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roendyke/Documents/RMU/Courses/ASCI 4110/Spring 2023/Homework/"/>
    </mc:Choice>
  </mc:AlternateContent>
  <xr:revisionPtr revIDLastSave="0" documentId="13_ncr:1_{38F0FD16-0288-EB44-8F6F-D772FC5F4232}" xr6:coauthVersionLast="47" xr6:coauthVersionMax="47" xr10:uidLastSave="{00000000-0000-0000-0000-000000000000}"/>
  <bookViews>
    <workbookView xWindow="15040" yWindow="760" windowWidth="15180" windowHeight="17620" tabRatio="500" activeTab="1" xr2:uid="{00000000-000D-0000-FFFF-FFFF00000000}"/>
  </bookViews>
  <sheets>
    <sheet name="3a" sheetId="1" r:id="rId1"/>
    <sheet name="3b" sheetId="2" r:id="rId2"/>
    <sheet name="Quiz" sheetId="3" r:id="rId3"/>
  </sheets>
  <definedNames>
    <definedName name="BB" localSheetId="2">Quiz!#REF!</definedName>
    <definedName name="BB">'3b'!$E$3</definedName>
    <definedName name="cc" localSheetId="2">Quiz!$G$3</definedName>
    <definedName name="cc">'3b'!$G$3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" i="3" l="1"/>
  <c r="Q6" i="3"/>
  <c r="P6" i="3"/>
  <c r="O6" i="3"/>
  <c r="B982" i="3"/>
  <c r="F982" i="3" s="1"/>
  <c r="B983" i="3"/>
  <c r="F983" i="3" s="1"/>
  <c r="B984" i="3"/>
  <c r="F984" i="3" s="1"/>
  <c r="B985" i="3"/>
  <c r="B986" i="3"/>
  <c r="B987" i="3"/>
  <c r="G987" i="3" s="1"/>
  <c r="B988" i="3"/>
  <c r="F988" i="3" s="1"/>
  <c r="B989" i="3"/>
  <c r="B990" i="3"/>
  <c r="F990" i="3" s="1"/>
  <c r="B991" i="3"/>
  <c r="B992" i="3"/>
  <c r="B993" i="3"/>
  <c r="B994" i="3"/>
  <c r="F994" i="3" s="1"/>
  <c r="B995" i="3"/>
  <c r="B996" i="3"/>
  <c r="F996" i="3" s="1"/>
  <c r="B997" i="3"/>
  <c r="B998" i="3"/>
  <c r="G998" i="3" s="1"/>
  <c r="B999" i="3"/>
  <c r="F999" i="3" s="1"/>
  <c r="B1000" i="3"/>
  <c r="B1001" i="3"/>
  <c r="B1002" i="3"/>
  <c r="G1002" i="3" s="1"/>
  <c r="B1003" i="3"/>
  <c r="F1003" i="3" s="1"/>
  <c r="B1004" i="3"/>
  <c r="F1004" i="3" s="1"/>
  <c r="B1005" i="3"/>
  <c r="B1006" i="3"/>
  <c r="G1006" i="3" s="1"/>
  <c r="B1007" i="3"/>
  <c r="G1007" i="3" s="1"/>
  <c r="B1008" i="3"/>
  <c r="F1008" i="3" s="1"/>
  <c r="B1009" i="3"/>
  <c r="B1010" i="3"/>
  <c r="G1010" i="3" s="1"/>
  <c r="F1010" i="3"/>
  <c r="B1011" i="3"/>
  <c r="G1011" i="3" s="1"/>
  <c r="B1012" i="3"/>
  <c r="F1012" i="3" s="1"/>
  <c r="B1013" i="3"/>
  <c r="F1013" i="3" s="1"/>
  <c r="B1014" i="3"/>
  <c r="G1014" i="3" s="1"/>
  <c r="B1015" i="3"/>
  <c r="G1015" i="3" s="1"/>
  <c r="B1016" i="3"/>
  <c r="F1016" i="3" s="1"/>
  <c r="B1017" i="3"/>
  <c r="F1017" i="3" s="1"/>
  <c r="B1018" i="3"/>
  <c r="G1018" i="3" s="1"/>
  <c r="B1019" i="3"/>
  <c r="B1020" i="3"/>
  <c r="F1020" i="3" s="1"/>
  <c r="B1021" i="3"/>
  <c r="F1021" i="3" s="1"/>
  <c r="B1022" i="3"/>
  <c r="G1022" i="3" s="1"/>
  <c r="B1023" i="3"/>
  <c r="F1023" i="3" s="1"/>
  <c r="B1024" i="3"/>
  <c r="F1024" i="3" s="1"/>
  <c r="B1025" i="3"/>
  <c r="F1025" i="3" s="1"/>
  <c r="B1026" i="3"/>
  <c r="G1026" i="3" s="1"/>
  <c r="B1027" i="3"/>
  <c r="F1027" i="3" s="1"/>
  <c r="B1028" i="3"/>
  <c r="F1028" i="3" s="1"/>
  <c r="B1029" i="3"/>
  <c r="F1029" i="3" s="1"/>
  <c r="B1030" i="3"/>
  <c r="G1030" i="3" s="1"/>
  <c r="B1031" i="3"/>
  <c r="G1031" i="3" s="1"/>
  <c r="B1032" i="3"/>
  <c r="F1032" i="3" s="1"/>
  <c r="B1033" i="3"/>
  <c r="F1033" i="3" s="1"/>
  <c r="B1034" i="3"/>
  <c r="G1034" i="3" s="1"/>
  <c r="B1035" i="3"/>
  <c r="B1036" i="3"/>
  <c r="F1036" i="3" s="1"/>
  <c r="B1037" i="3"/>
  <c r="F1037" i="3" s="1"/>
  <c r="B1038" i="3"/>
  <c r="B1039" i="3"/>
  <c r="B1040" i="3"/>
  <c r="B1041" i="3"/>
  <c r="F1041" i="3" s="1"/>
  <c r="B1042" i="3"/>
  <c r="B1043" i="3"/>
  <c r="G1043" i="3" s="1"/>
  <c r="B1044" i="3"/>
  <c r="B1045" i="3"/>
  <c r="F1045" i="3" s="1"/>
  <c r="B1046" i="3"/>
  <c r="B1047" i="3"/>
  <c r="G1047" i="3" s="1"/>
  <c r="B1048" i="3"/>
  <c r="B1049" i="3"/>
  <c r="F1049" i="3" s="1"/>
  <c r="B1050" i="3"/>
  <c r="B1051" i="3"/>
  <c r="F1051" i="3" s="1"/>
  <c r="B1052" i="3"/>
  <c r="B1053" i="3"/>
  <c r="F1053" i="3" s="1"/>
  <c r="B1054" i="3"/>
  <c r="G1054" i="3" s="1"/>
  <c r="B1055" i="3"/>
  <c r="F1055" i="3" s="1"/>
  <c r="B1056" i="3"/>
  <c r="F1056" i="3" s="1"/>
  <c r="B1057" i="3"/>
  <c r="F1057" i="3" s="1"/>
  <c r="B1058" i="3"/>
  <c r="G1058" i="3" s="1"/>
  <c r="B1059" i="3"/>
  <c r="F1059" i="3" s="1"/>
  <c r="B1060" i="3"/>
  <c r="B1061" i="3"/>
  <c r="F1061" i="3" s="1"/>
  <c r="B1062" i="3"/>
  <c r="B1063" i="3"/>
  <c r="F1063" i="3" s="1"/>
  <c r="B1064" i="3"/>
  <c r="B1065" i="3"/>
  <c r="F1065" i="3" s="1"/>
  <c r="B1066" i="3"/>
  <c r="B1067" i="3"/>
  <c r="B1068" i="3"/>
  <c r="B1069" i="3"/>
  <c r="F1069" i="3" s="1"/>
  <c r="B1070" i="3"/>
  <c r="B1071" i="3"/>
  <c r="G1071" i="3" s="1"/>
  <c r="B1072" i="3"/>
  <c r="F1072" i="3" s="1"/>
  <c r="B1073" i="3"/>
  <c r="B1074" i="3"/>
  <c r="B1075" i="3"/>
  <c r="F1075" i="3" s="1"/>
  <c r="B1076" i="3"/>
  <c r="F1076" i="3" s="1"/>
  <c r="B1077" i="3"/>
  <c r="G1077" i="3" s="1"/>
  <c r="B1078" i="3"/>
  <c r="B1079" i="3"/>
  <c r="F1079" i="3" s="1"/>
  <c r="B1080" i="3"/>
  <c r="B1081" i="3"/>
  <c r="F1081" i="3" s="1"/>
  <c r="B1082" i="3"/>
  <c r="B1083" i="3"/>
  <c r="F1083" i="3" s="1"/>
  <c r="B1084" i="3"/>
  <c r="F1084" i="3" s="1"/>
  <c r="B1085" i="3"/>
  <c r="F1085" i="3" s="1"/>
  <c r="B1086" i="3"/>
  <c r="B1087" i="3"/>
  <c r="F1087" i="3" s="1"/>
  <c r="B1088" i="3"/>
  <c r="F1088" i="3" s="1"/>
  <c r="B1089" i="3"/>
  <c r="B1090" i="3"/>
  <c r="B1091" i="3"/>
  <c r="B1092" i="3"/>
  <c r="F1092" i="3" s="1"/>
  <c r="B1093" i="3"/>
  <c r="G1093" i="3" s="1"/>
  <c r="B1094" i="3"/>
  <c r="B1095" i="3"/>
  <c r="B1096" i="3"/>
  <c r="B1097" i="3"/>
  <c r="F1097" i="3" s="1"/>
  <c r="B1098" i="3"/>
  <c r="B1099" i="3"/>
  <c r="F1099" i="3" s="1"/>
  <c r="B1100" i="3"/>
  <c r="F1100" i="3" s="1"/>
  <c r="B1101" i="3"/>
  <c r="F1101" i="3" s="1"/>
  <c r="B1102" i="3"/>
  <c r="B1103" i="3"/>
  <c r="F1103" i="3" s="1"/>
  <c r="B1104" i="3"/>
  <c r="F1104" i="3" s="1"/>
  <c r="B1105" i="3"/>
  <c r="B1106" i="3"/>
  <c r="B1107" i="3"/>
  <c r="F1107" i="3" s="1"/>
  <c r="B1108" i="3"/>
  <c r="F1108" i="3" s="1"/>
  <c r="B1109" i="3"/>
  <c r="G1109" i="3" s="1"/>
  <c r="B1110" i="3"/>
  <c r="B1111" i="3"/>
  <c r="F1111" i="3" s="1"/>
  <c r="B1112" i="3"/>
  <c r="B1113" i="3"/>
  <c r="F1113" i="3" s="1"/>
  <c r="G1113" i="3"/>
  <c r="B1114" i="3"/>
  <c r="B1115" i="3"/>
  <c r="F1115" i="3" s="1"/>
  <c r="B1116" i="3"/>
  <c r="F1116" i="3" s="1"/>
  <c r="G1116" i="3"/>
  <c r="B1117" i="3"/>
  <c r="F1117" i="3" s="1"/>
  <c r="B1118" i="3"/>
  <c r="B1119" i="3"/>
  <c r="F1119" i="3" s="1"/>
  <c r="B1120" i="3"/>
  <c r="F1120" i="3" s="1"/>
  <c r="B1121" i="3"/>
  <c r="B1122" i="3"/>
  <c r="B1123" i="3"/>
  <c r="F1123" i="3" s="1"/>
  <c r="B1124" i="3"/>
  <c r="F1124" i="3" s="1"/>
  <c r="B1125" i="3"/>
  <c r="G1125" i="3" s="1"/>
  <c r="B1126" i="3"/>
  <c r="B1127" i="3"/>
  <c r="F1127" i="3" s="1"/>
  <c r="B1128" i="3"/>
  <c r="B1129" i="3"/>
  <c r="F1129" i="3" s="1"/>
  <c r="B1130" i="3"/>
  <c r="B1131" i="3"/>
  <c r="F1131" i="3" s="1"/>
  <c r="B1132" i="3"/>
  <c r="F1132" i="3" s="1"/>
  <c r="B1133" i="3"/>
  <c r="F1133" i="3" s="1"/>
  <c r="B1134" i="3"/>
  <c r="B1135" i="3"/>
  <c r="F1135" i="3" s="1"/>
  <c r="B1136" i="3"/>
  <c r="F1136" i="3" s="1"/>
  <c r="B1137" i="3"/>
  <c r="B1138" i="3"/>
  <c r="F1138" i="3" s="1"/>
  <c r="B1139" i="3"/>
  <c r="B1140" i="3"/>
  <c r="F1140" i="3" s="1"/>
  <c r="B1141" i="3"/>
  <c r="B1142" i="3"/>
  <c r="F1142" i="3" s="1"/>
  <c r="B1143" i="3"/>
  <c r="F1143" i="3" s="1"/>
  <c r="B1144" i="3"/>
  <c r="G1144" i="3" s="1"/>
  <c r="B1145" i="3"/>
  <c r="B1146" i="3"/>
  <c r="G1146" i="3" s="1"/>
  <c r="B1147" i="3"/>
  <c r="F1147" i="3" s="1"/>
  <c r="B1148" i="3"/>
  <c r="G1148" i="3" s="1"/>
  <c r="B1149" i="3"/>
  <c r="B1150" i="3"/>
  <c r="G1150" i="3" s="1"/>
  <c r="B1151" i="3"/>
  <c r="F1151" i="3" s="1"/>
  <c r="B1152" i="3"/>
  <c r="G1152" i="3" s="1"/>
  <c r="B1153" i="3"/>
  <c r="B1154" i="3"/>
  <c r="G1154" i="3" s="1"/>
  <c r="B1155" i="3"/>
  <c r="F1155" i="3" s="1"/>
  <c r="B1156" i="3"/>
  <c r="G1156" i="3" s="1"/>
  <c r="B1157" i="3"/>
  <c r="B1158" i="3"/>
  <c r="G1158" i="3" s="1"/>
  <c r="B1159" i="3"/>
  <c r="F1159" i="3" s="1"/>
  <c r="B1160" i="3"/>
  <c r="G1160" i="3" s="1"/>
  <c r="B1161" i="3"/>
  <c r="B1162" i="3"/>
  <c r="B1163" i="3"/>
  <c r="G1163" i="3" s="1"/>
  <c r="B1164" i="3"/>
  <c r="B1165" i="3"/>
  <c r="G1165" i="3" s="1"/>
  <c r="B1166" i="3"/>
  <c r="F1166" i="3" s="1"/>
  <c r="B1167" i="3"/>
  <c r="G1167" i="3" s="1"/>
  <c r="B1168" i="3"/>
  <c r="F1168" i="3" s="1"/>
  <c r="B1169" i="3"/>
  <c r="B1170" i="3"/>
  <c r="F1170" i="3" s="1"/>
  <c r="B1171" i="3"/>
  <c r="G1171" i="3" s="1"/>
  <c r="B1172" i="3"/>
  <c r="G1172" i="3" s="1"/>
  <c r="B1173" i="3"/>
  <c r="G1173" i="3" s="1"/>
  <c r="B1174" i="3"/>
  <c r="F1174" i="3" s="1"/>
  <c r="B1175" i="3"/>
  <c r="G1175" i="3" s="1"/>
  <c r="B1176" i="3"/>
  <c r="F1176" i="3" s="1"/>
  <c r="B1177" i="3"/>
  <c r="B1178" i="3"/>
  <c r="F1178" i="3" s="1"/>
  <c r="B1179" i="3"/>
  <c r="G1179" i="3" s="1"/>
  <c r="B1180" i="3"/>
  <c r="G1180" i="3" s="1"/>
  <c r="B1181" i="3"/>
  <c r="G1181" i="3" s="1"/>
  <c r="B1182" i="3"/>
  <c r="F1182" i="3" s="1"/>
  <c r="B1183" i="3"/>
  <c r="G1183" i="3" s="1"/>
  <c r="B1184" i="3"/>
  <c r="G1184" i="3" s="1"/>
  <c r="B1185" i="3"/>
  <c r="B1186" i="3"/>
  <c r="B1187" i="3"/>
  <c r="G1187" i="3" s="1"/>
  <c r="B1188" i="3"/>
  <c r="G1188" i="3" s="1"/>
  <c r="B1189" i="3"/>
  <c r="B1190" i="3"/>
  <c r="B1191" i="3"/>
  <c r="G1191" i="3" s="1"/>
  <c r="B1192" i="3"/>
  <c r="G1192" i="3" s="1"/>
  <c r="B1193" i="3"/>
  <c r="B1194" i="3"/>
  <c r="B1195" i="3"/>
  <c r="G1195" i="3" s="1"/>
  <c r="B1196" i="3"/>
  <c r="G1196" i="3" s="1"/>
  <c r="B1197" i="3"/>
  <c r="B1198" i="3"/>
  <c r="B1199" i="3"/>
  <c r="G1199" i="3" s="1"/>
  <c r="B1200" i="3"/>
  <c r="G1200" i="3" s="1"/>
  <c r="B1201" i="3"/>
  <c r="B1202" i="3"/>
  <c r="B1203" i="3"/>
  <c r="G1203" i="3" s="1"/>
  <c r="B1204" i="3"/>
  <c r="G1204" i="3" s="1"/>
  <c r="B1205" i="3"/>
  <c r="B1206" i="3"/>
  <c r="B1207" i="3"/>
  <c r="G1207" i="3" s="1"/>
  <c r="B1208" i="3"/>
  <c r="G1208" i="3" s="1"/>
  <c r="B1209" i="3"/>
  <c r="G1209" i="3" s="1"/>
  <c r="B1210" i="3"/>
  <c r="F1210" i="3" s="1"/>
  <c r="B1211" i="3"/>
  <c r="B1212" i="3"/>
  <c r="F1212" i="3" s="1"/>
  <c r="B1213" i="3"/>
  <c r="G1213" i="3" s="1"/>
  <c r="B1214" i="3"/>
  <c r="B1215" i="3"/>
  <c r="G1215" i="3" s="1"/>
  <c r="B1216" i="3"/>
  <c r="F1216" i="3" s="1"/>
  <c r="B1217" i="3"/>
  <c r="G1217" i="3" s="1"/>
  <c r="B1218" i="3"/>
  <c r="G1218" i="3" s="1"/>
  <c r="B1219" i="3"/>
  <c r="B1220" i="3"/>
  <c r="F1220" i="3" s="1"/>
  <c r="B1221" i="3"/>
  <c r="G1221" i="3" s="1"/>
  <c r="B1222" i="3"/>
  <c r="G1222" i="3" s="1"/>
  <c r="B1223" i="3"/>
  <c r="F1223" i="3" s="1"/>
  <c r="B1224" i="3"/>
  <c r="F1224" i="3" s="1"/>
  <c r="B1225" i="3"/>
  <c r="G1225" i="3" s="1"/>
  <c r="B1226" i="3"/>
  <c r="G1226" i="3" s="1"/>
  <c r="B1227" i="3"/>
  <c r="B1228" i="3"/>
  <c r="F1228" i="3" s="1"/>
  <c r="B1229" i="3"/>
  <c r="G1229" i="3" s="1"/>
  <c r="B1230" i="3"/>
  <c r="G1230" i="3" s="1"/>
  <c r="B1231" i="3"/>
  <c r="G1231" i="3" s="1"/>
  <c r="B1232" i="3"/>
  <c r="F1232" i="3" s="1"/>
  <c r="B1233" i="3"/>
  <c r="G1233" i="3" s="1"/>
  <c r="B1234" i="3"/>
  <c r="F1234" i="3" s="1"/>
  <c r="B1235" i="3"/>
  <c r="B1236" i="3"/>
  <c r="F1236" i="3" s="1"/>
  <c r="B1237" i="3"/>
  <c r="G1237" i="3" s="1"/>
  <c r="B1238" i="3"/>
  <c r="G1238" i="3" s="1"/>
  <c r="B1239" i="3"/>
  <c r="F1239" i="3" s="1"/>
  <c r="B1240" i="3"/>
  <c r="F1240" i="3" s="1"/>
  <c r="B1241" i="3"/>
  <c r="G1241" i="3" s="1"/>
  <c r="B1242" i="3"/>
  <c r="F1242" i="3" s="1"/>
  <c r="B1243" i="3"/>
  <c r="B1244" i="3"/>
  <c r="F1244" i="3" s="1"/>
  <c r="B1245" i="3"/>
  <c r="G1245" i="3" s="1"/>
  <c r="B1246" i="3"/>
  <c r="G1246" i="3" s="1"/>
  <c r="B1247" i="3"/>
  <c r="G1247" i="3" s="1"/>
  <c r="B1248" i="3"/>
  <c r="F1248" i="3" s="1"/>
  <c r="B1249" i="3"/>
  <c r="G1249" i="3" s="1"/>
  <c r="B1250" i="3"/>
  <c r="F1250" i="3" s="1"/>
  <c r="B1251" i="3"/>
  <c r="B1252" i="3"/>
  <c r="F1252" i="3" s="1"/>
  <c r="B1253" i="3"/>
  <c r="G1253" i="3" s="1"/>
  <c r="B1254" i="3"/>
  <c r="B1255" i="3"/>
  <c r="F1255" i="3" s="1"/>
  <c r="B1256" i="3"/>
  <c r="F1256" i="3" s="1"/>
  <c r="B1257" i="3"/>
  <c r="G1257" i="3" s="1"/>
  <c r="B1258" i="3"/>
  <c r="G1258" i="3" s="1"/>
  <c r="B1259" i="3"/>
  <c r="B1260" i="3"/>
  <c r="F1260" i="3" s="1"/>
  <c r="B1261" i="3"/>
  <c r="G1261" i="3" s="1"/>
  <c r="B1262" i="3"/>
  <c r="G1262" i="3" s="1"/>
  <c r="B1263" i="3"/>
  <c r="G1263" i="3" s="1"/>
  <c r="B1264" i="3"/>
  <c r="F1264" i="3" s="1"/>
  <c r="B1265" i="3"/>
  <c r="G1265" i="3" s="1"/>
  <c r="B1266" i="3"/>
  <c r="G1266" i="3" s="1"/>
  <c r="B1267" i="3"/>
  <c r="B1268" i="3"/>
  <c r="F1268" i="3" s="1"/>
  <c r="B1269" i="3"/>
  <c r="G1269" i="3" s="1"/>
  <c r="B1270" i="3"/>
  <c r="G1270" i="3" s="1"/>
  <c r="B1271" i="3"/>
  <c r="G1271" i="3" s="1"/>
  <c r="B1272" i="3"/>
  <c r="F1272" i="3" s="1"/>
  <c r="B1273" i="3"/>
  <c r="G1273" i="3" s="1"/>
  <c r="B1274" i="3"/>
  <c r="F1274" i="3" s="1"/>
  <c r="B1275" i="3"/>
  <c r="B1276" i="3"/>
  <c r="B1277" i="3"/>
  <c r="B1278" i="3"/>
  <c r="G1278" i="3" s="1"/>
  <c r="B1279" i="3"/>
  <c r="G1279" i="3" s="1"/>
  <c r="B1280" i="3"/>
  <c r="B1281" i="3"/>
  <c r="B1282" i="3"/>
  <c r="G1282" i="3" s="1"/>
  <c r="B1283" i="3"/>
  <c r="G1283" i="3" s="1"/>
  <c r="B1284" i="3"/>
  <c r="B1285" i="3"/>
  <c r="B1286" i="3"/>
  <c r="G1286" i="3" s="1"/>
  <c r="B1287" i="3"/>
  <c r="G1287" i="3" s="1"/>
  <c r="B1288" i="3"/>
  <c r="B1289" i="3"/>
  <c r="B1290" i="3"/>
  <c r="G1290" i="3" s="1"/>
  <c r="B1291" i="3"/>
  <c r="G1291" i="3" s="1"/>
  <c r="B1292" i="3"/>
  <c r="B1293" i="3"/>
  <c r="B1294" i="3"/>
  <c r="G1294" i="3" s="1"/>
  <c r="B1295" i="3"/>
  <c r="G1295" i="3" s="1"/>
  <c r="B1296" i="3"/>
  <c r="B1297" i="3"/>
  <c r="B1298" i="3"/>
  <c r="G1298" i="3" s="1"/>
  <c r="B1299" i="3"/>
  <c r="G1299" i="3" s="1"/>
  <c r="B1300" i="3"/>
  <c r="B1301" i="3"/>
  <c r="B1302" i="3"/>
  <c r="G1302" i="3" s="1"/>
  <c r="B1303" i="3"/>
  <c r="G1303" i="3" s="1"/>
  <c r="B1304" i="3"/>
  <c r="B1305" i="3"/>
  <c r="B1306" i="3"/>
  <c r="G1306" i="3" s="1"/>
  <c r="B1307" i="3"/>
  <c r="G1307" i="3" s="1"/>
  <c r="B1308" i="3"/>
  <c r="B1309" i="3"/>
  <c r="B1310" i="3"/>
  <c r="G1310" i="3" s="1"/>
  <c r="B1311" i="3"/>
  <c r="G1311" i="3" s="1"/>
  <c r="B1312" i="3"/>
  <c r="B1313" i="3"/>
  <c r="B1314" i="3"/>
  <c r="G1314" i="3" s="1"/>
  <c r="B1315" i="3"/>
  <c r="G1315" i="3" s="1"/>
  <c r="B1316" i="3"/>
  <c r="B1317" i="3"/>
  <c r="B1318" i="3"/>
  <c r="G1318" i="3" s="1"/>
  <c r="B1319" i="3"/>
  <c r="G1319" i="3" s="1"/>
  <c r="B1320" i="3"/>
  <c r="B1321" i="3"/>
  <c r="B1322" i="3"/>
  <c r="B1323" i="3"/>
  <c r="G1323" i="3" s="1"/>
  <c r="B1324" i="3"/>
  <c r="B1325" i="3"/>
  <c r="G1325" i="3" s="1"/>
  <c r="B1326" i="3"/>
  <c r="B1327" i="3"/>
  <c r="G1327" i="3" s="1"/>
  <c r="B1328" i="3"/>
  <c r="B1329" i="3"/>
  <c r="B1330" i="3"/>
  <c r="G1330" i="3" s="1"/>
  <c r="B1331" i="3"/>
  <c r="G1331" i="3" s="1"/>
  <c r="B1332" i="3"/>
  <c r="B1333" i="3"/>
  <c r="F1333" i="3" s="1"/>
  <c r="B1334" i="3"/>
  <c r="B1335" i="3"/>
  <c r="B1336" i="3"/>
  <c r="B1337" i="3"/>
  <c r="F1337" i="3" s="1"/>
  <c r="B1338" i="3"/>
  <c r="B1339" i="3"/>
  <c r="F1339" i="3" s="1"/>
  <c r="B1340" i="3"/>
  <c r="G1340" i="3" s="1"/>
  <c r="B1341" i="3"/>
  <c r="G1341" i="3" s="1"/>
  <c r="B1342" i="3"/>
  <c r="F1342" i="3" s="1"/>
  <c r="B1343" i="3"/>
  <c r="F1343" i="3" s="1"/>
  <c r="B1344" i="3"/>
  <c r="G1344" i="3" s="1"/>
  <c r="B1345" i="3"/>
  <c r="G1345" i="3" s="1"/>
  <c r="B1346" i="3"/>
  <c r="B1347" i="3"/>
  <c r="F1347" i="3" s="1"/>
  <c r="B1348" i="3"/>
  <c r="G1348" i="3" s="1"/>
  <c r="B1349" i="3"/>
  <c r="G1349" i="3" s="1"/>
  <c r="B1350" i="3"/>
  <c r="F1350" i="3" s="1"/>
  <c r="B1351" i="3"/>
  <c r="F1351" i="3" s="1"/>
  <c r="B1352" i="3"/>
  <c r="G1352" i="3" s="1"/>
  <c r="B1353" i="3"/>
  <c r="G1353" i="3" s="1"/>
  <c r="B1354" i="3"/>
  <c r="B1355" i="3"/>
  <c r="F1355" i="3" s="1"/>
  <c r="B1356" i="3"/>
  <c r="G1356" i="3" s="1"/>
  <c r="B1357" i="3"/>
  <c r="G1357" i="3" s="1"/>
  <c r="B1358" i="3"/>
  <c r="F1358" i="3" s="1"/>
  <c r="B1359" i="3"/>
  <c r="F1359" i="3" s="1"/>
  <c r="B1360" i="3"/>
  <c r="G1360" i="3" s="1"/>
  <c r="B1361" i="3"/>
  <c r="G1361" i="3" s="1"/>
  <c r="B1362" i="3"/>
  <c r="B1363" i="3"/>
  <c r="F1363" i="3" s="1"/>
  <c r="B1364" i="3"/>
  <c r="G1364" i="3" s="1"/>
  <c r="B1365" i="3"/>
  <c r="G1365" i="3" s="1"/>
  <c r="B1366" i="3"/>
  <c r="F1366" i="3" s="1"/>
  <c r="B1367" i="3"/>
  <c r="F1367" i="3" s="1"/>
  <c r="B1368" i="3"/>
  <c r="G1368" i="3" s="1"/>
  <c r="B1369" i="3"/>
  <c r="G1369" i="3" s="1"/>
  <c r="B1370" i="3"/>
  <c r="B1371" i="3"/>
  <c r="F1371" i="3" s="1"/>
  <c r="B1372" i="3"/>
  <c r="G1372" i="3" s="1"/>
  <c r="B1373" i="3"/>
  <c r="G1373" i="3" s="1"/>
  <c r="B1374" i="3"/>
  <c r="F1374" i="3" s="1"/>
  <c r="B1375" i="3"/>
  <c r="F1375" i="3" s="1"/>
  <c r="B1376" i="3"/>
  <c r="G1376" i="3" s="1"/>
  <c r="B1377" i="3"/>
  <c r="G1377" i="3" s="1"/>
  <c r="B1378" i="3"/>
  <c r="B1379" i="3"/>
  <c r="F1379" i="3" s="1"/>
  <c r="B1380" i="3"/>
  <c r="G1380" i="3" s="1"/>
  <c r="B1381" i="3"/>
  <c r="G1381" i="3" s="1"/>
  <c r="B1382" i="3"/>
  <c r="F1382" i="3" s="1"/>
  <c r="B1383" i="3"/>
  <c r="F1383" i="3" s="1"/>
  <c r="B1384" i="3"/>
  <c r="G1384" i="3" s="1"/>
  <c r="B1385" i="3"/>
  <c r="G1385" i="3" s="1"/>
  <c r="B1386" i="3"/>
  <c r="B1387" i="3"/>
  <c r="F1387" i="3" s="1"/>
  <c r="B1388" i="3"/>
  <c r="G1388" i="3" s="1"/>
  <c r="B1389" i="3"/>
  <c r="G1389" i="3" s="1"/>
  <c r="B1390" i="3"/>
  <c r="F1390" i="3" s="1"/>
  <c r="B1391" i="3"/>
  <c r="F1391" i="3" s="1"/>
  <c r="B1392" i="3"/>
  <c r="G1392" i="3" s="1"/>
  <c r="B1393" i="3"/>
  <c r="G1393" i="3" s="1"/>
  <c r="B1394" i="3"/>
  <c r="B1395" i="3"/>
  <c r="F1395" i="3" s="1"/>
  <c r="B1396" i="3"/>
  <c r="G1396" i="3" s="1"/>
  <c r="B1397" i="3"/>
  <c r="G1397" i="3" s="1"/>
  <c r="B1398" i="3"/>
  <c r="F1398" i="3" s="1"/>
  <c r="B1399" i="3"/>
  <c r="F1399" i="3" s="1"/>
  <c r="B1400" i="3"/>
  <c r="G1400" i="3" s="1"/>
  <c r="B1401" i="3"/>
  <c r="G1401" i="3" s="1"/>
  <c r="B1402" i="3"/>
  <c r="B1403" i="3"/>
  <c r="B1404" i="3"/>
  <c r="G1404" i="3" s="1"/>
  <c r="B1405" i="3"/>
  <c r="G1405" i="3" s="1"/>
  <c r="B1406" i="3"/>
  <c r="B1407" i="3"/>
  <c r="B1408" i="3"/>
  <c r="G1408" i="3" s="1"/>
  <c r="B1409" i="3"/>
  <c r="G1409" i="3" s="1"/>
  <c r="B1410" i="3"/>
  <c r="B1411" i="3"/>
  <c r="B1412" i="3"/>
  <c r="G1412" i="3" s="1"/>
  <c r="B1413" i="3"/>
  <c r="G1413" i="3" s="1"/>
  <c r="B1414" i="3"/>
  <c r="B1415" i="3"/>
  <c r="B1416" i="3"/>
  <c r="G1416" i="3" s="1"/>
  <c r="B1417" i="3"/>
  <c r="G1417" i="3" s="1"/>
  <c r="B1418" i="3"/>
  <c r="B1419" i="3"/>
  <c r="B1420" i="3"/>
  <c r="G1420" i="3" s="1"/>
  <c r="B1421" i="3"/>
  <c r="F1421" i="3" s="1"/>
  <c r="B1422" i="3"/>
  <c r="G1422" i="3" s="1"/>
  <c r="B1423" i="3"/>
  <c r="B1424" i="3"/>
  <c r="B1425" i="3"/>
  <c r="G1425" i="3" s="1"/>
  <c r="B1426" i="3"/>
  <c r="G1426" i="3" s="1"/>
  <c r="B1427" i="3"/>
  <c r="B1428" i="3"/>
  <c r="B1429" i="3"/>
  <c r="G1429" i="3" s="1"/>
  <c r="B1430" i="3"/>
  <c r="G1430" i="3" s="1"/>
  <c r="B1431" i="3"/>
  <c r="B1432" i="3"/>
  <c r="B1433" i="3"/>
  <c r="G1433" i="3" s="1"/>
  <c r="B1434" i="3"/>
  <c r="G1434" i="3" s="1"/>
  <c r="B1435" i="3"/>
  <c r="B1436" i="3"/>
  <c r="B1437" i="3"/>
  <c r="G1437" i="3" s="1"/>
  <c r="B1438" i="3"/>
  <c r="F1438" i="3" s="1"/>
  <c r="B1439" i="3"/>
  <c r="B1440" i="3"/>
  <c r="G1440" i="3" s="1"/>
  <c r="B1441" i="3"/>
  <c r="B1442" i="3"/>
  <c r="F1442" i="3" s="1"/>
  <c r="B1443" i="3"/>
  <c r="B1444" i="3"/>
  <c r="F1444" i="3" s="1"/>
  <c r="B1445" i="3"/>
  <c r="B1446" i="3"/>
  <c r="F1446" i="3" s="1"/>
  <c r="B1447" i="3"/>
  <c r="B1448" i="3"/>
  <c r="G1448" i="3" s="1"/>
  <c r="B1449" i="3"/>
  <c r="B1450" i="3"/>
  <c r="F1450" i="3" s="1"/>
  <c r="B1451" i="3"/>
  <c r="B1452" i="3"/>
  <c r="F1452" i="3" s="1"/>
  <c r="B1453" i="3"/>
  <c r="B1454" i="3"/>
  <c r="F1454" i="3" s="1"/>
  <c r="B1455" i="3"/>
  <c r="B1456" i="3"/>
  <c r="G1456" i="3" s="1"/>
  <c r="B1457" i="3"/>
  <c r="B1458" i="3"/>
  <c r="F1458" i="3" s="1"/>
  <c r="B1459" i="3"/>
  <c r="B1460" i="3"/>
  <c r="G1460" i="3" s="1"/>
  <c r="B1461" i="3"/>
  <c r="B1462" i="3"/>
  <c r="F1462" i="3" s="1"/>
  <c r="B1463" i="3"/>
  <c r="B1464" i="3"/>
  <c r="G1464" i="3" s="1"/>
  <c r="B1465" i="3"/>
  <c r="B1466" i="3"/>
  <c r="F1466" i="3" s="1"/>
  <c r="B1467" i="3"/>
  <c r="B1468" i="3"/>
  <c r="F1468" i="3" s="1"/>
  <c r="B1469" i="3"/>
  <c r="B1470" i="3"/>
  <c r="F1470" i="3" s="1"/>
  <c r="B1471" i="3"/>
  <c r="B1472" i="3"/>
  <c r="G1472" i="3" s="1"/>
  <c r="B1473" i="3"/>
  <c r="B1474" i="3"/>
  <c r="F1474" i="3" s="1"/>
  <c r="B1475" i="3"/>
  <c r="B1476" i="3"/>
  <c r="F1476" i="3" s="1"/>
  <c r="B1477" i="3"/>
  <c r="B1478" i="3"/>
  <c r="F1478" i="3" s="1"/>
  <c r="B1479" i="3"/>
  <c r="B1480" i="3"/>
  <c r="G1480" i="3" s="1"/>
  <c r="B1481" i="3"/>
  <c r="B1482" i="3"/>
  <c r="F1482" i="3" s="1"/>
  <c r="B1483" i="3"/>
  <c r="B1484" i="3"/>
  <c r="F1484" i="3" s="1"/>
  <c r="B1485" i="3"/>
  <c r="B1486" i="3"/>
  <c r="F1486" i="3" s="1"/>
  <c r="B1487" i="3"/>
  <c r="B1488" i="3"/>
  <c r="G1488" i="3" s="1"/>
  <c r="B1489" i="3"/>
  <c r="B1490" i="3"/>
  <c r="F1490" i="3" s="1"/>
  <c r="B1491" i="3"/>
  <c r="B1492" i="3"/>
  <c r="G1492" i="3" s="1"/>
  <c r="B1493" i="3"/>
  <c r="B1494" i="3"/>
  <c r="F1494" i="3" s="1"/>
  <c r="B1495" i="3"/>
  <c r="B1496" i="3"/>
  <c r="G1496" i="3" s="1"/>
  <c r="B1497" i="3"/>
  <c r="B1498" i="3"/>
  <c r="F1498" i="3" s="1"/>
  <c r="B1499" i="3"/>
  <c r="B1500" i="3"/>
  <c r="F1500" i="3" s="1"/>
  <c r="B1501" i="3"/>
  <c r="B1502" i="3"/>
  <c r="F1502" i="3" s="1"/>
  <c r="B1503" i="3"/>
  <c r="B1504" i="3"/>
  <c r="G1504" i="3" s="1"/>
  <c r="B1505" i="3"/>
  <c r="B1506" i="3"/>
  <c r="F1506" i="3" s="1"/>
  <c r="B1507" i="3"/>
  <c r="B1508" i="3"/>
  <c r="G1508" i="3" s="1"/>
  <c r="B1509" i="3"/>
  <c r="B1510" i="3"/>
  <c r="F1510" i="3" s="1"/>
  <c r="B1511" i="3"/>
  <c r="B1512" i="3"/>
  <c r="G1512" i="3" s="1"/>
  <c r="B1513" i="3"/>
  <c r="B1514" i="3"/>
  <c r="F1514" i="3" s="1"/>
  <c r="B1515" i="3"/>
  <c r="B1516" i="3"/>
  <c r="F1516" i="3" s="1"/>
  <c r="B1517" i="3"/>
  <c r="B1518" i="3"/>
  <c r="F1518" i="3" s="1"/>
  <c r="B1519" i="3"/>
  <c r="B1520" i="3"/>
  <c r="G1520" i="3" s="1"/>
  <c r="B1521" i="3"/>
  <c r="B1522" i="3"/>
  <c r="F1522" i="3" s="1"/>
  <c r="B1523" i="3"/>
  <c r="B1524" i="3"/>
  <c r="F1524" i="3" s="1"/>
  <c r="B1525" i="3"/>
  <c r="B1526" i="3"/>
  <c r="F1526" i="3" s="1"/>
  <c r="B1527" i="3"/>
  <c r="B1528" i="3"/>
  <c r="G1528" i="3" s="1"/>
  <c r="B1529" i="3"/>
  <c r="B1530" i="3"/>
  <c r="F1530" i="3" s="1"/>
  <c r="B1531" i="3"/>
  <c r="B1532" i="3"/>
  <c r="F1532" i="3" s="1"/>
  <c r="B1533" i="3"/>
  <c r="B1534" i="3"/>
  <c r="F1534" i="3" s="1"/>
  <c r="B1535" i="3"/>
  <c r="B1536" i="3"/>
  <c r="G1536" i="3" s="1"/>
  <c r="B1537" i="3"/>
  <c r="B1538" i="3"/>
  <c r="F1538" i="3" s="1"/>
  <c r="B1539" i="3"/>
  <c r="B1540" i="3"/>
  <c r="F1540" i="3" s="1"/>
  <c r="B1541" i="3"/>
  <c r="B1542" i="3"/>
  <c r="F1542" i="3" s="1"/>
  <c r="B1543" i="3"/>
  <c r="B1544" i="3"/>
  <c r="G1544" i="3" s="1"/>
  <c r="B1545" i="3"/>
  <c r="B1546" i="3"/>
  <c r="F1546" i="3" s="1"/>
  <c r="B1547" i="3"/>
  <c r="B1548" i="3"/>
  <c r="F1548" i="3" s="1"/>
  <c r="B1549" i="3"/>
  <c r="B1550" i="3"/>
  <c r="F1550" i="3" s="1"/>
  <c r="B1551" i="3"/>
  <c r="B1552" i="3"/>
  <c r="G1552" i="3" s="1"/>
  <c r="B1553" i="3"/>
  <c r="B1554" i="3"/>
  <c r="G1554" i="3" s="1"/>
  <c r="B1555" i="3"/>
  <c r="B1556" i="3"/>
  <c r="B1557" i="3"/>
  <c r="B1558" i="3"/>
  <c r="G1558" i="3" s="1"/>
  <c r="B1559" i="3"/>
  <c r="B1560" i="3"/>
  <c r="G1560" i="3" s="1"/>
  <c r="B1561" i="3"/>
  <c r="F1561" i="3" s="1"/>
  <c r="B1562" i="3"/>
  <c r="G1562" i="3" s="1"/>
  <c r="B1563" i="3"/>
  <c r="F1563" i="3" s="1"/>
  <c r="B1564" i="3"/>
  <c r="G1564" i="3" s="1"/>
  <c r="B1565" i="3"/>
  <c r="F1565" i="3" s="1"/>
  <c r="B1566" i="3"/>
  <c r="G1566" i="3" s="1"/>
  <c r="B1567" i="3"/>
  <c r="B1568" i="3"/>
  <c r="G1568" i="3" s="1"/>
  <c r="B1569" i="3"/>
  <c r="F1569" i="3" s="1"/>
  <c r="B1570" i="3"/>
  <c r="G1570" i="3" s="1"/>
  <c r="B1571" i="3"/>
  <c r="F1571" i="3" s="1"/>
  <c r="B1572" i="3"/>
  <c r="G1572" i="3" s="1"/>
  <c r="B1573" i="3"/>
  <c r="F1573" i="3" s="1"/>
  <c r="B1574" i="3"/>
  <c r="G1574" i="3" s="1"/>
  <c r="B1575" i="3"/>
  <c r="B1576" i="3"/>
  <c r="G1576" i="3" s="1"/>
  <c r="B1577" i="3"/>
  <c r="F1577" i="3" s="1"/>
  <c r="B1578" i="3"/>
  <c r="G1578" i="3" s="1"/>
  <c r="B1579" i="3"/>
  <c r="F1579" i="3" s="1"/>
  <c r="B1580" i="3"/>
  <c r="G1580" i="3" s="1"/>
  <c r="B1581" i="3"/>
  <c r="F1581" i="3" s="1"/>
  <c r="B1582" i="3"/>
  <c r="G1582" i="3" s="1"/>
  <c r="B1583" i="3"/>
  <c r="B1584" i="3"/>
  <c r="G1584" i="3" s="1"/>
  <c r="B1585" i="3"/>
  <c r="F1585" i="3" s="1"/>
  <c r="B1586" i="3"/>
  <c r="G1586" i="3" s="1"/>
  <c r="B1587" i="3"/>
  <c r="F1587" i="3" s="1"/>
  <c r="B1588" i="3"/>
  <c r="G1588" i="3" s="1"/>
  <c r="B1589" i="3"/>
  <c r="F1589" i="3" s="1"/>
  <c r="B1590" i="3"/>
  <c r="G1590" i="3" s="1"/>
  <c r="B1591" i="3"/>
  <c r="B1592" i="3"/>
  <c r="G1592" i="3" s="1"/>
  <c r="B1593" i="3"/>
  <c r="F1593" i="3" s="1"/>
  <c r="B1594" i="3"/>
  <c r="G1594" i="3" s="1"/>
  <c r="B1595" i="3"/>
  <c r="F1595" i="3" s="1"/>
  <c r="B1596" i="3"/>
  <c r="G1596" i="3" s="1"/>
  <c r="B1597" i="3"/>
  <c r="F1597" i="3" s="1"/>
  <c r="B1598" i="3"/>
  <c r="G1598" i="3" s="1"/>
  <c r="B1599" i="3"/>
  <c r="B1600" i="3"/>
  <c r="G1600" i="3" s="1"/>
  <c r="B1601" i="3"/>
  <c r="F1601" i="3" s="1"/>
  <c r="B1602" i="3"/>
  <c r="G1602" i="3" s="1"/>
  <c r="B1603" i="3"/>
  <c r="F1603" i="3" s="1"/>
  <c r="B1604" i="3"/>
  <c r="G1604" i="3" s="1"/>
  <c r="B1605" i="3"/>
  <c r="F1605" i="3" s="1"/>
  <c r="B1606" i="3"/>
  <c r="G1606" i="3" s="1"/>
  <c r="B1607" i="3"/>
  <c r="B1608" i="3"/>
  <c r="G1608" i="3" s="1"/>
  <c r="B1609" i="3"/>
  <c r="F1609" i="3" s="1"/>
  <c r="B1610" i="3"/>
  <c r="G1610" i="3" s="1"/>
  <c r="B1611" i="3"/>
  <c r="F1611" i="3" s="1"/>
  <c r="B1612" i="3"/>
  <c r="G1612" i="3" s="1"/>
  <c r="B1613" i="3"/>
  <c r="F1613" i="3" s="1"/>
  <c r="B1614" i="3"/>
  <c r="G1614" i="3" s="1"/>
  <c r="B1615" i="3"/>
  <c r="B1616" i="3"/>
  <c r="G1616" i="3" s="1"/>
  <c r="B1617" i="3"/>
  <c r="F1617" i="3" s="1"/>
  <c r="B1618" i="3"/>
  <c r="G1618" i="3" s="1"/>
  <c r="B1619" i="3"/>
  <c r="F1619" i="3" s="1"/>
  <c r="B1620" i="3"/>
  <c r="G1620" i="3" s="1"/>
  <c r="B1621" i="3"/>
  <c r="F1621" i="3" s="1"/>
  <c r="B1622" i="3"/>
  <c r="G1622" i="3" s="1"/>
  <c r="B1623" i="3"/>
  <c r="B1624" i="3"/>
  <c r="G1624" i="3" s="1"/>
  <c r="B1625" i="3"/>
  <c r="F1625" i="3" s="1"/>
  <c r="B1626" i="3"/>
  <c r="G1626" i="3" s="1"/>
  <c r="B1627" i="3"/>
  <c r="F1627" i="3" s="1"/>
  <c r="B1628" i="3"/>
  <c r="G1628" i="3" s="1"/>
  <c r="B1629" i="3"/>
  <c r="F1629" i="3" s="1"/>
  <c r="B1630" i="3"/>
  <c r="G1630" i="3" s="1"/>
  <c r="B1631" i="3"/>
  <c r="B1632" i="3"/>
  <c r="G1632" i="3" s="1"/>
  <c r="B1633" i="3"/>
  <c r="F1633" i="3" s="1"/>
  <c r="B1634" i="3"/>
  <c r="G1634" i="3" s="1"/>
  <c r="B1635" i="3"/>
  <c r="F1635" i="3" s="1"/>
  <c r="B1636" i="3"/>
  <c r="G1636" i="3" s="1"/>
  <c r="B1637" i="3"/>
  <c r="F1637" i="3" s="1"/>
  <c r="B1638" i="3"/>
  <c r="G1638" i="3" s="1"/>
  <c r="B1639" i="3"/>
  <c r="B1640" i="3"/>
  <c r="G1640" i="3" s="1"/>
  <c r="B1641" i="3"/>
  <c r="F1641" i="3" s="1"/>
  <c r="B1642" i="3"/>
  <c r="G1642" i="3" s="1"/>
  <c r="B1643" i="3"/>
  <c r="F1643" i="3" s="1"/>
  <c r="B1644" i="3"/>
  <c r="G1644" i="3" s="1"/>
  <c r="B1645" i="3"/>
  <c r="F1645" i="3" s="1"/>
  <c r="B1646" i="3"/>
  <c r="G1646" i="3" s="1"/>
  <c r="B1647" i="3"/>
  <c r="B1648" i="3"/>
  <c r="G1648" i="3" s="1"/>
  <c r="B1649" i="3"/>
  <c r="F1649" i="3" s="1"/>
  <c r="B1650" i="3"/>
  <c r="G1650" i="3" s="1"/>
  <c r="B1651" i="3"/>
  <c r="F1651" i="3" s="1"/>
  <c r="B1652" i="3"/>
  <c r="G1652" i="3" s="1"/>
  <c r="B1653" i="3"/>
  <c r="F1653" i="3" s="1"/>
  <c r="B1654" i="3"/>
  <c r="G1654" i="3" s="1"/>
  <c r="B1655" i="3"/>
  <c r="B1656" i="3"/>
  <c r="G1656" i="3" s="1"/>
  <c r="B1657" i="3"/>
  <c r="F1657" i="3" s="1"/>
  <c r="B1658" i="3"/>
  <c r="G1658" i="3" s="1"/>
  <c r="B1659" i="3"/>
  <c r="B1660" i="3"/>
  <c r="B1661" i="3"/>
  <c r="G1661" i="3" s="1"/>
  <c r="B1662" i="3"/>
  <c r="G1662" i="3" s="1"/>
  <c r="B1663" i="3"/>
  <c r="B1664" i="3"/>
  <c r="F1664" i="3" s="1"/>
  <c r="B1665" i="3"/>
  <c r="B1666" i="3"/>
  <c r="G1666" i="3" s="1"/>
  <c r="B1667" i="3"/>
  <c r="B1668" i="3"/>
  <c r="F1668" i="3" s="1"/>
  <c r="B1669" i="3"/>
  <c r="F1669" i="3" s="1"/>
  <c r="B1670" i="3"/>
  <c r="B1671" i="3"/>
  <c r="B1672" i="3"/>
  <c r="G1672" i="3" s="1"/>
  <c r="B1673" i="3"/>
  <c r="F1673" i="3" s="1"/>
  <c r="B1674" i="3"/>
  <c r="G1674" i="3" s="1"/>
  <c r="B1675" i="3"/>
  <c r="B1676" i="3"/>
  <c r="B1677" i="3"/>
  <c r="G1677" i="3" s="1"/>
  <c r="B1678" i="3"/>
  <c r="G1678" i="3" s="1"/>
  <c r="B1679" i="3"/>
  <c r="B1680" i="3"/>
  <c r="G1680" i="3" s="1"/>
  <c r="B1681" i="3"/>
  <c r="B1682" i="3"/>
  <c r="G1682" i="3" s="1"/>
  <c r="B1683" i="3"/>
  <c r="B1684" i="3"/>
  <c r="F1684" i="3" s="1"/>
  <c r="B1685" i="3"/>
  <c r="F1685" i="3" s="1"/>
  <c r="B1686" i="3"/>
  <c r="B1687" i="3"/>
  <c r="B1688" i="3"/>
  <c r="G1688" i="3" s="1"/>
  <c r="B1689" i="3"/>
  <c r="G1689" i="3" s="1"/>
  <c r="B1690" i="3"/>
  <c r="B1691" i="3"/>
  <c r="B1692" i="3"/>
  <c r="G1692" i="3" s="1"/>
  <c r="B1693" i="3"/>
  <c r="G1693" i="3" s="1"/>
  <c r="B1694" i="3"/>
  <c r="B1695" i="3"/>
  <c r="B1696" i="3"/>
  <c r="G1696" i="3" s="1"/>
  <c r="B1697" i="3"/>
  <c r="G1697" i="3" s="1"/>
  <c r="B1698" i="3"/>
  <c r="B1699" i="3"/>
  <c r="B1700" i="3"/>
  <c r="G1700" i="3" s="1"/>
  <c r="B1701" i="3"/>
  <c r="G1701" i="3" s="1"/>
  <c r="B1702" i="3"/>
  <c r="B1703" i="3"/>
  <c r="B1704" i="3"/>
  <c r="G1704" i="3" s="1"/>
  <c r="B1705" i="3"/>
  <c r="G1705" i="3" s="1"/>
  <c r="B1706" i="3"/>
  <c r="B1707" i="3"/>
  <c r="B1708" i="3"/>
  <c r="G1708" i="3" s="1"/>
  <c r="B1709" i="3"/>
  <c r="G1709" i="3" s="1"/>
  <c r="B1710" i="3"/>
  <c r="B1711" i="3"/>
  <c r="B1712" i="3"/>
  <c r="G1712" i="3" s="1"/>
  <c r="B1713" i="3"/>
  <c r="G1713" i="3" s="1"/>
  <c r="B1714" i="3"/>
  <c r="B1715" i="3"/>
  <c r="B1716" i="3"/>
  <c r="G1716" i="3" s="1"/>
  <c r="B1717" i="3"/>
  <c r="G1717" i="3" s="1"/>
  <c r="B1718" i="3"/>
  <c r="B1719" i="3"/>
  <c r="B1720" i="3"/>
  <c r="G1720" i="3" s="1"/>
  <c r="B1721" i="3"/>
  <c r="G1721" i="3" s="1"/>
  <c r="B1722" i="3"/>
  <c r="B1723" i="3"/>
  <c r="B1724" i="3"/>
  <c r="G1724" i="3" s="1"/>
  <c r="B1725" i="3"/>
  <c r="G1725" i="3" s="1"/>
  <c r="B1726" i="3"/>
  <c r="B1727" i="3"/>
  <c r="B1728" i="3"/>
  <c r="G1728" i="3" s="1"/>
  <c r="B1729" i="3"/>
  <c r="G1729" i="3" s="1"/>
  <c r="B1730" i="3"/>
  <c r="B1731" i="3"/>
  <c r="B1732" i="3"/>
  <c r="G1732" i="3" s="1"/>
  <c r="B1733" i="3"/>
  <c r="G1733" i="3" s="1"/>
  <c r="B1734" i="3"/>
  <c r="B1735" i="3"/>
  <c r="B1736" i="3"/>
  <c r="G1736" i="3" s="1"/>
  <c r="B1737" i="3"/>
  <c r="G1737" i="3" s="1"/>
  <c r="B1738" i="3"/>
  <c r="B1739" i="3"/>
  <c r="B1740" i="3"/>
  <c r="G1740" i="3" s="1"/>
  <c r="B1741" i="3"/>
  <c r="G1741" i="3" s="1"/>
  <c r="B1742" i="3"/>
  <c r="B1743" i="3"/>
  <c r="B1744" i="3"/>
  <c r="G1744" i="3" s="1"/>
  <c r="B1745" i="3"/>
  <c r="G1745" i="3" s="1"/>
  <c r="B1746" i="3"/>
  <c r="B1747" i="3"/>
  <c r="B1748" i="3"/>
  <c r="G1748" i="3" s="1"/>
  <c r="B1749" i="3"/>
  <c r="G1749" i="3" s="1"/>
  <c r="B1750" i="3"/>
  <c r="B1751" i="3"/>
  <c r="B1752" i="3"/>
  <c r="G1752" i="3" s="1"/>
  <c r="B1753" i="3"/>
  <c r="G1753" i="3" s="1"/>
  <c r="B1754" i="3"/>
  <c r="B1755" i="3"/>
  <c r="B1756" i="3"/>
  <c r="G1756" i="3" s="1"/>
  <c r="B1757" i="3"/>
  <c r="G1757" i="3" s="1"/>
  <c r="B1758" i="3"/>
  <c r="B1759" i="3"/>
  <c r="B1760" i="3"/>
  <c r="G1760" i="3" s="1"/>
  <c r="B1761" i="3"/>
  <c r="G1761" i="3" s="1"/>
  <c r="B1762" i="3"/>
  <c r="B1763" i="3"/>
  <c r="B1764" i="3"/>
  <c r="G1764" i="3" s="1"/>
  <c r="B1765" i="3"/>
  <c r="G1765" i="3" s="1"/>
  <c r="B1766" i="3"/>
  <c r="B1767" i="3"/>
  <c r="B1768" i="3"/>
  <c r="G1768" i="3" s="1"/>
  <c r="B1769" i="3"/>
  <c r="G1769" i="3" s="1"/>
  <c r="B1770" i="3"/>
  <c r="B1771" i="3"/>
  <c r="B1772" i="3"/>
  <c r="F1772" i="3" s="1"/>
  <c r="B1773" i="3"/>
  <c r="G1773" i="3" s="1"/>
  <c r="B1774" i="3"/>
  <c r="G1774" i="3" s="1"/>
  <c r="B1775" i="3"/>
  <c r="B1776" i="3"/>
  <c r="F1776" i="3" s="1"/>
  <c r="B1777" i="3"/>
  <c r="G1777" i="3" s="1"/>
  <c r="B1778" i="3"/>
  <c r="G1778" i="3" s="1"/>
  <c r="B1779" i="3"/>
  <c r="B1780" i="3"/>
  <c r="F1780" i="3" s="1"/>
  <c r="B1781" i="3"/>
  <c r="G1781" i="3" s="1"/>
  <c r="B1782" i="3"/>
  <c r="G1782" i="3" s="1"/>
  <c r="B1783" i="3"/>
  <c r="B1784" i="3"/>
  <c r="G1784" i="3" s="1"/>
  <c r="B1785" i="3"/>
  <c r="G1785" i="3" s="1"/>
  <c r="B1786" i="3"/>
  <c r="G1786" i="3" s="1"/>
  <c r="B1787" i="3"/>
  <c r="B1788" i="3"/>
  <c r="F1788" i="3" s="1"/>
  <c r="B1789" i="3"/>
  <c r="G1789" i="3" s="1"/>
  <c r="B1790" i="3"/>
  <c r="G1790" i="3" s="1"/>
  <c r="B1791" i="3"/>
  <c r="B1792" i="3"/>
  <c r="F1792" i="3" s="1"/>
  <c r="B1793" i="3"/>
  <c r="G1793" i="3" s="1"/>
  <c r="B1794" i="3"/>
  <c r="G1794" i="3" s="1"/>
  <c r="B1795" i="3"/>
  <c r="B1796" i="3"/>
  <c r="G1796" i="3" s="1"/>
  <c r="F1796" i="3"/>
  <c r="B1797" i="3"/>
  <c r="G1797" i="3" s="1"/>
  <c r="B1798" i="3"/>
  <c r="G1798" i="3" s="1"/>
  <c r="B1799" i="3"/>
  <c r="B1800" i="3"/>
  <c r="F1800" i="3" s="1"/>
  <c r="B1801" i="3"/>
  <c r="G1801" i="3" s="1"/>
  <c r="B1802" i="3"/>
  <c r="G1802" i="3" s="1"/>
  <c r="B1803" i="3"/>
  <c r="G1803" i="3" s="1"/>
  <c r="B1804" i="3"/>
  <c r="F1804" i="3" s="1"/>
  <c r="B1805" i="3"/>
  <c r="B1806" i="3"/>
  <c r="G1806" i="3" s="1"/>
  <c r="B1807" i="3"/>
  <c r="G1807" i="3" s="1"/>
  <c r="B1808" i="3"/>
  <c r="F1808" i="3" s="1"/>
  <c r="B1809" i="3"/>
  <c r="G1809" i="3" s="1"/>
  <c r="B1810" i="3"/>
  <c r="F1810" i="3" s="1"/>
  <c r="B1811" i="3"/>
  <c r="B1812" i="3"/>
  <c r="F1812" i="3" s="1"/>
  <c r="B1813" i="3"/>
  <c r="B1814" i="3"/>
  <c r="F1814" i="3" s="1"/>
  <c r="B1815" i="3"/>
  <c r="B1816" i="3"/>
  <c r="F1816" i="3" s="1"/>
  <c r="B1817" i="3"/>
  <c r="B1818" i="3"/>
  <c r="F1818" i="3" s="1"/>
  <c r="B1819" i="3"/>
  <c r="B1820" i="3"/>
  <c r="B1821" i="3"/>
  <c r="B1822" i="3"/>
  <c r="F1822" i="3" s="1"/>
  <c r="B1823" i="3"/>
  <c r="B1824" i="3"/>
  <c r="G1824" i="3" s="1"/>
  <c r="B1825" i="3"/>
  <c r="B1826" i="3"/>
  <c r="F1826" i="3" s="1"/>
  <c r="B1827" i="3"/>
  <c r="B1828" i="3"/>
  <c r="F1828" i="3" s="1"/>
  <c r="B1829" i="3"/>
  <c r="B1830" i="3"/>
  <c r="F1830" i="3" s="1"/>
  <c r="B1831" i="3"/>
  <c r="B1832" i="3"/>
  <c r="F1832" i="3" s="1"/>
  <c r="B1833" i="3"/>
  <c r="B1834" i="3"/>
  <c r="F1834" i="3" s="1"/>
  <c r="B1835" i="3"/>
  <c r="B1836" i="3"/>
  <c r="B1837" i="3"/>
  <c r="B1838" i="3"/>
  <c r="F1838" i="3" s="1"/>
  <c r="B1839" i="3"/>
  <c r="B1840" i="3"/>
  <c r="G1840" i="3" s="1"/>
  <c r="B1841" i="3"/>
  <c r="B1842" i="3"/>
  <c r="F1842" i="3" s="1"/>
  <c r="B1843" i="3"/>
  <c r="B1844" i="3"/>
  <c r="F1844" i="3" s="1"/>
  <c r="B1845" i="3"/>
  <c r="B1846" i="3"/>
  <c r="F1846" i="3" s="1"/>
  <c r="B1847" i="3"/>
  <c r="B1848" i="3"/>
  <c r="F1848" i="3" s="1"/>
  <c r="B1849" i="3"/>
  <c r="B1850" i="3"/>
  <c r="F1850" i="3" s="1"/>
  <c r="B1851" i="3"/>
  <c r="B1852" i="3"/>
  <c r="B1853" i="3"/>
  <c r="B1854" i="3"/>
  <c r="F1854" i="3" s="1"/>
  <c r="B1855" i="3"/>
  <c r="B1856" i="3"/>
  <c r="G1856" i="3" s="1"/>
  <c r="B1857" i="3"/>
  <c r="B1858" i="3"/>
  <c r="F1858" i="3" s="1"/>
  <c r="B1859" i="3"/>
  <c r="B1860" i="3"/>
  <c r="F1860" i="3" s="1"/>
  <c r="B1861" i="3"/>
  <c r="B1862" i="3"/>
  <c r="F1862" i="3" s="1"/>
  <c r="B1863" i="3"/>
  <c r="B1864" i="3"/>
  <c r="G1864" i="3" s="1"/>
  <c r="B1865" i="3"/>
  <c r="B1866" i="3"/>
  <c r="F1866" i="3" s="1"/>
  <c r="B1867" i="3"/>
  <c r="B1868" i="3"/>
  <c r="B1869" i="3"/>
  <c r="B1870" i="3"/>
  <c r="F1870" i="3" s="1"/>
  <c r="B1871" i="3"/>
  <c r="B1872" i="3"/>
  <c r="G1872" i="3" s="1"/>
  <c r="B1873" i="3"/>
  <c r="B1874" i="3"/>
  <c r="F1874" i="3" s="1"/>
  <c r="B1875" i="3"/>
  <c r="B1876" i="3"/>
  <c r="F1876" i="3" s="1"/>
  <c r="B1877" i="3"/>
  <c r="B1878" i="3"/>
  <c r="F1878" i="3" s="1"/>
  <c r="B1879" i="3"/>
  <c r="B1880" i="3"/>
  <c r="F1880" i="3" s="1"/>
  <c r="B1881" i="3"/>
  <c r="B1882" i="3"/>
  <c r="F1882" i="3" s="1"/>
  <c r="B1883" i="3"/>
  <c r="B1884" i="3"/>
  <c r="B1885" i="3"/>
  <c r="B1886" i="3"/>
  <c r="F1886" i="3" s="1"/>
  <c r="B1887" i="3"/>
  <c r="B1888" i="3"/>
  <c r="G1888" i="3" s="1"/>
  <c r="B1889" i="3"/>
  <c r="B1890" i="3"/>
  <c r="F1890" i="3" s="1"/>
  <c r="B1891" i="3"/>
  <c r="B1892" i="3"/>
  <c r="F1892" i="3" s="1"/>
  <c r="B1893" i="3"/>
  <c r="B1894" i="3"/>
  <c r="F1894" i="3" s="1"/>
  <c r="B1895" i="3"/>
  <c r="B1896" i="3"/>
  <c r="F1896" i="3" s="1"/>
  <c r="B1897" i="3"/>
  <c r="B1898" i="3"/>
  <c r="F1898" i="3" s="1"/>
  <c r="B1899" i="3"/>
  <c r="B1900" i="3"/>
  <c r="B1901" i="3"/>
  <c r="B1902" i="3"/>
  <c r="F1902" i="3" s="1"/>
  <c r="B1903" i="3"/>
  <c r="B1904" i="3"/>
  <c r="G1904" i="3" s="1"/>
  <c r="B1905" i="3"/>
  <c r="B1906" i="3"/>
  <c r="F1906" i="3" s="1"/>
  <c r="B1907" i="3"/>
  <c r="B1908" i="3"/>
  <c r="F1908" i="3" s="1"/>
  <c r="B1909" i="3"/>
  <c r="B1910" i="3"/>
  <c r="F1910" i="3" s="1"/>
  <c r="B1911" i="3"/>
  <c r="B1912" i="3"/>
  <c r="F1912" i="3" s="1"/>
  <c r="B1913" i="3"/>
  <c r="B1914" i="3"/>
  <c r="F1914" i="3" s="1"/>
  <c r="B1915" i="3"/>
  <c r="B1916" i="3"/>
  <c r="B1917" i="3"/>
  <c r="B1918" i="3"/>
  <c r="F1918" i="3" s="1"/>
  <c r="B1919" i="3"/>
  <c r="B1920" i="3"/>
  <c r="G1920" i="3" s="1"/>
  <c r="B1921" i="3"/>
  <c r="B1922" i="3"/>
  <c r="F1922" i="3" s="1"/>
  <c r="B1923" i="3"/>
  <c r="B1924" i="3"/>
  <c r="F1924" i="3" s="1"/>
  <c r="B1925" i="3"/>
  <c r="B1926" i="3"/>
  <c r="F1926" i="3" s="1"/>
  <c r="B1927" i="3"/>
  <c r="B1928" i="3"/>
  <c r="G1928" i="3" s="1"/>
  <c r="B1929" i="3"/>
  <c r="B1930" i="3"/>
  <c r="F1930" i="3" s="1"/>
  <c r="B1931" i="3"/>
  <c r="B1932" i="3"/>
  <c r="B1933" i="3"/>
  <c r="B1934" i="3"/>
  <c r="F1934" i="3" s="1"/>
  <c r="B1935" i="3"/>
  <c r="B1936" i="3"/>
  <c r="G1936" i="3" s="1"/>
  <c r="B1937" i="3"/>
  <c r="B1938" i="3"/>
  <c r="F1938" i="3" s="1"/>
  <c r="B1939" i="3"/>
  <c r="B1940" i="3"/>
  <c r="F1940" i="3" s="1"/>
  <c r="B1941" i="3"/>
  <c r="B1942" i="3"/>
  <c r="F1942" i="3" s="1"/>
  <c r="B1943" i="3"/>
  <c r="B1944" i="3"/>
  <c r="F1944" i="3" s="1"/>
  <c r="B1945" i="3"/>
  <c r="B1946" i="3"/>
  <c r="F1946" i="3" s="1"/>
  <c r="B1947" i="3"/>
  <c r="B1948" i="3"/>
  <c r="B1949" i="3"/>
  <c r="B1950" i="3"/>
  <c r="F1950" i="3" s="1"/>
  <c r="B1951" i="3"/>
  <c r="B1952" i="3"/>
  <c r="G1952" i="3" s="1"/>
  <c r="B1953" i="3"/>
  <c r="B1954" i="3"/>
  <c r="F1954" i="3" s="1"/>
  <c r="B1955" i="3"/>
  <c r="B1956" i="3"/>
  <c r="F1956" i="3" s="1"/>
  <c r="B1957" i="3"/>
  <c r="B1958" i="3"/>
  <c r="F1958" i="3" s="1"/>
  <c r="B1959" i="3"/>
  <c r="B1960" i="3"/>
  <c r="F1960" i="3" s="1"/>
  <c r="B1961" i="3"/>
  <c r="B1962" i="3"/>
  <c r="F1962" i="3" s="1"/>
  <c r="B1963" i="3"/>
  <c r="B1964" i="3"/>
  <c r="B1965" i="3"/>
  <c r="B1966" i="3"/>
  <c r="F1966" i="3" s="1"/>
  <c r="B1967" i="3"/>
  <c r="B1968" i="3"/>
  <c r="G1968" i="3" s="1"/>
  <c r="B1969" i="3"/>
  <c r="B1970" i="3"/>
  <c r="F1970" i="3" s="1"/>
  <c r="B1971" i="3"/>
  <c r="B1972" i="3"/>
  <c r="F1972" i="3" s="1"/>
  <c r="B1973" i="3"/>
  <c r="B1974" i="3"/>
  <c r="F1974" i="3" s="1"/>
  <c r="B1975" i="3"/>
  <c r="B1976" i="3"/>
  <c r="F1976" i="3" s="1"/>
  <c r="B1977" i="3"/>
  <c r="B1978" i="3"/>
  <c r="F1978" i="3" s="1"/>
  <c r="B1979" i="3"/>
  <c r="B1980" i="3"/>
  <c r="B1981" i="3"/>
  <c r="B1982" i="3"/>
  <c r="F1982" i="3" s="1"/>
  <c r="B1983" i="3"/>
  <c r="B1984" i="3"/>
  <c r="G1984" i="3" s="1"/>
  <c r="B1985" i="3"/>
  <c r="B1986" i="3"/>
  <c r="F1986" i="3" s="1"/>
  <c r="B1987" i="3"/>
  <c r="B1988" i="3"/>
  <c r="F1988" i="3" s="1"/>
  <c r="B1989" i="3"/>
  <c r="B1990" i="3"/>
  <c r="F1990" i="3" s="1"/>
  <c r="B1991" i="3"/>
  <c r="B1992" i="3"/>
  <c r="F1992" i="3" s="1"/>
  <c r="B1993" i="3"/>
  <c r="B1994" i="3"/>
  <c r="F1994" i="3" s="1"/>
  <c r="B1995" i="3"/>
  <c r="B1996" i="3"/>
  <c r="B1997" i="3"/>
  <c r="B1998" i="3"/>
  <c r="F1998" i="3" s="1"/>
  <c r="B1999" i="3"/>
  <c r="B2000" i="3"/>
  <c r="G2000" i="3" s="1"/>
  <c r="B2001" i="3"/>
  <c r="B2002" i="3"/>
  <c r="F2002" i="3" s="1"/>
  <c r="B2003" i="3"/>
  <c r="B2004" i="3"/>
  <c r="F2004" i="3" s="1"/>
  <c r="B2005" i="3"/>
  <c r="B2006" i="3"/>
  <c r="F2006" i="3" s="1"/>
  <c r="B2007" i="3"/>
  <c r="B2008" i="3"/>
  <c r="F2008" i="3" s="1"/>
  <c r="B2009" i="3"/>
  <c r="B2010" i="3"/>
  <c r="F2010" i="3" s="1"/>
  <c r="B2011" i="3"/>
  <c r="B2012" i="3"/>
  <c r="B2013" i="3"/>
  <c r="B2014" i="3"/>
  <c r="F2014" i="3" s="1"/>
  <c r="B2015" i="3"/>
  <c r="B2016" i="3"/>
  <c r="G2016" i="3" s="1"/>
  <c r="B2017" i="3"/>
  <c r="F2017" i="3" s="1"/>
  <c r="B2018" i="3"/>
  <c r="G2018" i="3" s="1"/>
  <c r="B2019" i="3"/>
  <c r="B2020" i="3"/>
  <c r="B2021" i="3"/>
  <c r="G2021" i="3" s="1"/>
  <c r="B2022" i="3"/>
  <c r="G2022" i="3" s="1"/>
  <c r="B2023" i="3"/>
  <c r="B2024" i="3"/>
  <c r="F2024" i="3" s="1"/>
  <c r="B2025" i="3"/>
  <c r="B2026" i="3"/>
  <c r="G2026" i="3" s="1"/>
  <c r="B2027" i="3"/>
  <c r="B2028" i="3"/>
  <c r="F2028" i="3" s="1"/>
  <c r="B2029" i="3"/>
  <c r="F2029" i="3" s="1"/>
  <c r="B2030" i="3"/>
  <c r="B2031" i="3"/>
  <c r="B2032" i="3"/>
  <c r="G2032" i="3" s="1"/>
  <c r="B2033" i="3"/>
  <c r="F2033" i="3" s="1"/>
  <c r="B2034" i="3"/>
  <c r="B2035" i="3"/>
  <c r="B2036" i="3"/>
  <c r="G2036" i="3" s="1"/>
  <c r="B2037" i="3"/>
  <c r="B2038" i="3"/>
  <c r="F2038" i="3" s="1"/>
  <c r="B2039" i="3"/>
  <c r="B2040" i="3"/>
  <c r="F2040" i="3" s="1"/>
  <c r="B2041" i="3"/>
  <c r="B2042" i="3"/>
  <c r="F2042" i="3" s="1"/>
  <c r="B2043" i="3"/>
  <c r="B2044" i="3"/>
  <c r="G2044" i="3" s="1"/>
  <c r="B2045" i="3"/>
  <c r="B2046" i="3"/>
  <c r="F2046" i="3" s="1"/>
  <c r="B2047" i="3"/>
  <c r="B2048" i="3"/>
  <c r="F2048" i="3" s="1"/>
  <c r="B2049" i="3"/>
  <c r="B2050" i="3"/>
  <c r="F2050" i="3" s="1"/>
  <c r="B2051" i="3"/>
  <c r="B2052" i="3"/>
  <c r="G2052" i="3" s="1"/>
  <c r="B2053" i="3"/>
  <c r="B2054" i="3"/>
  <c r="F2054" i="3" s="1"/>
  <c r="B2055" i="3"/>
  <c r="B2056" i="3"/>
  <c r="G2056" i="3" s="1"/>
  <c r="B2057" i="3"/>
  <c r="B2058" i="3"/>
  <c r="F2058" i="3" s="1"/>
  <c r="B2059" i="3"/>
  <c r="B2060" i="3"/>
  <c r="G2060" i="3" s="1"/>
  <c r="B2061" i="3"/>
  <c r="B2062" i="3"/>
  <c r="F2062" i="3" s="1"/>
  <c r="B2063" i="3"/>
  <c r="B2064" i="3"/>
  <c r="F2064" i="3" s="1"/>
  <c r="B2065" i="3"/>
  <c r="B2066" i="3"/>
  <c r="F2066" i="3" s="1"/>
  <c r="B2067" i="3"/>
  <c r="B2068" i="3"/>
  <c r="G2068" i="3" s="1"/>
  <c r="B2069" i="3"/>
  <c r="B2070" i="3"/>
  <c r="F2070" i="3" s="1"/>
  <c r="B2071" i="3"/>
  <c r="B2072" i="3"/>
  <c r="G2072" i="3" s="1"/>
  <c r="B2073" i="3"/>
  <c r="B2074" i="3"/>
  <c r="F2074" i="3" s="1"/>
  <c r="B2075" i="3"/>
  <c r="B2076" i="3"/>
  <c r="G2076" i="3" s="1"/>
  <c r="B2077" i="3"/>
  <c r="B2078" i="3"/>
  <c r="F2078" i="3" s="1"/>
  <c r="B2079" i="3"/>
  <c r="B2080" i="3"/>
  <c r="F2080" i="3" s="1"/>
  <c r="B2081" i="3"/>
  <c r="B2082" i="3"/>
  <c r="F2082" i="3" s="1"/>
  <c r="B2083" i="3"/>
  <c r="B2084" i="3"/>
  <c r="G2084" i="3" s="1"/>
  <c r="B2085" i="3"/>
  <c r="B2086" i="3"/>
  <c r="F2086" i="3" s="1"/>
  <c r="B2087" i="3"/>
  <c r="B2088" i="3"/>
  <c r="F2088" i="3" s="1"/>
  <c r="B2089" i="3"/>
  <c r="B2090" i="3"/>
  <c r="F2090" i="3" s="1"/>
  <c r="B2091" i="3"/>
  <c r="B2092" i="3"/>
  <c r="G2092" i="3" s="1"/>
  <c r="B2093" i="3"/>
  <c r="B2094" i="3"/>
  <c r="F2094" i="3" s="1"/>
  <c r="B2095" i="3"/>
  <c r="B2096" i="3"/>
  <c r="F2096" i="3" s="1"/>
  <c r="B2097" i="3"/>
  <c r="B2098" i="3"/>
  <c r="F2098" i="3" s="1"/>
  <c r="B2099" i="3"/>
  <c r="B2100" i="3"/>
  <c r="G2100" i="3" s="1"/>
  <c r="B2101" i="3"/>
  <c r="B2102" i="3"/>
  <c r="F2102" i="3" s="1"/>
  <c r="B2103" i="3"/>
  <c r="B2104" i="3"/>
  <c r="F2104" i="3" s="1"/>
  <c r="B2105" i="3"/>
  <c r="B2106" i="3"/>
  <c r="F2106" i="3" s="1"/>
  <c r="B2107" i="3"/>
  <c r="B2108" i="3"/>
  <c r="G2108" i="3" s="1"/>
  <c r="B2109" i="3"/>
  <c r="B2110" i="3"/>
  <c r="F2110" i="3" s="1"/>
  <c r="B2111" i="3"/>
  <c r="B2112" i="3"/>
  <c r="F2112" i="3" s="1"/>
  <c r="B2113" i="3"/>
  <c r="B2114" i="3"/>
  <c r="F2114" i="3" s="1"/>
  <c r="B2115" i="3"/>
  <c r="B2116" i="3"/>
  <c r="G2116" i="3" s="1"/>
  <c r="B2117" i="3"/>
  <c r="B2118" i="3"/>
  <c r="F2118" i="3" s="1"/>
  <c r="B2119" i="3"/>
  <c r="B2120" i="3"/>
  <c r="F2120" i="3" s="1"/>
  <c r="B2121" i="3"/>
  <c r="B2122" i="3"/>
  <c r="F2122" i="3" s="1"/>
  <c r="B2123" i="3"/>
  <c r="B2124" i="3"/>
  <c r="G2124" i="3" s="1"/>
  <c r="B2125" i="3"/>
  <c r="B2126" i="3"/>
  <c r="F2126" i="3" s="1"/>
  <c r="B2127" i="3"/>
  <c r="B2128" i="3"/>
  <c r="F2128" i="3" s="1"/>
  <c r="B2129" i="3"/>
  <c r="B2130" i="3"/>
  <c r="F2130" i="3" s="1"/>
  <c r="B2131" i="3"/>
  <c r="B2132" i="3"/>
  <c r="G2132" i="3" s="1"/>
  <c r="B2133" i="3"/>
  <c r="B2134" i="3"/>
  <c r="F2134" i="3" s="1"/>
  <c r="B2135" i="3"/>
  <c r="B2136" i="3"/>
  <c r="F2136" i="3" s="1"/>
  <c r="B2137" i="3"/>
  <c r="B2138" i="3"/>
  <c r="F2138" i="3" s="1"/>
  <c r="B2139" i="3"/>
  <c r="B2140" i="3"/>
  <c r="G2140" i="3" s="1"/>
  <c r="B2141" i="3"/>
  <c r="B2142" i="3"/>
  <c r="F2142" i="3" s="1"/>
  <c r="B2143" i="3"/>
  <c r="B2144" i="3"/>
  <c r="F2144" i="3" s="1"/>
  <c r="B2145" i="3"/>
  <c r="B2146" i="3"/>
  <c r="F2146" i="3" s="1"/>
  <c r="B2147" i="3"/>
  <c r="B2148" i="3"/>
  <c r="G2148" i="3" s="1"/>
  <c r="B2149" i="3"/>
  <c r="B2150" i="3"/>
  <c r="F2150" i="3" s="1"/>
  <c r="B2151" i="3"/>
  <c r="B2152" i="3"/>
  <c r="F2152" i="3" s="1"/>
  <c r="B2153" i="3"/>
  <c r="B2154" i="3"/>
  <c r="F2154" i="3" s="1"/>
  <c r="B2155" i="3"/>
  <c r="B2156" i="3"/>
  <c r="G2156" i="3" s="1"/>
  <c r="B2157" i="3"/>
  <c r="B2158" i="3"/>
  <c r="F2158" i="3" s="1"/>
  <c r="B2159" i="3"/>
  <c r="B2160" i="3"/>
  <c r="F2160" i="3" s="1"/>
  <c r="B2161" i="3"/>
  <c r="B2162" i="3"/>
  <c r="F2162" i="3" s="1"/>
  <c r="B2163" i="3"/>
  <c r="B2164" i="3"/>
  <c r="G2164" i="3" s="1"/>
  <c r="B2165" i="3"/>
  <c r="B2166" i="3"/>
  <c r="F2166" i="3" s="1"/>
  <c r="B2167" i="3"/>
  <c r="B2168" i="3"/>
  <c r="F2168" i="3" s="1"/>
  <c r="B2169" i="3"/>
  <c r="B2170" i="3"/>
  <c r="F2170" i="3" s="1"/>
  <c r="B2171" i="3"/>
  <c r="B2172" i="3"/>
  <c r="G2172" i="3" s="1"/>
  <c r="B2173" i="3"/>
  <c r="B2174" i="3"/>
  <c r="F2174" i="3" s="1"/>
  <c r="B2175" i="3"/>
  <c r="B2176" i="3"/>
  <c r="F2176" i="3" s="1"/>
  <c r="B2177" i="3"/>
  <c r="B2178" i="3"/>
  <c r="F2178" i="3" s="1"/>
  <c r="B2179" i="3"/>
  <c r="B2180" i="3"/>
  <c r="G2180" i="3" s="1"/>
  <c r="B2181" i="3"/>
  <c r="B2182" i="3"/>
  <c r="F2182" i="3" s="1"/>
  <c r="B2183" i="3"/>
  <c r="B2184" i="3"/>
  <c r="G2184" i="3" s="1"/>
  <c r="B2185" i="3"/>
  <c r="B2186" i="3"/>
  <c r="F2186" i="3" s="1"/>
  <c r="B2187" i="3"/>
  <c r="B2188" i="3"/>
  <c r="G2188" i="3" s="1"/>
  <c r="B2189" i="3"/>
  <c r="B2190" i="3"/>
  <c r="F2190" i="3" s="1"/>
  <c r="B2191" i="3"/>
  <c r="B2192" i="3"/>
  <c r="F2192" i="3" s="1"/>
  <c r="B2193" i="3"/>
  <c r="B2194" i="3"/>
  <c r="F2194" i="3" s="1"/>
  <c r="B2195" i="3"/>
  <c r="B2196" i="3"/>
  <c r="G2196" i="3" s="1"/>
  <c r="B2197" i="3"/>
  <c r="B2198" i="3"/>
  <c r="F2198" i="3" s="1"/>
  <c r="B2199" i="3"/>
  <c r="B2200" i="3"/>
  <c r="F2200" i="3" s="1"/>
  <c r="B2201" i="3"/>
  <c r="B2202" i="3"/>
  <c r="F2202" i="3" s="1"/>
  <c r="B2203" i="3"/>
  <c r="B2204" i="3"/>
  <c r="G2204" i="3" s="1"/>
  <c r="B2205" i="3"/>
  <c r="B2206" i="3"/>
  <c r="F2206" i="3" s="1"/>
  <c r="B2207" i="3"/>
  <c r="B2208" i="3"/>
  <c r="F2208" i="3" s="1"/>
  <c r="B2209" i="3"/>
  <c r="B2210" i="3"/>
  <c r="F2210" i="3" s="1"/>
  <c r="B2211" i="3"/>
  <c r="B2212" i="3"/>
  <c r="G2212" i="3" s="1"/>
  <c r="B2213" i="3"/>
  <c r="B2214" i="3"/>
  <c r="F2214" i="3" s="1"/>
  <c r="B2215" i="3"/>
  <c r="B2216" i="3"/>
  <c r="F2216" i="3" s="1"/>
  <c r="B2217" i="3"/>
  <c r="B2218" i="3"/>
  <c r="F2218" i="3" s="1"/>
  <c r="B2219" i="3"/>
  <c r="B2220" i="3"/>
  <c r="G2220" i="3" s="1"/>
  <c r="B2221" i="3"/>
  <c r="B2222" i="3"/>
  <c r="F2222" i="3" s="1"/>
  <c r="B2223" i="3"/>
  <c r="B2224" i="3"/>
  <c r="F2224" i="3" s="1"/>
  <c r="B2225" i="3"/>
  <c r="B2226" i="3"/>
  <c r="F2226" i="3" s="1"/>
  <c r="B2227" i="3"/>
  <c r="B2228" i="3"/>
  <c r="G2228" i="3" s="1"/>
  <c r="B2229" i="3"/>
  <c r="B2230" i="3"/>
  <c r="F2230" i="3" s="1"/>
  <c r="B2231" i="3"/>
  <c r="B2232" i="3"/>
  <c r="F2232" i="3" s="1"/>
  <c r="B2233" i="3"/>
  <c r="B2234" i="3"/>
  <c r="F2234" i="3" s="1"/>
  <c r="B2235" i="3"/>
  <c r="B2236" i="3"/>
  <c r="B2237" i="3"/>
  <c r="B2238" i="3"/>
  <c r="G2238" i="3" s="1"/>
  <c r="B2239" i="3"/>
  <c r="G2239" i="3" s="1"/>
  <c r="B2240" i="3"/>
  <c r="B2241" i="3"/>
  <c r="B2242" i="3"/>
  <c r="G2242" i="3" s="1"/>
  <c r="B2243" i="3"/>
  <c r="G2243" i="3" s="1"/>
  <c r="B2244" i="3"/>
  <c r="B2245" i="3"/>
  <c r="B2246" i="3"/>
  <c r="G2246" i="3" s="1"/>
  <c r="B2247" i="3"/>
  <c r="G2247" i="3" s="1"/>
  <c r="B2248" i="3"/>
  <c r="B2249" i="3"/>
  <c r="B2250" i="3"/>
  <c r="G2250" i="3" s="1"/>
  <c r="B2251" i="3"/>
  <c r="G2251" i="3" s="1"/>
  <c r="B2252" i="3"/>
  <c r="B2253" i="3"/>
  <c r="B2254" i="3"/>
  <c r="G2254" i="3" s="1"/>
  <c r="B2255" i="3"/>
  <c r="G2255" i="3" s="1"/>
  <c r="B2256" i="3"/>
  <c r="G2256" i="3" s="1"/>
  <c r="B2257" i="3"/>
  <c r="G2257" i="3" s="1"/>
  <c r="B2258" i="3"/>
  <c r="B2259" i="3"/>
  <c r="G2259" i="3" s="1"/>
  <c r="B2260" i="3"/>
  <c r="G2260" i="3" s="1"/>
  <c r="B2261" i="3"/>
  <c r="G2261" i="3" s="1"/>
  <c r="B2262" i="3"/>
  <c r="G2262" i="3" s="1"/>
  <c r="B2263" i="3"/>
  <c r="B2264" i="3"/>
  <c r="G2264" i="3" s="1"/>
  <c r="B2265" i="3"/>
  <c r="F2265" i="3" s="1"/>
  <c r="B2266" i="3"/>
  <c r="B2267" i="3"/>
  <c r="B2268" i="3"/>
  <c r="G2268" i="3" s="1"/>
  <c r="B2269" i="3"/>
  <c r="F2269" i="3" s="1"/>
  <c r="B2270" i="3"/>
  <c r="F2270" i="3" s="1"/>
  <c r="B2271" i="3"/>
  <c r="B2272" i="3"/>
  <c r="G2272" i="3" s="1"/>
  <c r="B2273" i="3"/>
  <c r="G2273" i="3" s="1"/>
  <c r="B2274" i="3"/>
  <c r="F2274" i="3" s="1"/>
  <c r="B2275" i="3"/>
  <c r="B2276" i="3"/>
  <c r="G2276" i="3" s="1"/>
  <c r="B2277" i="3"/>
  <c r="B2278" i="3"/>
  <c r="G2278" i="3" s="1"/>
  <c r="B2279" i="3"/>
  <c r="B2280" i="3"/>
  <c r="G2280" i="3" s="1"/>
  <c r="B2281" i="3"/>
  <c r="F2281" i="3" s="1"/>
  <c r="B2282" i="3"/>
  <c r="B2283" i="3"/>
  <c r="B2284" i="3"/>
  <c r="G2284" i="3" s="1"/>
  <c r="B2285" i="3"/>
  <c r="F2285" i="3" s="1"/>
  <c r="B2286" i="3"/>
  <c r="B2287" i="3"/>
  <c r="B2288" i="3"/>
  <c r="G2288" i="3" s="1"/>
  <c r="B2289" i="3"/>
  <c r="B2290" i="3"/>
  <c r="F2290" i="3" s="1"/>
  <c r="B2291" i="3"/>
  <c r="B2292" i="3"/>
  <c r="G2292" i="3" s="1"/>
  <c r="B2293" i="3"/>
  <c r="G2293" i="3" s="1"/>
  <c r="B2294" i="3"/>
  <c r="F2294" i="3" s="1"/>
  <c r="B2295" i="3"/>
  <c r="B2296" i="3"/>
  <c r="G2296" i="3" s="1"/>
  <c r="B2297" i="3"/>
  <c r="F2297" i="3" s="1"/>
  <c r="B2298" i="3"/>
  <c r="F2298" i="3" s="1"/>
  <c r="B2299" i="3"/>
  <c r="B2300" i="3"/>
  <c r="G2300" i="3" s="1"/>
  <c r="B2301" i="3"/>
  <c r="F2301" i="3" s="1"/>
  <c r="B2302" i="3"/>
  <c r="B2303" i="3"/>
  <c r="B2304" i="3"/>
  <c r="G2304" i="3" s="1"/>
  <c r="B2305" i="3"/>
  <c r="B2306" i="3"/>
  <c r="F2306" i="3" s="1"/>
  <c r="B2307" i="3"/>
  <c r="B2308" i="3"/>
  <c r="G2308" i="3" s="1"/>
  <c r="B2309" i="3"/>
  <c r="G2309" i="3" s="1"/>
  <c r="B2310" i="3"/>
  <c r="F2310" i="3" s="1"/>
  <c r="B2311" i="3"/>
  <c r="B2312" i="3"/>
  <c r="G2312" i="3" s="1"/>
  <c r="B2313" i="3"/>
  <c r="F2313" i="3" s="1"/>
  <c r="B2314" i="3"/>
  <c r="F2314" i="3" s="1"/>
  <c r="B2315" i="3"/>
  <c r="B2316" i="3"/>
  <c r="G2316" i="3" s="1"/>
  <c r="B2317" i="3"/>
  <c r="F2317" i="3" s="1"/>
  <c r="B2318" i="3"/>
  <c r="B2319" i="3"/>
  <c r="B2320" i="3"/>
  <c r="G2320" i="3" s="1"/>
  <c r="B2321" i="3"/>
  <c r="B2322" i="3"/>
  <c r="F2322" i="3" s="1"/>
  <c r="B2323" i="3"/>
  <c r="B2324" i="3"/>
  <c r="G2324" i="3" s="1"/>
  <c r="B2325" i="3"/>
  <c r="G2325" i="3" s="1"/>
  <c r="B2326" i="3"/>
  <c r="F2326" i="3" s="1"/>
  <c r="B2327" i="3"/>
  <c r="B2328" i="3"/>
  <c r="G2328" i="3" s="1"/>
  <c r="B2329" i="3"/>
  <c r="F2329" i="3" s="1"/>
  <c r="B2330" i="3"/>
  <c r="F2330" i="3" s="1"/>
  <c r="B2331" i="3"/>
  <c r="B2332" i="3"/>
  <c r="G2332" i="3" s="1"/>
  <c r="B2333" i="3"/>
  <c r="F2333" i="3" s="1"/>
  <c r="B2334" i="3"/>
  <c r="B2335" i="3"/>
  <c r="B2336" i="3"/>
  <c r="G2336" i="3" s="1"/>
  <c r="B2337" i="3"/>
  <c r="B2338" i="3"/>
  <c r="F2338" i="3" s="1"/>
  <c r="B2339" i="3"/>
  <c r="B2340" i="3"/>
  <c r="G2340" i="3" s="1"/>
  <c r="B2341" i="3"/>
  <c r="G2341" i="3" s="1"/>
  <c r="B2342" i="3"/>
  <c r="F2342" i="3" s="1"/>
  <c r="B2343" i="3"/>
  <c r="B2344" i="3"/>
  <c r="G2344" i="3" s="1"/>
  <c r="B2345" i="3"/>
  <c r="F2345" i="3" s="1"/>
  <c r="B2346" i="3"/>
  <c r="F2346" i="3" s="1"/>
  <c r="B2347" i="3"/>
  <c r="B2348" i="3"/>
  <c r="G2348" i="3" s="1"/>
  <c r="B2349" i="3"/>
  <c r="G2349" i="3" s="1"/>
  <c r="B2350" i="3"/>
  <c r="B2351" i="3"/>
  <c r="B2352" i="3"/>
  <c r="G2352" i="3" s="1"/>
  <c r="B2353" i="3"/>
  <c r="B2354" i="3"/>
  <c r="F2354" i="3" s="1"/>
  <c r="B2355" i="3"/>
  <c r="B2356" i="3"/>
  <c r="G2356" i="3" s="1"/>
  <c r="B2357" i="3"/>
  <c r="G2357" i="3" s="1"/>
  <c r="B2358" i="3"/>
  <c r="F2358" i="3" s="1"/>
  <c r="B2359" i="3"/>
  <c r="B2360" i="3"/>
  <c r="G2360" i="3" s="1"/>
  <c r="B2361" i="3"/>
  <c r="F2361" i="3" s="1"/>
  <c r="B2362" i="3"/>
  <c r="F2362" i="3" s="1"/>
  <c r="B2363" i="3"/>
  <c r="B2364" i="3"/>
  <c r="G2364" i="3" s="1"/>
  <c r="B2365" i="3"/>
  <c r="F2365" i="3" s="1"/>
  <c r="B2366" i="3"/>
  <c r="B2367" i="3"/>
  <c r="B2368" i="3"/>
  <c r="G2368" i="3" s="1"/>
  <c r="B2369" i="3"/>
  <c r="B2370" i="3"/>
  <c r="F2370" i="3" s="1"/>
  <c r="B2371" i="3"/>
  <c r="B2372" i="3"/>
  <c r="G2372" i="3" s="1"/>
  <c r="B2373" i="3"/>
  <c r="G2373" i="3" s="1"/>
  <c r="B2374" i="3"/>
  <c r="F2374" i="3" s="1"/>
  <c r="B2375" i="3"/>
  <c r="B2376" i="3"/>
  <c r="G2376" i="3" s="1"/>
  <c r="B2377" i="3"/>
  <c r="F2377" i="3" s="1"/>
  <c r="B2378" i="3"/>
  <c r="F2378" i="3" s="1"/>
  <c r="B2379" i="3"/>
  <c r="B2380" i="3"/>
  <c r="G2380" i="3" s="1"/>
  <c r="B2381" i="3"/>
  <c r="G2381" i="3" s="1"/>
  <c r="B2382" i="3"/>
  <c r="B2383" i="3"/>
  <c r="B2384" i="3"/>
  <c r="G2384" i="3" s="1"/>
  <c r="B2385" i="3"/>
  <c r="B2386" i="3"/>
  <c r="F2386" i="3" s="1"/>
  <c r="B2387" i="3"/>
  <c r="B2388" i="3"/>
  <c r="G2388" i="3" s="1"/>
  <c r="B2389" i="3"/>
  <c r="G2389" i="3" s="1"/>
  <c r="B2390" i="3"/>
  <c r="F2390" i="3" s="1"/>
  <c r="B2391" i="3"/>
  <c r="B2392" i="3"/>
  <c r="G2392" i="3" s="1"/>
  <c r="B2393" i="3"/>
  <c r="F2393" i="3" s="1"/>
  <c r="B2394" i="3"/>
  <c r="F2394" i="3" s="1"/>
  <c r="B2395" i="3"/>
  <c r="B2396" i="3"/>
  <c r="G2396" i="3" s="1"/>
  <c r="B2397" i="3"/>
  <c r="F2397" i="3" s="1"/>
  <c r="B2398" i="3"/>
  <c r="B2399" i="3"/>
  <c r="B2400" i="3"/>
  <c r="G2400" i="3" s="1"/>
  <c r="B2401" i="3"/>
  <c r="B2402" i="3"/>
  <c r="F2402" i="3" s="1"/>
  <c r="B2403" i="3"/>
  <c r="B2404" i="3"/>
  <c r="G2404" i="3" s="1"/>
  <c r="B2405" i="3"/>
  <c r="G2405" i="3" s="1"/>
  <c r="B2406" i="3"/>
  <c r="F2406" i="3" s="1"/>
  <c r="B2407" i="3"/>
  <c r="B2408" i="3"/>
  <c r="G2408" i="3" s="1"/>
  <c r="B2409" i="3"/>
  <c r="F2409" i="3" s="1"/>
  <c r="B2410" i="3"/>
  <c r="F2410" i="3" s="1"/>
  <c r="B2411" i="3"/>
  <c r="B2412" i="3"/>
  <c r="G2412" i="3" s="1"/>
  <c r="B2413" i="3"/>
  <c r="F2413" i="3" s="1"/>
  <c r="B2414" i="3"/>
  <c r="B2415" i="3"/>
  <c r="B2416" i="3"/>
  <c r="G2416" i="3" s="1"/>
  <c r="B2417" i="3"/>
  <c r="B2418" i="3"/>
  <c r="F2418" i="3" s="1"/>
  <c r="B2419" i="3"/>
  <c r="B2420" i="3"/>
  <c r="G2420" i="3" s="1"/>
  <c r="B2421" i="3"/>
  <c r="G2421" i="3" s="1"/>
  <c r="B2422" i="3"/>
  <c r="F2422" i="3" s="1"/>
  <c r="B2423" i="3"/>
  <c r="B2424" i="3"/>
  <c r="G2424" i="3" s="1"/>
  <c r="B2425" i="3"/>
  <c r="F2425" i="3" s="1"/>
  <c r="B2426" i="3"/>
  <c r="F2426" i="3" s="1"/>
  <c r="B2427" i="3"/>
  <c r="B2428" i="3"/>
  <c r="G2428" i="3" s="1"/>
  <c r="B2429" i="3"/>
  <c r="F2429" i="3" s="1"/>
  <c r="B2430" i="3"/>
  <c r="B2431" i="3"/>
  <c r="B2432" i="3"/>
  <c r="G2432" i="3" s="1"/>
  <c r="B2433" i="3"/>
  <c r="B2434" i="3"/>
  <c r="F2434" i="3" s="1"/>
  <c r="B2435" i="3"/>
  <c r="B2436" i="3"/>
  <c r="G2436" i="3" s="1"/>
  <c r="B2437" i="3"/>
  <c r="G2437" i="3" s="1"/>
  <c r="B2438" i="3"/>
  <c r="F2438" i="3" s="1"/>
  <c r="B2439" i="3"/>
  <c r="B2440" i="3"/>
  <c r="G2440" i="3" s="1"/>
  <c r="B2441" i="3"/>
  <c r="F2441" i="3" s="1"/>
  <c r="B2442" i="3"/>
  <c r="F2442" i="3" s="1"/>
  <c r="B2443" i="3"/>
  <c r="B2444" i="3"/>
  <c r="G2444" i="3" s="1"/>
  <c r="B2445" i="3"/>
  <c r="F2445" i="3" s="1"/>
  <c r="B2446" i="3"/>
  <c r="B2447" i="3"/>
  <c r="B2448" i="3"/>
  <c r="G2448" i="3" s="1"/>
  <c r="B2449" i="3"/>
  <c r="B2450" i="3"/>
  <c r="F2450" i="3" s="1"/>
  <c r="B2451" i="3"/>
  <c r="B2452" i="3"/>
  <c r="G2452" i="3" s="1"/>
  <c r="B2453" i="3"/>
  <c r="G2453" i="3" s="1"/>
  <c r="B2454" i="3"/>
  <c r="F2454" i="3" s="1"/>
  <c r="B2455" i="3"/>
  <c r="B2456" i="3"/>
  <c r="G2456" i="3" s="1"/>
  <c r="B2457" i="3"/>
  <c r="F2457" i="3" s="1"/>
  <c r="B2458" i="3"/>
  <c r="F2458" i="3" s="1"/>
  <c r="B2459" i="3"/>
  <c r="B2460" i="3"/>
  <c r="G2460" i="3" s="1"/>
  <c r="B2461" i="3"/>
  <c r="G2461" i="3" s="1"/>
  <c r="B2462" i="3"/>
  <c r="B2463" i="3"/>
  <c r="B2464" i="3"/>
  <c r="G2464" i="3" s="1"/>
  <c r="B2465" i="3"/>
  <c r="B2466" i="3"/>
  <c r="G2466" i="3" s="1"/>
  <c r="B2467" i="3"/>
  <c r="G2467" i="3" s="1"/>
  <c r="B2468" i="3"/>
  <c r="B2469" i="3"/>
  <c r="B2470" i="3"/>
  <c r="G2470" i="3" s="1"/>
  <c r="B2471" i="3"/>
  <c r="G2471" i="3" s="1"/>
  <c r="B2472" i="3"/>
  <c r="B2473" i="3"/>
  <c r="B2474" i="3"/>
  <c r="G2474" i="3" s="1"/>
  <c r="B2475" i="3"/>
  <c r="G2475" i="3" s="1"/>
  <c r="B2476" i="3"/>
  <c r="B2477" i="3"/>
  <c r="B2478" i="3"/>
  <c r="G2478" i="3" s="1"/>
  <c r="B2479" i="3"/>
  <c r="G2479" i="3" s="1"/>
  <c r="B2480" i="3"/>
  <c r="B2481" i="3"/>
  <c r="B2482" i="3"/>
  <c r="G2482" i="3" s="1"/>
  <c r="B2483" i="3"/>
  <c r="G2483" i="3" s="1"/>
  <c r="B2484" i="3"/>
  <c r="B2485" i="3"/>
  <c r="B2486" i="3"/>
  <c r="G2486" i="3" s="1"/>
  <c r="B2487" i="3"/>
  <c r="G2487" i="3" s="1"/>
  <c r="B2488" i="3"/>
  <c r="B2489" i="3"/>
  <c r="B2490" i="3"/>
  <c r="G2490" i="3" s="1"/>
  <c r="B2491" i="3"/>
  <c r="G2491" i="3" s="1"/>
  <c r="B2492" i="3"/>
  <c r="B2493" i="3"/>
  <c r="B2494" i="3"/>
  <c r="G2494" i="3" s="1"/>
  <c r="B2495" i="3"/>
  <c r="G2495" i="3" s="1"/>
  <c r="B2496" i="3"/>
  <c r="B2497" i="3"/>
  <c r="B2498" i="3"/>
  <c r="G2498" i="3" s="1"/>
  <c r="B2499" i="3"/>
  <c r="G2499" i="3" s="1"/>
  <c r="B2500" i="3"/>
  <c r="B2501" i="3"/>
  <c r="B2502" i="3"/>
  <c r="G2502" i="3" s="1"/>
  <c r="B2503" i="3"/>
  <c r="G2503" i="3" s="1"/>
  <c r="B2504" i="3"/>
  <c r="B2505" i="3"/>
  <c r="B2506" i="3"/>
  <c r="G2506" i="3" s="1"/>
  <c r="B2507" i="3"/>
  <c r="G2507" i="3" s="1"/>
  <c r="B2508" i="3"/>
  <c r="B2509" i="3"/>
  <c r="B2510" i="3"/>
  <c r="G2510" i="3" s="1"/>
  <c r="B2511" i="3"/>
  <c r="G2511" i="3" s="1"/>
  <c r="B2512" i="3"/>
  <c r="B2513" i="3"/>
  <c r="B2514" i="3"/>
  <c r="G2514" i="3" s="1"/>
  <c r="B2515" i="3"/>
  <c r="G2515" i="3" s="1"/>
  <c r="B2516" i="3"/>
  <c r="B2517" i="3"/>
  <c r="B2518" i="3"/>
  <c r="G2518" i="3" s="1"/>
  <c r="B2519" i="3"/>
  <c r="G2519" i="3" s="1"/>
  <c r="B2520" i="3"/>
  <c r="B2521" i="3"/>
  <c r="B2522" i="3"/>
  <c r="G2522" i="3" s="1"/>
  <c r="B2523" i="3"/>
  <c r="G2523" i="3" s="1"/>
  <c r="B2524" i="3"/>
  <c r="B2525" i="3"/>
  <c r="B2526" i="3"/>
  <c r="G2526" i="3" s="1"/>
  <c r="B2527" i="3"/>
  <c r="G2527" i="3" s="1"/>
  <c r="B2528" i="3"/>
  <c r="B2529" i="3"/>
  <c r="B2530" i="3"/>
  <c r="G2530" i="3" s="1"/>
  <c r="B2531" i="3"/>
  <c r="G2531" i="3" s="1"/>
  <c r="B2532" i="3"/>
  <c r="B2533" i="3"/>
  <c r="B2534" i="3"/>
  <c r="G2534" i="3" s="1"/>
  <c r="B2535" i="3"/>
  <c r="G2535" i="3" s="1"/>
  <c r="B2536" i="3"/>
  <c r="B2537" i="3"/>
  <c r="B2538" i="3"/>
  <c r="G2538" i="3" s="1"/>
  <c r="B2539" i="3"/>
  <c r="G2539" i="3" s="1"/>
  <c r="B2540" i="3"/>
  <c r="B2541" i="3"/>
  <c r="B2542" i="3"/>
  <c r="G2542" i="3" s="1"/>
  <c r="B2543" i="3"/>
  <c r="G2543" i="3" s="1"/>
  <c r="B2544" i="3"/>
  <c r="B2545" i="3"/>
  <c r="B2546" i="3"/>
  <c r="G2546" i="3" s="1"/>
  <c r="B2547" i="3"/>
  <c r="G2547" i="3" s="1"/>
  <c r="B2548" i="3"/>
  <c r="B2549" i="3"/>
  <c r="B2550" i="3"/>
  <c r="G2550" i="3" s="1"/>
  <c r="B2551" i="3"/>
  <c r="G2551" i="3" s="1"/>
  <c r="B2552" i="3"/>
  <c r="B2553" i="3"/>
  <c r="F2553" i="3" s="1"/>
  <c r="B2554" i="3"/>
  <c r="G2554" i="3" s="1"/>
  <c r="B2555" i="3"/>
  <c r="G2555" i="3" s="1"/>
  <c r="B2556" i="3"/>
  <c r="B2557" i="3"/>
  <c r="B2558" i="3"/>
  <c r="G2558" i="3" s="1"/>
  <c r="B2559" i="3"/>
  <c r="G2559" i="3" s="1"/>
  <c r="B2560" i="3"/>
  <c r="B2561" i="3"/>
  <c r="F2561" i="3" s="1"/>
  <c r="B2562" i="3"/>
  <c r="G2562" i="3" s="1"/>
  <c r="B2563" i="3"/>
  <c r="G2563" i="3" s="1"/>
  <c r="B2564" i="3"/>
  <c r="B2565" i="3"/>
  <c r="F2565" i="3" s="1"/>
  <c r="B2566" i="3"/>
  <c r="G2566" i="3" s="1"/>
  <c r="B2567" i="3"/>
  <c r="G2567" i="3" s="1"/>
  <c r="B2568" i="3"/>
  <c r="B2569" i="3"/>
  <c r="F2569" i="3" s="1"/>
  <c r="B2570" i="3"/>
  <c r="G2570" i="3" s="1"/>
  <c r="B2571" i="3"/>
  <c r="G2571" i="3" s="1"/>
  <c r="B2572" i="3"/>
  <c r="B2573" i="3"/>
  <c r="B2574" i="3"/>
  <c r="G2574" i="3" s="1"/>
  <c r="B2575" i="3"/>
  <c r="G2575" i="3" s="1"/>
  <c r="B2576" i="3"/>
  <c r="B2577" i="3"/>
  <c r="F2577" i="3" s="1"/>
  <c r="B2578" i="3"/>
  <c r="G2578" i="3" s="1"/>
  <c r="B2579" i="3"/>
  <c r="G2579" i="3" s="1"/>
  <c r="B2580" i="3"/>
  <c r="B2581" i="3"/>
  <c r="F2581" i="3" s="1"/>
  <c r="B2582" i="3"/>
  <c r="G2582" i="3" s="1"/>
  <c r="B2583" i="3"/>
  <c r="G2583" i="3" s="1"/>
  <c r="B2584" i="3"/>
  <c r="B2585" i="3"/>
  <c r="F2585" i="3" s="1"/>
  <c r="B2586" i="3"/>
  <c r="G2586" i="3" s="1"/>
  <c r="B2587" i="3"/>
  <c r="G2587" i="3" s="1"/>
  <c r="B2588" i="3"/>
  <c r="B2589" i="3"/>
  <c r="B2590" i="3"/>
  <c r="G2590" i="3" s="1"/>
  <c r="B2591" i="3"/>
  <c r="G2591" i="3" s="1"/>
  <c r="B2592" i="3"/>
  <c r="B2593" i="3"/>
  <c r="F2593" i="3" s="1"/>
  <c r="B2594" i="3"/>
  <c r="G2594" i="3" s="1"/>
  <c r="B2595" i="3"/>
  <c r="G2595" i="3" s="1"/>
  <c r="B2596" i="3"/>
  <c r="B2597" i="3"/>
  <c r="F2597" i="3" s="1"/>
  <c r="B2598" i="3"/>
  <c r="G2598" i="3" s="1"/>
  <c r="B2599" i="3"/>
  <c r="G2599" i="3" s="1"/>
  <c r="B2600" i="3"/>
  <c r="B2601" i="3"/>
  <c r="F2601" i="3" s="1"/>
  <c r="B2602" i="3"/>
  <c r="G2602" i="3" s="1"/>
  <c r="B2603" i="3"/>
  <c r="G2603" i="3" s="1"/>
  <c r="B2604" i="3"/>
  <c r="B2605" i="3"/>
  <c r="B2606" i="3"/>
  <c r="G2606" i="3" s="1"/>
  <c r="B2607" i="3"/>
  <c r="G2607" i="3" s="1"/>
  <c r="B2608" i="3"/>
  <c r="B2609" i="3"/>
  <c r="F2609" i="3" s="1"/>
  <c r="B2610" i="3"/>
  <c r="G2610" i="3" s="1"/>
  <c r="B2611" i="3"/>
  <c r="G2611" i="3" s="1"/>
  <c r="B2612" i="3"/>
  <c r="B2613" i="3"/>
  <c r="F2613" i="3" s="1"/>
  <c r="B2614" i="3"/>
  <c r="G2614" i="3" s="1"/>
  <c r="B2615" i="3"/>
  <c r="G2615" i="3" s="1"/>
  <c r="B2616" i="3"/>
  <c r="B2617" i="3"/>
  <c r="F2617" i="3" s="1"/>
  <c r="B2618" i="3"/>
  <c r="G2618" i="3" s="1"/>
  <c r="B2619" i="3"/>
  <c r="G2619" i="3" s="1"/>
  <c r="B2620" i="3"/>
  <c r="B2621" i="3"/>
  <c r="B2622" i="3"/>
  <c r="G2622" i="3" s="1"/>
  <c r="B2623" i="3"/>
  <c r="B2624" i="3"/>
  <c r="B2625" i="3"/>
  <c r="G2625" i="3" s="1"/>
  <c r="B2626" i="3"/>
  <c r="G2626" i="3" s="1"/>
  <c r="B2627" i="3"/>
  <c r="B2628" i="3"/>
  <c r="B2629" i="3"/>
  <c r="G2629" i="3" s="1"/>
  <c r="B2630" i="3"/>
  <c r="G2630" i="3" s="1"/>
  <c r="B2631" i="3"/>
  <c r="B2632" i="3"/>
  <c r="B2633" i="3"/>
  <c r="G2633" i="3" s="1"/>
  <c r="B2634" i="3"/>
  <c r="G2634" i="3" s="1"/>
  <c r="B2635" i="3"/>
  <c r="B2636" i="3"/>
  <c r="B2637" i="3"/>
  <c r="G2637" i="3" s="1"/>
  <c r="B2638" i="3"/>
  <c r="G2638" i="3" s="1"/>
  <c r="B2639" i="3"/>
  <c r="B2640" i="3"/>
  <c r="B2641" i="3"/>
  <c r="G2641" i="3" s="1"/>
  <c r="B2642" i="3"/>
  <c r="G2642" i="3" s="1"/>
  <c r="B2643" i="3"/>
  <c r="B2644" i="3"/>
  <c r="B2645" i="3"/>
  <c r="G2645" i="3" s="1"/>
  <c r="B2646" i="3"/>
  <c r="G2646" i="3" s="1"/>
  <c r="B2647" i="3"/>
  <c r="B2648" i="3"/>
  <c r="B2649" i="3"/>
  <c r="G2649" i="3" s="1"/>
  <c r="B2650" i="3"/>
  <c r="B2651" i="3"/>
  <c r="G2651" i="3" s="1"/>
  <c r="B2652" i="3"/>
  <c r="B2653" i="3"/>
  <c r="F2653" i="3" s="1"/>
  <c r="B2654" i="3"/>
  <c r="G2654" i="3" s="1"/>
  <c r="B2655" i="3"/>
  <c r="G2655" i="3" s="1"/>
  <c r="B2656" i="3"/>
  <c r="B2657" i="3"/>
  <c r="G2657" i="3" s="1"/>
  <c r="B2658" i="3"/>
  <c r="G2658" i="3" s="1"/>
  <c r="B2659" i="3"/>
  <c r="G2659" i="3" s="1"/>
  <c r="B2660" i="3"/>
  <c r="B2661" i="3"/>
  <c r="F2661" i="3" s="1"/>
  <c r="B2662" i="3"/>
  <c r="G2662" i="3" s="1"/>
  <c r="B2663" i="3"/>
  <c r="G2663" i="3" s="1"/>
  <c r="B2664" i="3"/>
  <c r="B2665" i="3"/>
  <c r="F2665" i="3" s="1"/>
  <c r="G2665" i="3"/>
  <c r="B2666" i="3"/>
  <c r="G2666" i="3" s="1"/>
  <c r="B2667" i="3"/>
  <c r="G2667" i="3" s="1"/>
  <c r="B2668" i="3"/>
  <c r="B2669" i="3"/>
  <c r="F2669" i="3" s="1"/>
  <c r="B2670" i="3"/>
  <c r="G2670" i="3" s="1"/>
  <c r="B2671" i="3"/>
  <c r="G2671" i="3" s="1"/>
  <c r="B2672" i="3"/>
  <c r="B2673" i="3"/>
  <c r="G2673" i="3" s="1"/>
  <c r="B2674" i="3"/>
  <c r="G2674" i="3" s="1"/>
  <c r="B2675" i="3"/>
  <c r="G2675" i="3" s="1"/>
  <c r="B2676" i="3"/>
  <c r="G2676" i="3" s="1"/>
  <c r="B2677" i="3"/>
  <c r="F2677" i="3" s="1"/>
  <c r="B2678" i="3"/>
  <c r="B2679" i="3"/>
  <c r="G2679" i="3" s="1"/>
  <c r="B2680" i="3"/>
  <c r="G2680" i="3" s="1"/>
  <c r="B2681" i="3"/>
  <c r="F2681" i="3" s="1"/>
  <c r="B2682" i="3"/>
  <c r="G2682" i="3" s="1"/>
  <c r="B2683" i="3"/>
  <c r="G2683" i="3" s="1"/>
  <c r="B2684" i="3"/>
  <c r="G2684" i="3" s="1"/>
  <c r="B2685" i="3"/>
  <c r="F2685" i="3" s="1"/>
  <c r="B2686" i="3"/>
  <c r="G2686" i="3" s="1"/>
  <c r="B2687" i="3"/>
  <c r="G2687" i="3" s="1"/>
  <c r="B2688" i="3"/>
  <c r="B2689" i="3"/>
  <c r="F2689" i="3" s="1"/>
  <c r="B2690" i="3"/>
  <c r="G2690" i="3" s="1"/>
  <c r="B2691" i="3"/>
  <c r="G2691" i="3" s="1"/>
  <c r="B2692" i="3"/>
  <c r="G2692" i="3" s="1"/>
  <c r="B2693" i="3"/>
  <c r="F2693" i="3" s="1"/>
  <c r="B2694" i="3"/>
  <c r="B2695" i="3"/>
  <c r="G2695" i="3" s="1"/>
  <c r="B2696" i="3"/>
  <c r="G2696" i="3" s="1"/>
  <c r="B2697" i="3"/>
  <c r="F2697" i="3" s="1"/>
  <c r="B2698" i="3"/>
  <c r="G2698" i="3" s="1"/>
  <c r="B2699" i="3"/>
  <c r="G2699" i="3" s="1"/>
  <c r="B2700" i="3"/>
  <c r="G2700" i="3" s="1"/>
  <c r="B2701" i="3"/>
  <c r="F2701" i="3" s="1"/>
  <c r="B2702" i="3"/>
  <c r="G2702" i="3" s="1"/>
  <c r="B2703" i="3"/>
  <c r="G2703" i="3" s="1"/>
  <c r="B2704" i="3"/>
  <c r="B2705" i="3"/>
  <c r="F2705" i="3" s="1"/>
  <c r="B2706" i="3"/>
  <c r="G2706" i="3" s="1"/>
  <c r="B2707" i="3"/>
  <c r="G2707" i="3" s="1"/>
  <c r="B2708" i="3"/>
  <c r="G2708" i="3" s="1"/>
  <c r="B2709" i="3"/>
  <c r="F2709" i="3" s="1"/>
  <c r="B2710" i="3"/>
  <c r="B2711" i="3"/>
  <c r="G2711" i="3" s="1"/>
  <c r="B2712" i="3"/>
  <c r="G2712" i="3" s="1"/>
  <c r="B2713" i="3"/>
  <c r="F2713" i="3" s="1"/>
  <c r="B2714" i="3"/>
  <c r="G2714" i="3" s="1"/>
  <c r="B2715" i="3"/>
  <c r="G2715" i="3" s="1"/>
  <c r="B2716" i="3"/>
  <c r="G2716" i="3" s="1"/>
  <c r="B2717" i="3"/>
  <c r="F2717" i="3" s="1"/>
  <c r="B2718" i="3"/>
  <c r="G2718" i="3" s="1"/>
  <c r="B2719" i="3"/>
  <c r="G2719" i="3" s="1"/>
  <c r="B2720" i="3"/>
  <c r="B2721" i="3"/>
  <c r="F2721" i="3" s="1"/>
  <c r="B2722" i="3"/>
  <c r="G2722" i="3" s="1"/>
  <c r="B2723" i="3"/>
  <c r="B2724" i="3"/>
  <c r="G2724" i="3" s="1"/>
  <c r="B2725" i="3"/>
  <c r="F2725" i="3" s="1"/>
  <c r="B2726" i="3"/>
  <c r="G2726" i="3" s="1"/>
  <c r="B2727" i="3"/>
  <c r="B2728" i="3"/>
  <c r="G2728" i="3" s="1"/>
  <c r="B2729" i="3"/>
  <c r="G2729" i="3" s="1"/>
  <c r="B2730" i="3"/>
  <c r="F2730" i="3" s="1"/>
  <c r="B2731" i="3"/>
  <c r="B2732" i="3"/>
  <c r="G2732" i="3" s="1"/>
  <c r="B2733" i="3"/>
  <c r="B2734" i="3"/>
  <c r="G2734" i="3" s="1"/>
  <c r="B2735" i="3"/>
  <c r="B2736" i="3"/>
  <c r="G2736" i="3" s="1"/>
  <c r="B2737" i="3"/>
  <c r="F2737" i="3" s="1"/>
  <c r="B2738" i="3"/>
  <c r="B2739" i="3"/>
  <c r="B2740" i="3"/>
  <c r="G2740" i="3" s="1"/>
  <c r="B2741" i="3"/>
  <c r="F2741" i="3" s="1"/>
  <c r="B2742" i="3"/>
  <c r="F2742" i="3" s="1"/>
  <c r="B2743" i="3"/>
  <c r="B2744" i="3"/>
  <c r="G2744" i="3" s="1"/>
  <c r="B2745" i="3"/>
  <c r="G2745" i="3" s="1"/>
  <c r="B2746" i="3"/>
  <c r="F2746" i="3" s="1"/>
  <c r="B2747" i="3"/>
  <c r="B2748" i="3"/>
  <c r="G2748" i="3" s="1"/>
  <c r="B2749" i="3"/>
  <c r="B2750" i="3"/>
  <c r="G2750" i="3" s="1"/>
  <c r="B2751" i="3"/>
  <c r="B2752" i="3"/>
  <c r="G2752" i="3" s="1"/>
  <c r="B2753" i="3"/>
  <c r="G2753" i="3" s="1"/>
  <c r="B2754" i="3"/>
  <c r="B2755" i="3"/>
  <c r="B2756" i="3"/>
  <c r="G2756" i="3" s="1"/>
  <c r="B2757" i="3"/>
  <c r="F2757" i="3" s="1"/>
  <c r="B2758" i="3"/>
  <c r="G2758" i="3" s="1"/>
  <c r="B2759" i="3"/>
  <c r="B2760" i="3"/>
  <c r="G2760" i="3" s="1"/>
  <c r="B2761" i="3"/>
  <c r="G2761" i="3" s="1"/>
  <c r="B2762" i="3"/>
  <c r="F2762" i="3" s="1"/>
  <c r="B2763" i="3"/>
  <c r="B2764" i="3"/>
  <c r="G2764" i="3" s="1"/>
  <c r="B2765" i="3"/>
  <c r="B2766" i="3"/>
  <c r="G2766" i="3" s="1"/>
  <c r="B2767" i="3"/>
  <c r="B2768" i="3"/>
  <c r="G2768" i="3" s="1"/>
  <c r="B2769" i="3"/>
  <c r="F2769" i="3" s="1"/>
  <c r="B2770" i="3"/>
  <c r="B2771" i="3"/>
  <c r="B2772" i="3"/>
  <c r="G2772" i="3" s="1"/>
  <c r="B2773" i="3"/>
  <c r="F2773" i="3" s="1"/>
  <c r="B2774" i="3"/>
  <c r="F2774" i="3" s="1"/>
  <c r="B2775" i="3"/>
  <c r="B2776" i="3"/>
  <c r="G2776" i="3" s="1"/>
  <c r="B2777" i="3"/>
  <c r="G2777" i="3" s="1"/>
  <c r="B2778" i="3"/>
  <c r="F2778" i="3" s="1"/>
  <c r="B2779" i="3"/>
  <c r="B2780" i="3"/>
  <c r="G2780" i="3" s="1"/>
  <c r="B2781" i="3"/>
  <c r="B2782" i="3"/>
  <c r="G2782" i="3" s="1"/>
  <c r="B2783" i="3"/>
  <c r="B2784" i="3"/>
  <c r="G2784" i="3" s="1"/>
  <c r="B2785" i="3"/>
  <c r="G2785" i="3" s="1"/>
  <c r="B2786" i="3"/>
  <c r="B2787" i="3"/>
  <c r="B2788" i="3"/>
  <c r="G2788" i="3" s="1"/>
  <c r="B2789" i="3"/>
  <c r="F2789" i="3" s="1"/>
  <c r="B2790" i="3"/>
  <c r="G2790" i="3" s="1"/>
  <c r="B2791" i="3"/>
  <c r="B2792" i="3"/>
  <c r="G2792" i="3" s="1"/>
  <c r="B2793" i="3"/>
  <c r="G2793" i="3" s="1"/>
  <c r="B2794" i="3"/>
  <c r="F2794" i="3" s="1"/>
  <c r="B2795" i="3"/>
  <c r="B2796" i="3"/>
  <c r="G2796" i="3" s="1"/>
  <c r="B2797" i="3"/>
  <c r="B2798" i="3"/>
  <c r="G2798" i="3" s="1"/>
  <c r="B2799" i="3"/>
  <c r="B2800" i="3"/>
  <c r="G2800" i="3" s="1"/>
  <c r="B2801" i="3"/>
  <c r="G2801" i="3" s="1"/>
  <c r="B2802" i="3"/>
  <c r="B2803" i="3"/>
  <c r="B2804" i="3"/>
  <c r="G2804" i="3" s="1"/>
  <c r="B2805" i="3"/>
  <c r="F2805" i="3" s="1"/>
  <c r="B2806" i="3"/>
  <c r="F2806" i="3" s="1"/>
  <c r="B2807" i="3"/>
  <c r="B2808" i="3"/>
  <c r="G2808" i="3" s="1"/>
  <c r="B2809" i="3"/>
  <c r="G2809" i="3" s="1"/>
  <c r="B2810" i="3"/>
  <c r="F2810" i="3" s="1"/>
  <c r="B2811" i="3"/>
  <c r="B2812" i="3"/>
  <c r="G2812" i="3" s="1"/>
  <c r="B2813" i="3"/>
  <c r="B2814" i="3"/>
  <c r="G2814" i="3" s="1"/>
  <c r="B2815" i="3"/>
  <c r="B2816" i="3"/>
  <c r="G2816" i="3" s="1"/>
  <c r="B2817" i="3"/>
  <c r="G2817" i="3" s="1"/>
  <c r="B2818" i="3"/>
  <c r="B2819" i="3"/>
  <c r="B2820" i="3"/>
  <c r="G2820" i="3" s="1"/>
  <c r="B2821" i="3"/>
  <c r="F2821" i="3" s="1"/>
  <c r="B2822" i="3"/>
  <c r="G2822" i="3" s="1"/>
  <c r="B2823" i="3"/>
  <c r="B2824" i="3"/>
  <c r="G2824" i="3" s="1"/>
  <c r="B2825" i="3"/>
  <c r="G2825" i="3" s="1"/>
  <c r="B2826" i="3"/>
  <c r="F2826" i="3" s="1"/>
  <c r="B2827" i="3"/>
  <c r="B2828" i="3"/>
  <c r="G2828" i="3" s="1"/>
  <c r="B2829" i="3"/>
  <c r="B2830" i="3"/>
  <c r="G2830" i="3" s="1"/>
  <c r="B2831" i="3"/>
  <c r="B2832" i="3"/>
  <c r="G2832" i="3" s="1"/>
  <c r="B2833" i="3"/>
  <c r="F2833" i="3" s="1"/>
  <c r="B2834" i="3"/>
  <c r="B2835" i="3"/>
  <c r="B2836" i="3"/>
  <c r="G2836" i="3" s="1"/>
  <c r="B2837" i="3"/>
  <c r="F2837" i="3" s="1"/>
  <c r="B2838" i="3"/>
  <c r="F2838" i="3" s="1"/>
  <c r="B2839" i="3"/>
  <c r="B2840" i="3"/>
  <c r="G2840" i="3" s="1"/>
  <c r="B2841" i="3"/>
  <c r="G2841" i="3" s="1"/>
  <c r="B2842" i="3"/>
  <c r="F2842" i="3" s="1"/>
  <c r="B2843" i="3"/>
  <c r="B2844" i="3"/>
  <c r="G2844" i="3" s="1"/>
  <c r="B2845" i="3"/>
  <c r="B2846" i="3"/>
  <c r="G2846" i="3" s="1"/>
  <c r="B2847" i="3"/>
  <c r="B2848" i="3"/>
  <c r="G2848" i="3" s="1"/>
  <c r="B2849" i="3"/>
  <c r="G2849" i="3" s="1"/>
  <c r="B2850" i="3"/>
  <c r="B2851" i="3"/>
  <c r="B2852" i="3"/>
  <c r="G2852" i="3" s="1"/>
  <c r="B2853" i="3"/>
  <c r="F2853" i="3" s="1"/>
  <c r="B2854" i="3"/>
  <c r="G2854" i="3" s="1"/>
  <c r="B2855" i="3"/>
  <c r="B2856" i="3"/>
  <c r="G2856" i="3" s="1"/>
  <c r="B2857" i="3"/>
  <c r="G2857" i="3" s="1"/>
  <c r="B2858" i="3"/>
  <c r="F2858" i="3" s="1"/>
  <c r="B2859" i="3"/>
  <c r="B2860" i="3"/>
  <c r="G2860" i="3" s="1"/>
  <c r="B2861" i="3"/>
  <c r="B2862" i="3"/>
  <c r="G2862" i="3" s="1"/>
  <c r="B2863" i="3"/>
  <c r="B2864" i="3"/>
  <c r="G2864" i="3" s="1"/>
  <c r="B2865" i="3"/>
  <c r="F2865" i="3" s="1"/>
  <c r="B2866" i="3"/>
  <c r="B2867" i="3"/>
  <c r="B2868" i="3"/>
  <c r="G2868" i="3" s="1"/>
  <c r="B2869" i="3"/>
  <c r="F2869" i="3" s="1"/>
  <c r="B2870" i="3"/>
  <c r="F2870" i="3" s="1"/>
  <c r="B2871" i="3"/>
  <c r="B2872" i="3"/>
  <c r="G2872" i="3" s="1"/>
  <c r="B2873" i="3"/>
  <c r="G2873" i="3" s="1"/>
  <c r="B2874" i="3"/>
  <c r="F2874" i="3" s="1"/>
  <c r="B2875" i="3"/>
  <c r="B2876" i="3"/>
  <c r="G2876" i="3" s="1"/>
  <c r="B2877" i="3"/>
  <c r="B2878" i="3"/>
  <c r="G2878" i="3" s="1"/>
  <c r="B2879" i="3"/>
  <c r="B2880" i="3"/>
  <c r="G2880" i="3" s="1"/>
  <c r="B2881" i="3"/>
  <c r="G2881" i="3" s="1"/>
  <c r="B2882" i="3"/>
  <c r="B2883" i="3"/>
  <c r="B2884" i="3"/>
  <c r="G2884" i="3" s="1"/>
  <c r="B2885" i="3"/>
  <c r="F2885" i="3" s="1"/>
  <c r="B2886" i="3"/>
  <c r="G2886" i="3" s="1"/>
  <c r="B2887" i="3"/>
  <c r="B2888" i="3"/>
  <c r="G2888" i="3" s="1"/>
  <c r="B2889" i="3"/>
  <c r="G2889" i="3" s="1"/>
  <c r="B2890" i="3"/>
  <c r="F2890" i="3" s="1"/>
  <c r="B2891" i="3"/>
  <c r="B2892" i="3"/>
  <c r="G2892" i="3" s="1"/>
  <c r="B2893" i="3"/>
  <c r="B2894" i="3"/>
  <c r="G2894" i="3" s="1"/>
  <c r="B2895" i="3"/>
  <c r="B2896" i="3"/>
  <c r="G2896" i="3" s="1"/>
  <c r="B2897" i="3"/>
  <c r="F2897" i="3" s="1"/>
  <c r="B2898" i="3"/>
  <c r="B2899" i="3"/>
  <c r="B2900" i="3"/>
  <c r="G2900" i="3" s="1"/>
  <c r="B2901" i="3"/>
  <c r="F2901" i="3" s="1"/>
  <c r="B2902" i="3"/>
  <c r="F2902" i="3" s="1"/>
  <c r="B2903" i="3"/>
  <c r="B2904" i="3"/>
  <c r="G2904" i="3" s="1"/>
  <c r="B2905" i="3"/>
  <c r="G2905" i="3" s="1"/>
  <c r="B2906" i="3"/>
  <c r="F2906" i="3" s="1"/>
  <c r="B2907" i="3"/>
  <c r="B2908" i="3"/>
  <c r="G2908" i="3" s="1"/>
  <c r="B2909" i="3"/>
  <c r="B2910" i="3"/>
  <c r="G2910" i="3" s="1"/>
  <c r="B2911" i="3"/>
  <c r="B2912" i="3"/>
  <c r="G2912" i="3" s="1"/>
  <c r="B2913" i="3"/>
  <c r="G2913" i="3" s="1"/>
  <c r="B2914" i="3"/>
  <c r="B2915" i="3"/>
  <c r="B2916" i="3"/>
  <c r="G2916" i="3" s="1"/>
  <c r="B2917" i="3"/>
  <c r="F2917" i="3" s="1"/>
  <c r="B2918" i="3"/>
  <c r="G2918" i="3" s="1"/>
  <c r="B2919" i="3"/>
  <c r="B2920" i="3"/>
  <c r="G2920" i="3" s="1"/>
  <c r="B2921" i="3"/>
  <c r="G2921" i="3" s="1"/>
  <c r="B2922" i="3"/>
  <c r="F2922" i="3" s="1"/>
  <c r="B2923" i="3"/>
  <c r="B2924" i="3"/>
  <c r="G2924" i="3" s="1"/>
  <c r="B2925" i="3"/>
  <c r="B2926" i="3"/>
  <c r="G2926" i="3" s="1"/>
  <c r="B2927" i="3"/>
  <c r="B2928" i="3"/>
  <c r="G2928" i="3" s="1"/>
  <c r="B2929" i="3"/>
  <c r="G2929" i="3" s="1"/>
  <c r="B2930" i="3"/>
  <c r="B2931" i="3"/>
  <c r="B2932" i="3"/>
  <c r="G2932" i="3" s="1"/>
  <c r="B2933" i="3"/>
  <c r="F2933" i="3" s="1"/>
  <c r="B2934" i="3"/>
  <c r="F2934" i="3" s="1"/>
  <c r="B2935" i="3"/>
  <c r="B2936" i="3"/>
  <c r="G2936" i="3" s="1"/>
  <c r="B2937" i="3"/>
  <c r="G2937" i="3" s="1"/>
  <c r="B2938" i="3"/>
  <c r="F2938" i="3" s="1"/>
  <c r="B2939" i="3"/>
  <c r="B2940" i="3"/>
  <c r="G2940" i="3" s="1"/>
  <c r="B2941" i="3"/>
  <c r="B2942" i="3"/>
  <c r="G2942" i="3" s="1"/>
  <c r="B2943" i="3"/>
  <c r="B2944" i="3"/>
  <c r="G2944" i="3" s="1"/>
  <c r="B2945" i="3"/>
  <c r="G2945" i="3" s="1"/>
  <c r="B2946" i="3"/>
  <c r="B2947" i="3"/>
  <c r="B2948" i="3"/>
  <c r="G2948" i="3" s="1"/>
  <c r="B2949" i="3"/>
  <c r="F2949" i="3" s="1"/>
  <c r="B2950" i="3"/>
  <c r="G2950" i="3" s="1"/>
  <c r="B2951" i="3"/>
  <c r="B2952" i="3"/>
  <c r="G2952" i="3" s="1"/>
  <c r="B2953" i="3"/>
  <c r="G2953" i="3" s="1"/>
  <c r="I7" i="3"/>
  <c r="O7" i="3" s="1"/>
  <c r="B8" i="3"/>
  <c r="G8" i="3" s="1"/>
  <c r="B9" i="3"/>
  <c r="B10" i="3"/>
  <c r="B11" i="3"/>
  <c r="B12" i="3"/>
  <c r="B13" i="3"/>
  <c r="B14" i="3"/>
  <c r="B15" i="3"/>
  <c r="B16" i="3"/>
  <c r="G16" i="3" s="1"/>
  <c r="B17" i="3"/>
  <c r="G17" i="3" s="1"/>
  <c r="B18" i="3"/>
  <c r="B19" i="3"/>
  <c r="B20" i="3"/>
  <c r="G20" i="3" s="1"/>
  <c r="B21" i="3"/>
  <c r="F21" i="3" s="1"/>
  <c r="B22" i="3"/>
  <c r="B23" i="3"/>
  <c r="G23" i="3" s="1"/>
  <c r="B24" i="3"/>
  <c r="G24" i="3" s="1"/>
  <c r="B25" i="3"/>
  <c r="B26" i="3"/>
  <c r="B27" i="3"/>
  <c r="B28" i="3"/>
  <c r="G28" i="3" s="1"/>
  <c r="B29" i="3"/>
  <c r="B30" i="3"/>
  <c r="B31" i="3"/>
  <c r="B32" i="3"/>
  <c r="G32" i="3" s="1"/>
  <c r="B33" i="3"/>
  <c r="G33" i="3" s="1"/>
  <c r="B34" i="3"/>
  <c r="B35" i="3"/>
  <c r="B36" i="3"/>
  <c r="G36" i="3" s="1"/>
  <c r="B37" i="3"/>
  <c r="B38" i="3"/>
  <c r="B39" i="3"/>
  <c r="G39" i="3" s="1"/>
  <c r="B40" i="3"/>
  <c r="G40" i="3" s="1"/>
  <c r="B41" i="3"/>
  <c r="B42" i="3"/>
  <c r="B43" i="3"/>
  <c r="B44" i="3"/>
  <c r="B45" i="3"/>
  <c r="B46" i="3"/>
  <c r="B47" i="3"/>
  <c r="B48" i="3"/>
  <c r="G48" i="3" s="1"/>
  <c r="B49" i="3"/>
  <c r="G49" i="3" s="1"/>
  <c r="B50" i="3"/>
  <c r="B51" i="3"/>
  <c r="B52" i="3"/>
  <c r="G52" i="3" s="1"/>
  <c r="B53" i="3"/>
  <c r="B54" i="3"/>
  <c r="B55" i="3"/>
  <c r="G55" i="3" s="1"/>
  <c r="B56" i="3"/>
  <c r="G56" i="3" s="1"/>
  <c r="B57" i="3"/>
  <c r="B58" i="3"/>
  <c r="B59" i="3"/>
  <c r="B60" i="3"/>
  <c r="G60" i="3" s="1"/>
  <c r="B61" i="3"/>
  <c r="B62" i="3"/>
  <c r="B63" i="3"/>
  <c r="B64" i="3"/>
  <c r="G64" i="3" s="1"/>
  <c r="B65" i="3"/>
  <c r="G65" i="3" s="1"/>
  <c r="B66" i="3"/>
  <c r="B67" i="3"/>
  <c r="B68" i="3"/>
  <c r="G68" i="3" s="1"/>
  <c r="B69" i="3"/>
  <c r="B70" i="3"/>
  <c r="B71" i="3"/>
  <c r="G71" i="3" s="1"/>
  <c r="B72" i="3"/>
  <c r="G72" i="3" s="1"/>
  <c r="B73" i="3"/>
  <c r="B74" i="3"/>
  <c r="B75" i="3"/>
  <c r="B76" i="3"/>
  <c r="G76" i="3" s="1"/>
  <c r="B77" i="3"/>
  <c r="B78" i="3"/>
  <c r="B79" i="3"/>
  <c r="B80" i="3"/>
  <c r="G80" i="3" s="1"/>
  <c r="B81" i="3"/>
  <c r="G81" i="3" s="1"/>
  <c r="B82" i="3"/>
  <c r="B83" i="3"/>
  <c r="B84" i="3"/>
  <c r="G84" i="3" s="1"/>
  <c r="B85" i="3"/>
  <c r="F85" i="3" s="1"/>
  <c r="B86" i="3"/>
  <c r="B87" i="3"/>
  <c r="G87" i="3" s="1"/>
  <c r="B88" i="3"/>
  <c r="G88" i="3" s="1"/>
  <c r="B89" i="3"/>
  <c r="B90" i="3"/>
  <c r="B91" i="3"/>
  <c r="B92" i="3"/>
  <c r="B93" i="3"/>
  <c r="B94" i="3"/>
  <c r="B95" i="3"/>
  <c r="B96" i="3"/>
  <c r="G96" i="3" s="1"/>
  <c r="B97" i="3"/>
  <c r="G97" i="3" s="1"/>
  <c r="B98" i="3"/>
  <c r="B99" i="3"/>
  <c r="B100" i="3"/>
  <c r="G100" i="3" s="1"/>
  <c r="B101" i="3"/>
  <c r="B102" i="3"/>
  <c r="B103" i="3"/>
  <c r="G103" i="3" s="1"/>
  <c r="B104" i="3"/>
  <c r="G104" i="3" s="1"/>
  <c r="B105" i="3"/>
  <c r="B106" i="3"/>
  <c r="B107" i="3"/>
  <c r="B108" i="3"/>
  <c r="G108" i="3" s="1"/>
  <c r="B109" i="3"/>
  <c r="B110" i="3"/>
  <c r="B111" i="3"/>
  <c r="B112" i="3"/>
  <c r="G112" i="3" s="1"/>
  <c r="B113" i="3"/>
  <c r="G113" i="3" s="1"/>
  <c r="B114" i="3"/>
  <c r="B115" i="3"/>
  <c r="B116" i="3"/>
  <c r="G116" i="3" s="1"/>
  <c r="B117" i="3"/>
  <c r="B118" i="3"/>
  <c r="B119" i="3"/>
  <c r="G119" i="3" s="1"/>
  <c r="B120" i="3"/>
  <c r="G120" i="3" s="1"/>
  <c r="B121" i="3"/>
  <c r="B122" i="3"/>
  <c r="B123" i="3"/>
  <c r="B124" i="3"/>
  <c r="G124" i="3" s="1"/>
  <c r="B125" i="3"/>
  <c r="B126" i="3"/>
  <c r="B127" i="3"/>
  <c r="B128" i="3"/>
  <c r="G128" i="3" s="1"/>
  <c r="B129" i="3"/>
  <c r="G129" i="3" s="1"/>
  <c r="B130" i="3"/>
  <c r="B131" i="3"/>
  <c r="B132" i="3"/>
  <c r="G132" i="3" s="1"/>
  <c r="B133" i="3"/>
  <c r="B134" i="3"/>
  <c r="B135" i="3"/>
  <c r="G135" i="3" s="1"/>
  <c r="B136" i="3"/>
  <c r="G136" i="3" s="1"/>
  <c r="B137" i="3"/>
  <c r="B138" i="3"/>
  <c r="B139" i="3"/>
  <c r="B140" i="3"/>
  <c r="B141" i="3"/>
  <c r="B142" i="3"/>
  <c r="B143" i="3"/>
  <c r="B144" i="3"/>
  <c r="G144" i="3" s="1"/>
  <c r="B145" i="3"/>
  <c r="G145" i="3" s="1"/>
  <c r="B146" i="3"/>
  <c r="B147" i="3"/>
  <c r="B148" i="3"/>
  <c r="G148" i="3" s="1"/>
  <c r="B149" i="3"/>
  <c r="F149" i="3" s="1"/>
  <c r="B150" i="3"/>
  <c r="B151" i="3"/>
  <c r="G151" i="3" s="1"/>
  <c r="B152" i="3"/>
  <c r="G152" i="3" s="1"/>
  <c r="B153" i="3"/>
  <c r="B154" i="3"/>
  <c r="B155" i="3"/>
  <c r="B156" i="3"/>
  <c r="G156" i="3" s="1"/>
  <c r="B157" i="3"/>
  <c r="B158" i="3"/>
  <c r="B159" i="3"/>
  <c r="B160" i="3"/>
  <c r="G160" i="3" s="1"/>
  <c r="B161" i="3"/>
  <c r="G161" i="3" s="1"/>
  <c r="B162" i="3"/>
  <c r="B163" i="3"/>
  <c r="B164" i="3"/>
  <c r="G164" i="3" s="1"/>
  <c r="B165" i="3"/>
  <c r="B166" i="3"/>
  <c r="B167" i="3"/>
  <c r="G167" i="3" s="1"/>
  <c r="B168" i="3"/>
  <c r="G168" i="3" s="1"/>
  <c r="B169" i="3"/>
  <c r="B170" i="3"/>
  <c r="B171" i="3"/>
  <c r="B172" i="3"/>
  <c r="B173" i="3"/>
  <c r="B174" i="3"/>
  <c r="B175" i="3"/>
  <c r="B176" i="3"/>
  <c r="G176" i="3" s="1"/>
  <c r="B177" i="3"/>
  <c r="G177" i="3" s="1"/>
  <c r="B178" i="3"/>
  <c r="B179" i="3"/>
  <c r="B180" i="3"/>
  <c r="G180" i="3" s="1"/>
  <c r="B181" i="3"/>
  <c r="B182" i="3"/>
  <c r="B183" i="3"/>
  <c r="G183" i="3" s="1"/>
  <c r="B184" i="3"/>
  <c r="G184" i="3" s="1"/>
  <c r="B185" i="3"/>
  <c r="B186" i="3"/>
  <c r="B187" i="3"/>
  <c r="B188" i="3"/>
  <c r="G188" i="3" s="1"/>
  <c r="B189" i="3"/>
  <c r="B190" i="3"/>
  <c r="B191" i="3"/>
  <c r="B192" i="3"/>
  <c r="G192" i="3" s="1"/>
  <c r="B193" i="3"/>
  <c r="G193" i="3" s="1"/>
  <c r="B194" i="3"/>
  <c r="B195" i="3"/>
  <c r="B196" i="3"/>
  <c r="G196" i="3" s="1"/>
  <c r="B197" i="3"/>
  <c r="B198" i="3"/>
  <c r="B199" i="3"/>
  <c r="G199" i="3" s="1"/>
  <c r="B200" i="3"/>
  <c r="G200" i="3" s="1"/>
  <c r="B201" i="3"/>
  <c r="B202" i="3"/>
  <c r="B203" i="3"/>
  <c r="B204" i="3"/>
  <c r="G204" i="3" s="1"/>
  <c r="B205" i="3"/>
  <c r="B206" i="3"/>
  <c r="B207" i="3"/>
  <c r="B208" i="3"/>
  <c r="G208" i="3" s="1"/>
  <c r="B209" i="3"/>
  <c r="G209" i="3" s="1"/>
  <c r="B210" i="3"/>
  <c r="B211" i="3"/>
  <c r="B212" i="3"/>
  <c r="G212" i="3" s="1"/>
  <c r="B213" i="3"/>
  <c r="F213" i="3" s="1"/>
  <c r="B214" i="3"/>
  <c r="B215" i="3"/>
  <c r="G215" i="3" s="1"/>
  <c r="B216" i="3"/>
  <c r="G216" i="3" s="1"/>
  <c r="B217" i="3"/>
  <c r="B218" i="3"/>
  <c r="B219" i="3"/>
  <c r="B220" i="3"/>
  <c r="B221" i="3"/>
  <c r="B222" i="3"/>
  <c r="B223" i="3"/>
  <c r="B224" i="3"/>
  <c r="G224" i="3" s="1"/>
  <c r="B225" i="3"/>
  <c r="G225" i="3" s="1"/>
  <c r="B226" i="3"/>
  <c r="B227" i="3"/>
  <c r="B228" i="3"/>
  <c r="G228" i="3" s="1"/>
  <c r="B229" i="3"/>
  <c r="B230" i="3"/>
  <c r="B231" i="3"/>
  <c r="G231" i="3" s="1"/>
  <c r="B232" i="3"/>
  <c r="G232" i="3" s="1"/>
  <c r="B233" i="3"/>
  <c r="B234" i="3"/>
  <c r="B235" i="3"/>
  <c r="F235" i="3" s="1"/>
  <c r="B236" i="3"/>
  <c r="G236" i="3" s="1"/>
  <c r="B237" i="3"/>
  <c r="B238" i="3"/>
  <c r="B239" i="3"/>
  <c r="B240" i="3"/>
  <c r="G240" i="3" s="1"/>
  <c r="B241" i="3"/>
  <c r="G241" i="3" s="1"/>
  <c r="B242" i="3"/>
  <c r="B243" i="3"/>
  <c r="B244" i="3"/>
  <c r="G244" i="3" s="1"/>
  <c r="B245" i="3"/>
  <c r="B246" i="3"/>
  <c r="B247" i="3"/>
  <c r="G247" i="3" s="1"/>
  <c r="B248" i="3"/>
  <c r="G248" i="3" s="1"/>
  <c r="B249" i="3"/>
  <c r="B250" i="3"/>
  <c r="B251" i="3"/>
  <c r="B252" i="3"/>
  <c r="G252" i="3" s="1"/>
  <c r="B253" i="3"/>
  <c r="B254" i="3"/>
  <c r="B255" i="3"/>
  <c r="B256" i="3"/>
  <c r="F256" i="3" s="1"/>
  <c r="B257" i="3"/>
  <c r="G257" i="3" s="1"/>
  <c r="B258" i="3"/>
  <c r="B259" i="3"/>
  <c r="B260" i="3"/>
  <c r="G260" i="3" s="1"/>
  <c r="B261" i="3"/>
  <c r="B262" i="3"/>
  <c r="B263" i="3"/>
  <c r="G263" i="3" s="1"/>
  <c r="B264" i="3"/>
  <c r="B265" i="3"/>
  <c r="B266" i="3"/>
  <c r="B267" i="3"/>
  <c r="B268" i="3"/>
  <c r="G268" i="3" s="1"/>
  <c r="B269" i="3"/>
  <c r="B270" i="3"/>
  <c r="B271" i="3"/>
  <c r="B272" i="3"/>
  <c r="B273" i="3"/>
  <c r="G273" i="3" s="1"/>
  <c r="B274" i="3"/>
  <c r="B275" i="3"/>
  <c r="B276" i="3"/>
  <c r="B277" i="3"/>
  <c r="F277" i="3" s="1"/>
  <c r="B278" i="3"/>
  <c r="B279" i="3"/>
  <c r="G279" i="3" s="1"/>
  <c r="B280" i="3"/>
  <c r="B281" i="3"/>
  <c r="B282" i="3"/>
  <c r="B283" i="3"/>
  <c r="B284" i="3"/>
  <c r="G284" i="3" s="1"/>
  <c r="B285" i="3"/>
  <c r="B286" i="3"/>
  <c r="B287" i="3"/>
  <c r="B288" i="3"/>
  <c r="B289" i="3"/>
  <c r="G289" i="3" s="1"/>
  <c r="B290" i="3"/>
  <c r="B291" i="3"/>
  <c r="B292" i="3"/>
  <c r="B293" i="3"/>
  <c r="B294" i="3"/>
  <c r="B295" i="3"/>
  <c r="G295" i="3" s="1"/>
  <c r="B296" i="3"/>
  <c r="B297" i="3"/>
  <c r="B298" i="3"/>
  <c r="B299" i="3"/>
  <c r="F299" i="3" s="1"/>
  <c r="B300" i="3"/>
  <c r="G300" i="3" s="1"/>
  <c r="B301" i="3"/>
  <c r="B302" i="3"/>
  <c r="B303" i="3"/>
  <c r="B304" i="3"/>
  <c r="B305" i="3"/>
  <c r="G305" i="3" s="1"/>
  <c r="B306" i="3"/>
  <c r="B307" i="3"/>
  <c r="B308" i="3"/>
  <c r="B309" i="3"/>
  <c r="B310" i="3"/>
  <c r="B311" i="3"/>
  <c r="G311" i="3" s="1"/>
  <c r="B312" i="3"/>
  <c r="B313" i="3"/>
  <c r="B314" i="3"/>
  <c r="B315" i="3"/>
  <c r="B316" i="3"/>
  <c r="G316" i="3" s="1"/>
  <c r="B317" i="3"/>
  <c r="B318" i="3"/>
  <c r="B319" i="3"/>
  <c r="B320" i="3"/>
  <c r="F320" i="3" s="1"/>
  <c r="B321" i="3"/>
  <c r="G321" i="3" s="1"/>
  <c r="B322" i="3"/>
  <c r="B323" i="3"/>
  <c r="B324" i="3"/>
  <c r="B325" i="3"/>
  <c r="B326" i="3"/>
  <c r="B327" i="3"/>
  <c r="G327" i="3" s="1"/>
  <c r="B328" i="3"/>
  <c r="B329" i="3"/>
  <c r="B330" i="3"/>
  <c r="B331" i="3"/>
  <c r="B332" i="3"/>
  <c r="G332" i="3" s="1"/>
  <c r="B333" i="3"/>
  <c r="B334" i="3"/>
  <c r="B335" i="3"/>
  <c r="B336" i="3"/>
  <c r="B337" i="3"/>
  <c r="G337" i="3" s="1"/>
  <c r="B338" i="3"/>
  <c r="B339" i="3"/>
  <c r="B340" i="3"/>
  <c r="B341" i="3"/>
  <c r="F341" i="3" s="1"/>
  <c r="B342" i="3"/>
  <c r="B343" i="3"/>
  <c r="G343" i="3" s="1"/>
  <c r="B344" i="3"/>
  <c r="B345" i="3"/>
  <c r="B346" i="3"/>
  <c r="B347" i="3"/>
  <c r="B348" i="3"/>
  <c r="G348" i="3" s="1"/>
  <c r="B349" i="3"/>
  <c r="B350" i="3"/>
  <c r="B351" i="3"/>
  <c r="B352" i="3"/>
  <c r="B353" i="3"/>
  <c r="G353" i="3" s="1"/>
  <c r="B354" i="3"/>
  <c r="B355" i="3"/>
  <c r="B356" i="3"/>
  <c r="B357" i="3"/>
  <c r="B358" i="3"/>
  <c r="B359" i="3"/>
  <c r="B360" i="3"/>
  <c r="B361" i="3"/>
  <c r="B362" i="3"/>
  <c r="B363" i="3"/>
  <c r="F363" i="3" s="1"/>
  <c r="B364" i="3"/>
  <c r="G364" i="3" s="1"/>
  <c r="B365" i="3"/>
  <c r="B366" i="3"/>
  <c r="B367" i="3"/>
  <c r="B368" i="3"/>
  <c r="B369" i="3"/>
  <c r="G369" i="3" s="1"/>
  <c r="B370" i="3"/>
  <c r="B371" i="3"/>
  <c r="B372" i="3"/>
  <c r="B373" i="3"/>
  <c r="B374" i="3"/>
  <c r="B375" i="3"/>
  <c r="G375" i="3" s="1"/>
  <c r="B376" i="3"/>
  <c r="B377" i="3"/>
  <c r="B378" i="3"/>
  <c r="B379" i="3"/>
  <c r="B380" i="3"/>
  <c r="G380" i="3" s="1"/>
  <c r="B381" i="3"/>
  <c r="B382" i="3"/>
  <c r="B383" i="3"/>
  <c r="B384" i="3"/>
  <c r="F384" i="3" s="1"/>
  <c r="B385" i="3"/>
  <c r="G385" i="3" s="1"/>
  <c r="B386" i="3"/>
  <c r="B387" i="3"/>
  <c r="B388" i="3"/>
  <c r="B389" i="3"/>
  <c r="B390" i="3"/>
  <c r="B391" i="3"/>
  <c r="G391" i="3" s="1"/>
  <c r="B392" i="3"/>
  <c r="B393" i="3"/>
  <c r="B394" i="3"/>
  <c r="B395" i="3"/>
  <c r="B396" i="3"/>
  <c r="G396" i="3" s="1"/>
  <c r="B397" i="3"/>
  <c r="B398" i="3"/>
  <c r="B399" i="3"/>
  <c r="B400" i="3"/>
  <c r="B401" i="3"/>
  <c r="G401" i="3" s="1"/>
  <c r="B402" i="3"/>
  <c r="B403" i="3"/>
  <c r="B404" i="3"/>
  <c r="B405" i="3"/>
  <c r="F405" i="3" s="1"/>
  <c r="B406" i="3"/>
  <c r="B407" i="3"/>
  <c r="G407" i="3" s="1"/>
  <c r="B408" i="3"/>
  <c r="B409" i="3"/>
  <c r="B410" i="3"/>
  <c r="B411" i="3"/>
  <c r="B412" i="3"/>
  <c r="G412" i="3" s="1"/>
  <c r="B413" i="3"/>
  <c r="B414" i="3"/>
  <c r="B415" i="3"/>
  <c r="B416" i="3"/>
  <c r="B417" i="3"/>
  <c r="G417" i="3" s="1"/>
  <c r="B418" i="3"/>
  <c r="B419" i="3"/>
  <c r="B420" i="3"/>
  <c r="B421" i="3"/>
  <c r="B422" i="3"/>
  <c r="B423" i="3"/>
  <c r="G423" i="3" s="1"/>
  <c r="B424" i="3"/>
  <c r="B425" i="3"/>
  <c r="B426" i="3"/>
  <c r="B427" i="3"/>
  <c r="B428" i="3"/>
  <c r="G428" i="3" s="1"/>
  <c r="B429" i="3"/>
  <c r="B430" i="3"/>
  <c r="B431" i="3"/>
  <c r="B432" i="3"/>
  <c r="B433" i="3"/>
  <c r="G433" i="3" s="1"/>
  <c r="B434" i="3"/>
  <c r="B435" i="3"/>
  <c r="B436" i="3"/>
  <c r="B437" i="3"/>
  <c r="B438" i="3"/>
  <c r="B439" i="3"/>
  <c r="G439" i="3" s="1"/>
  <c r="B440" i="3"/>
  <c r="B441" i="3"/>
  <c r="B442" i="3"/>
  <c r="B443" i="3"/>
  <c r="B444" i="3"/>
  <c r="B445" i="3"/>
  <c r="B446" i="3"/>
  <c r="B447" i="3"/>
  <c r="B448" i="3"/>
  <c r="F448" i="3" s="1"/>
  <c r="B449" i="3"/>
  <c r="G449" i="3" s="1"/>
  <c r="B450" i="3"/>
  <c r="B451" i="3"/>
  <c r="B452" i="3"/>
  <c r="B453" i="3"/>
  <c r="B454" i="3"/>
  <c r="B455" i="3"/>
  <c r="G455" i="3" s="1"/>
  <c r="B456" i="3"/>
  <c r="B457" i="3"/>
  <c r="B458" i="3"/>
  <c r="B459" i="3"/>
  <c r="B460" i="3"/>
  <c r="G460" i="3" s="1"/>
  <c r="B461" i="3"/>
  <c r="B462" i="3"/>
  <c r="B463" i="3"/>
  <c r="B464" i="3"/>
  <c r="B465" i="3"/>
  <c r="G465" i="3" s="1"/>
  <c r="B466" i="3"/>
  <c r="B467" i="3"/>
  <c r="B468" i="3"/>
  <c r="B469" i="3"/>
  <c r="F469" i="3" s="1"/>
  <c r="B470" i="3"/>
  <c r="B471" i="3"/>
  <c r="G471" i="3" s="1"/>
  <c r="B472" i="3"/>
  <c r="B473" i="3"/>
  <c r="B474" i="3"/>
  <c r="B475" i="3"/>
  <c r="B476" i="3"/>
  <c r="G476" i="3" s="1"/>
  <c r="B477" i="3"/>
  <c r="B478" i="3"/>
  <c r="B479" i="3"/>
  <c r="B480" i="3"/>
  <c r="B481" i="3"/>
  <c r="G481" i="3" s="1"/>
  <c r="B482" i="3"/>
  <c r="B483" i="3"/>
  <c r="B484" i="3"/>
  <c r="B485" i="3"/>
  <c r="B486" i="3"/>
  <c r="B487" i="3"/>
  <c r="G487" i="3" s="1"/>
  <c r="B488" i="3"/>
  <c r="B489" i="3"/>
  <c r="B490" i="3"/>
  <c r="B491" i="3"/>
  <c r="F491" i="3" s="1"/>
  <c r="B492" i="3"/>
  <c r="G492" i="3" s="1"/>
  <c r="B493" i="3"/>
  <c r="B494" i="3"/>
  <c r="B495" i="3"/>
  <c r="B496" i="3"/>
  <c r="B497" i="3"/>
  <c r="G497" i="3" s="1"/>
  <c r="B498" i="3"/>
  <c r="B499" i="3"/>
  <c r="B500" i="3"/>
  <c r="B501" i="3"/>
  <c r="B502" i="3"/>
  <c r="B503" i="3"/>
  <c r="G503" i="3" s="1"/>
  <c r="B504" i="3"/>
  <c r="B505" i="3"/>
  <c r="B506" i="3"/>
  <c r="B507" i="3"/>
  <c r="B508" i="3"/>
  <c r="G508" i="3" s="1"/>
  <c r="B509" i="3"/>
  <c r="B510" i="3"/>
  <c r="B511" i="3"/>
  <c r="B512" i="3"/>
  <c r="F512" i="3" s="1"/>
  <c r="B513" i="3"/>
  <c r="G513" i="3" s="1"/>
  <c r="B514" i="3"/>
  <c r="B515" i="3"/>
  <c r="B516" i="3"/>
  <c r="B517" i="3"/>
  <c r="B518" i="3"/>
  <c r="B519" i="3"/>
  <c r="G519" i="3" s="1"/>
  <c r="B520" i="3"/>
  <c r="B521" i="3"/>
  <c r="B522" i="3"/>
  <c r="B523" i="3"/>
  <c r="B524" i="3"/>
  <c r="G524" i="3" s="1"/>
  <c r="B525" i="3"/>
  <c r="B526" i="3"/>
  <c r="B527" i="3"/>
  <c r="B528" i="3"/>
  <c r="B529" i="3"/>
  <c r="G529" i="3" s="1"/>
  <c r="B530" i="3"/>
  <c r="B531" i="3"/>
  <c r="B532" i="3"/>
  <c r="B533" i="3"/>
  <c r="F533" i="3" s="1"/>
  <c r="B534" i="3"/>
  <c r="B535" i="3"/>
  <c r="G535" i="3" s="1"/>
  <c r="B536" i="3"/>
  <c r="B537" i="3"/>
  <c r="B538" i="3"/>
  <c r="B539" i="3"/>
  <c r="B540" i="3"/>
  <c r="G540" i="3" s="1"/>
  <c r="B541" i="3"/>
  <c r="B542" i="3"/>
  <c r="B543" i="3"/>
  <c r="G543" i="3" s="1"/>
  <c r="B544" i="3"/>
  <c r="G544" i="3" s="1"/>
  <c r="B545" i="3"/>
  <c r="G545" i="3" s="1"/>
  <c r="B546" i="3"/>
  <c r="B547" i="3"/>
  <c r="B548" i="3"/>
  <c r="G548" i="3" s="1"/>
  <c r="B549" i="3"/>
  <c r="G549" i="3" s="1"/>
  <c r="B550" i="3"/>
  <c r="B551" i="3"/>
  <c r="G551" i="3" s="1"/>
  <c r="B552" i="3"/>
  <c r="B553" i="3"/>
  <c r="G553" i="3" s="1"/>
  <c r="B554" i="3"/>
  <c r="B555" i="3"/>
  <c r="G555" i="3" s="1"/>
  <c r="B556" i="3"/>
  <c r="G556" i="3" s="1"/>
  <c r="B557" i="3"/>
  <c r="B558" i="3"/>
  <c r="B559" i="3"/>
  <c r="G559" i="3" s="1"/>
  <c r="B560" i="3"/>
  <c r="G560" i="3" s="1"/>
  <c r="B561" i="3"/>
  <c r="G561" i="3" s="1"/>
  <c r="B562" i="3"/>
  <c r="B563" i="3"/>
  <c r="B564" i="3"/>
  <c r="G564" i="3" s="1"/>
  <c r="B565" i="3"/>
  <c r="G565" i="3" s="1"/>
  <c r="B566" i="3"/>
  <c r="B567" i="3"/>
  <c r="G567" i="3" s="1"/>
  <c r="B568" i="3"/>
  <c r="B569" i="3"/>
  <c r="G569" i="3" s="1"/>
  <c r="B570" i="3"/>
  <c r="B571" i="3"/>
  <c r="G571" i="3" s="1"/>
  <c r="B572" i="3"/>
  <c r="G572" i="3" s="1"/>
  <c r="B573" i="3"/>
  <c r="F573" i="3" s="1"/>
  <c r="B574" i="3"/>
  <c r="B575" i="3"/>
  <c r="G575" i="3" s="1"/>
  <c r="B576" i="3"/>
  <c r="G576" i="3" s="1"/>
  <c r="B577" i="3"/>
  <c r="G577" i="3" s="1"/>
  <c r="B578" i="3"/>
  <c r="B579" i="3"/>
  <c r="B580" i="3"/>
  <c r="G580" i="3" s="1"/>
  <c r="B581" i="3"/>
  <c r="G581" i="3" s="1"/>
  <c r="B582" i="3"/>
  <c r="B583" i="3"/>
  <c r="G583" i="3" s="1"/>
  <c r="B584" i="3"/>
  <c r="B585" i="3"/>
  <c r="G585" i="3" s="1"/>
  <c r="B586" i="3"/>
  <c r="B587" i="3"/>
  <c r="G587" i="3" s="1"/>
  <c r="B588" i="3"/>
  <c r="G588" i="3" s="1"/>
  <c r="B589" i="3"/>
  <c r="F589" i="3" s="1"/>
  <c r="B590" i="3"/>
  <c r="B591" i="3"/>
  <c r="G591" i="3" s="1"/>
  <c r="B592" i="3"/>
  <c r="G592" i="3" s="1"/>
  <c r="B593" i="3"/>
  <c r="G593" i="3" s="1"/>
  <c r="B594" i="3"/>
  <c r="B595" i="3"/>
  <c r="B596" i="3"/>
  <c r="G596" i="3" s="1"/>
  <c r="B597" i="3"/>
  <c r="G597" i="3" s="1"/>
  <c r="B598" i="3"/>
  <c r="B599" i="3"/>
  <c r="G599" i="3" s="1"/>
  <c r="B600" i="3"/>
  <c r="B601" i="3"/>
  <c r="G601" i="3" s="1"/>
  <c r="B602" i="3"/>
  <c r="B603" i="3"/>
  <c r="G603" i="3" s="1"/>
  <c r="B604" i="3"/>
  <c r="G604" i="3" s="1"/>
  <c r="B605" i="3"/>
  <c r="F605" i="3" s="1"/>
  <c r="B606" i="3"/>
  <c r="B607" i="3"/>
  <c r="G607" i="3" s="1"/>
  <c r="B608" i="3"/>
  <c r="G608" i="3" s="1"/>
  <c r="B609" i="3"/>
  <c r="G609" i="3" s="1"/>
  <c r="B610" i="3"/>
  <c r="B611" i="3"/>
  <c r="B612" i="3"/>
  <c r="G612" i="3" s="1"/>
  <c r="B613" i="3"/>
  <c r="G613" i="3" s="1"/>
  <c r="B614" i="3"/>
  <c r="B615" i="3"/>
  <c r="G615" i="3" s="1"/>
  <c r="B616" i="3"/>
  <c r="B617" i="3"/>
  <c r="G617" i="3" s="1"/>
  <c r="B618" i="3"/>
  <c r="B619" i="3"/>
  <c r="G619" i="3" s="1"/>
  <c r="B620" i="3"/>
  <c r="G620" i="3" s="1"/>
  <c r="B621" i="3"/>
  <c r="F621" i="3" s="1"/>
  <c r="B622" i="3"/>
  <c r="B623" i="3"/>
  <c r="B624" i="3"/>
  <c r="G624" i="3" s="1"/>
  <c r="B625" i="3"/>
  <c r="G625" i="3" s="1"/>
  <c r="B626" i="3"/>
  <c r="B627" i="3"/>
  <c r="B628" i="3"/>
  <c r="G628" i="3" s="1"/>
  <c r="B629" i="3"/>
  <c r="G629" i="3" s="1"/>
  <c r="B630" i="3"/>
  <c r="B631" i="3"/>
  <c r="B632" i="3"/>
  <c r="G632" i="3" s="1"/>
  <c r="B633" i="3"/>
  <c r="G633" i="3" s="1"/>
  <c r="B634" i="3"/>
  <c r="B635" i="3"/>
  <c r="B636" i="3"/>
  <c r="G636" i="3" s="1"/>
  <c r="B637" i="3"/>
  <c r="F637" i="3" s="1"/>
  <c r="B638" i="3"/>
  <c r="B639" i="3"/>
  <c r="B640" i="3"/>
  <c r="G640" i="3" s="1"/>
  <c r="B641" i="3"/>
  <c r="G641" i="3" s="1"/>
  <c r="B642" i="3"/>
  <c r="B643" i="3"/>
  <c r="B644" i="3"/>
  <c r="G644" i="3" s="1"/>
  <c r="B645" i="3"/>
  <c r="G645" i="3" s="1"/>
  <c r="B646" i="3"/>
  <c r="B647" i="3"/>
  <c r="B648" i="3"/>
  <c r="G648" i="3" s="1"/>
  <c r="B649" i="3"/>
  <c r="G649" i="3" s="1"/>
  <c r="B650" i="3"/>
  <c r="B651" i="3"/>
  <c r="B652" i="3"/>
  <c r="G652" i="3" s="1"/>
  <c r="B653" i="3"/>
  <c r="F653" i="3" s="1"/>
  <c r="B654" i="3"/>
  <c r="B655" i="3"/>
  <c r="B656" i="3"/>
  <c r="G656" i="3" s="1"/>
  <c r="B657" i="3"/>
  <c r="G657" i="3" s="1"/>
  <c r="B658" i="3"/>
  <c r="B659" i="3"/>
  <c r="B660" i="3"/>
  <c r="G660" i="3" s="1"/>
  <c r="B661" i="3"/>
  <c r="G661" i="3" s="1"/>
  <c r="B662" i="3"/>
  <c r="B663" i="3"/>
  <c r="B664" i="3"/>
  <c r="G664" i="3" s="1"/>
  <c r="B665" i="3"/>
  <c r="G665" i="3" s="1"/>
  <c r="B666" i="3"/>
  <c r="B667" i="3"/>
  <c r="B668" i="3"/>
  <c r="G668" i="3" s="1"/>
  <c r="B669" i="3"/>
  <c r="G669" i="3" s="1"/>
  <c r="B670" i="3"/>
  <c r="B671" i="3"/>
  <c r="B672" i="3"/>
  <c r="G672" i="3" s="1"/>
  <c r="B673" i="3"/>
  <c r="G673" i="3" s="1"/>
  <c r="B674" i="3"/>
  <c r="B675" i="3"/>
  <c r="B676" i="3"/>
  <c r="G676" i="3" s="1"/>
  <c r="B677" i="3"/>
  <c r="G677" i="3" s="1"/>
  <c r="B678" i="3"/>
  <c r="B679" i="3"/>
  <c r="B680" i="3"/>
  <c r="G680" i="3" s="1"/>
  <c r="B681" i="3"/>
  <c r="G681" i="3" s="1"/>
  <c r="B682" i="3"/>
  <c r="B683" i="3"/>
  <c r="B684" i="3"/>
  <c r="G684" i="3" s="1"/>
  <c r="B685" i="3"/>
  <c r="G685" i="3" s="1"/>
  <c r="B686" i="3"/>
  <c r="B687" i="3"/>
  <c r="B688" i="3"/>
  <c r="G688" i="3" s="1"/>
  <c r="B689" i="3"/>
  <c r="G689" i="3" s="1"/>
  <c r="B690" i="3"/>
  <c r="B691" i="3"/>
  <c r="B692" i="3"/>
  <c r="G692" i="3" s="1"/>
  <c r="B693" i="3"/>
  <c r="G693" i="3" s="1"/>
  <c r="B694" i="3"/>
  <c r="B695" i="3"/>
  <c r="B696" i="3"/>
  <c r="G696" i="3" s="1"/>
  <c r="B697" i="3"/>
  <c r="G697" i="3" s="1"/>
  <c r="B698" i="3"/>
  <c r="B699" i="3"/>
  <c r="B700" i="3"/>
  <c r="G700" i="3" s="1"/>
  <c r="B701" i="3"/>
  <c r="F701" i="3" s="1"/>
  <c r="B702" i="3"/>
  <c r="B703" i="3"/>
  <c r="B704" i="3"/>
  <c r="G704" i="3" s="1"/>
  <c r="B705" i="3"/>
  <c r="G705" i="3" s="1"/>
  <c r="B706" i="3"/>
  <c r="B707" i="3"/>
  <c r="B708" i="3"/>
  <c r="G708" i="3" s="1"/>
  <c r="B709" i="3"/>
  <c r="G709" i="3" s="1"/>
  <c r="B710" i="3"/>
  <c r="B711" i="3"/>
  <c r="B712" i="3"/>
  <c r="G712" i="3" s="1"/>
  <c r="B713" i="3"/>
  <c r="G713" i="3" s="1"/>
  <c r="B714" i="3"/>
  <c r="B715" i="3"/>
  <c r="B716" i="3"/>
  <c r="G716" i="3" s="1"/>
  <c r="B717" i="3"/>
  <c r="F717" i="3" s="1"/>
  <c r="B718" i="3"/>
  <c r="B719" i="3"/>
  <c r="B720" i="3"/>
  <c r="G720" i="3" s="1"/>
  <c r="B721" i="3"/>
  <c r="G721" i="3" s="1"/>
  <c r="B722" i="3"/>
  <c r="B723" i="3"/>
  <c r="B724" i="3"/>
  <c r="G724" i="3" s="1"/>
  <c r="B725" i="3"/>
  <c r="G725" i="3" s="1"/>
  <c r="B726" i="3"/>
  <c r="B727" i="3"/>
  <c r="B728" i="3"/>
  <c r="G728" i="3" s="1"/>
  <c r="B729" i="3"/>
  <c r="G729" i="3" s="1"/>
  <c r="B730" i="3"/>
  <c r="B731" i="3"/>
  <c r="B732" i="3"/>
  <c r="G732" i="3" s="1"/>
  <c r="B733" i="3"/>
  <c r="G733" i="3" s="1"/>
  <c r="B734" i="3"/>
  <c r="B735" i="3"/>
  <c r="B736" i="3"/>
  <c r="G736" i="3" s="1"/>
  <c r="B737" i="3"/>
  <c r="G737" i="3" s="1"/>
  <c r="B738" i="3"/>
  <c r="B739" i="3"/>
  <c r="B740" i="3"/>
  <c r="G740" i="3" s="1"/>
  <c r="B741" i="3"/>
  <c r="G741" i="3" s="1"/>
  <c r="B742" i="3"/>
  <c r="B743" i="3"/>
  <c r="B744" i="3"/>
  <c r="G744" i="3" s="1"/>
  <c r="B745" i="3"/>
  <c r="G745" i="3" s="1"/>
  <c r="B746" i="3"/>
  <c r="B747" i="3"/>
  <c r="B748" i="3"/>
  <c r="G748" i="3" s="1"/>
  <c r="B749" i="3"/>
  <c r="G749" i="3" s="1"/>
  <c r="B750" i="3"/>
  <c r="B751" i="3"/>
  <c r="B752" i="3"/>
  <c r="G752" i="3" s="1"/>
  <c r="B753" i="3"/>
  <c r="G753" i="3" s="1"/>
  <c r="B754" i="3"/>
  <c r="B755" i="3"/>
  <c r="B756" i="3"/>
  <c r="G756" i="3" s="1"/>
  <c r="B757" i="3"/>
  <c r="G757" i="3" s="1"/>
  <c r="B758" i="3"/>
  <c r="B759" i="3"/>
  <c r="B760" i="3"/>
  <c r="G760" i="3" s="1"/>
  <c r="B761" i="3"/>
  <c r="G761" i="3" s="1"/>
  <c r="B762" i="3"/>
  <c r="B763" i="3"/>
  <c r="B764" i="3"/>
  <c r="G764" i="3" s="1"/>
  <c r="B765" i="3"/>
  <c r="F765" i="3" s="1"/>
  <c r="B766" i="3"/>
  <c r="B767" i="3"/>
  <c r="B768" i="3"/>
  <c r="G768" i="3" s="1"/>
  <c r="B769" i="3"/>
  <c r="G769" i="3" s="1"/>
  <c r="B770" i="3"/>
  <c r="B771" i="3"/>
  <c r="B772" i="3"/>
  <c r="G772" i="3" s="1"/>
  <c r="B773" i="3"/>
  <c r="G773" i="3" s="1"/>
  <c r="B774" i="3"/>
  <c r="B775" i="3"/>
  <c r="B776" i="3"/>
  <c r="G776" i="3" s="1"/>
  <c r="B777" i="3"/>
  <c r="G777" i="3" s="1"/>
  <c r="B778" i="3"/>
  <c r="B779" i="3"/>
  <c r="B780" i="3"/>
  <c r="G780" i="3" s="1"/>
  <c r="B781" i="3"/>
  <c r="F781" i="3" s="1"/>
  <c r="B782" i="3"/>
  <c r="B783" i="3"/>
  <c r="B784" i="3"/>
  <c r="G784" i="3" s="1"/>
  <c r="B785" i="3"/>
  <c r="G785" i="3" s="1"/>
  <c r="B786" i="3"/>
  <c r="B787" i="3"/>
  <c r="B788" i="3"/>
  <c r="G788" i="3" s="1"/>
  <c r="B789" i="3"/>
  <c r="G789" i="3" s="1"/>
  <c r="B790" i="3"/>
  <c r="B791" i="3"/>
  <c r="B792" i="3"/>
  <c r="G792" i="3" s="1"/>
  <c r="B793" i="3"/>
  <c r="G793" i="3" s="1"/>
  <c r="B794" i="3"/>
  <c r="B795" i="3"/>
  <c r="B796" i="3"/>
  <c r="G796" i="3" s="1"/>
  <c r="B797" i="3"/>
  <c r="G797" i="3" s="1"/>
  <c r="B798" i="3"/>
  <c r="B799" i="3"/>
  <c r="B800" i="3"/>
  <c r="G800" i="3" s="1"/>
  <c r="B801" i="3"/>
  <c r="G801" i="3" s="1"/>
  <c r="B802" i="3"/>
  <c r="B803" i="3"/>
  <c r="F803" i="3" s="1"/>
  <c r="B804" i="3"/>
  <c r="G804" i="3" s="1"/>
  <c r="B805" i="3"/>
  <c r="G805" i="3" s="1"/>
  <c r="B806" i="3"/>
  <c r="B807" i="3"/>
  <c r="B808" i="3"/>
  <c r="F808" i="3" s="1"/>
  <c r="B809" i="3"/>
  <c r="G809" i="3" s="1"/>
  <c r="B810" i="3"/>
  <c r="B811" i="3"/>
  <c r="B812" i="3"/>
  <c r="G812" i="3" s="1"/>
  <c r="B813" i="3"/>
  <c r="G813" i="3" s="1"/>
  <c r="B814" i="3"/>
  <c r="B815" i="3"/>
  <c r="B816" i="3"/>
  <c r="G816" i="3" s="1"/>
  <c r="B817" i="3"/>
  <c r="G817" i="3" s="1"/>
  <c r="B818" i="3"/>
  <c r="B819" i="3"/>
  <c r="F819" i="3" s="1"/>
  <c r="B820" i="3"/>
  <c r="G820" i="3" s="1"/>
  <c r="B821" i="3"/>
  <c r="G821" i="3" s="1"/>
  <c r="B822" i="3"/>
  <c r="B823" i="3"/>
  <c r="B824" i="3"/>
  <c r="F824" i="3" s="1"/>
  <c r="B825" i="3"/>
  <c r="G825" i="3" s="1"/>
  <c r="B826" i="3"/>
  <c r="B827" i="3"/>
  <c r="B828" i="3"/>
  <c r="G828" i="3" s="1"/>
  <c r="B829" i="3"/>
  <c r="F829" i="3" s="1"/>
  <c r="B830" i="3"/>
  <c r="B831" i="3"/>
  <c r="B832" i="3"/>
  <c r="G832" i="3" s="1"/>
  <c r="B833" i="3"/>
  <c r="G833" i="3" s="1"/>
  <c r="B834" i="3"/>
  <c r="B835" i="3"/>
  <c r="F835" i="3" s="1"/>
  <c r="B836" i="3"/>
  <c r="G836" i="3" s="1"/>
  <c r="B837" i="3"/>
  <c r="G837" i="3" s="1"/>
  <c r="B838" i="3"/>
  <c r="B839" i="3"/>
  <c r="B840" i="3"/>
  <c r="G840" i="3" s="1"/>
  <c r="B841" i="3"/>
  <c r="G841" i="3" s="1"/>
  <c r="B842" i="3"/>
  <c r="B843" i="3"/>
  <c r="B844" i="3"/>
  <c r="G844" i="3" s="1"/>
  <c r="B845" i="3"/>
  <c r="F845" i="3" s="1"/>
  <c r="B846" i="3"/>
  <c r="B847" i="3"/>
  <c r="B848" i="3"/>
  <c r="G848" i="3" s="1"/>
  <c r="B849" i="3"/>
  <c r="G849" i="3" s="1"/>
  <c r="B850" i="3"/>
  <c r="B851" i="3"/>
  <c r="B852" i="3"/>
  <c r="G852" i="3" s="1"/>
  <c r="B853" i="3"/>
  <c r="G853" i="3" s="1"/>
  <c r="B854" i="3"/>
  <c r="B855" i="3"/>
  <c r="B856" i="3"/>
  <c r="G856" i="3" s="1"/>
  <c r="B857" i="3"/>
  <c r="G857" i="3" s="1"/>
  <c r="B858" i="3"/>
  <c r="B859" i="3"/>
  <c r="B860" i="3"/>
  <c r="G860" i="3" s="1"/>
  <c r="B861" i="3"/>
  <c r="G861" i="3" s="1"/>
  <c r="B862" i="3"/>
  <c r="B863" i="3"/>
  <c r="B864" i="3"/>
  <c r="G864" i="3" s="1"/>
  <c r="B865" i="3"/>
  <c r="G865" i="3" s="1"/>
  <c r="B866" i="3"/>
  <c r="B867" i="3"/>
  <c r="F867" i="3" s="1"/>
  <c r="B868" i="3"/>
  <c r="G868" i="3" s="1"/>
  <c r="B869" i="3"/>
  <c r="G869" i="3" s="1"/>
  <c r="B870" i="3"/>
  <c r="B871" i="3"/>
  <c r="B872" i="3"/>
  <c r="F872" i="3" s="1"/>
  <c r="B873" i="3"/>
  <c r="G873" i="3" s="1"/>
  <c r="B874" i="3"/>
  <c r="B875" i="3"/>
  <c r="B876" i="3"/>
  <c r="G876" i="3" s="1"/>
  <c r="B877" i="3"/>
  <c r="G877" i="3" s="1"/>
  <c r="B878" i="3"/>
  <c r="B879" i="3"/>
  <c r="B880" i="3"/>
  <c r="G880" i="3" s="1"/>
  <c r="B881" i="3"/>
  <c r="G881" i="3" s="1"/>
  <c r="B882" i="3"/>
  <c r="B883" i="3"/>
  <c r="F883" i="3" s="1"/>
  <c r="B884" i="3"/>
  <c r="G884" i="3" s="1"/>
  <c r="B885" i="3"/>
  <c r="G885" i="3" s="1"/>
  <c r="B886" i="3"/>
  <c r="B887" i="3"/>
  <c r="B888" i="3"/>
  <c r="F888" i="3" s="1"/>
  <c r="B889" i="3"/>
  <c r="G889" i="3" s="1"/>
  <c r="B890" i="3"/>
  <c r="B891" i="3"/>
  <c r="B892" i="3"/>
  <c r="G892" i="3" s="1"/>
  <c r="B893" i="3"/>
  <c r="F893" i="3" s="1"/>
  <c r="B894" i="3"/>
  <c r="B895" i="3"/>
  <c r="B896" i="3"/>
  <c r="G896" i="3" s="1"/>
  <c r="B897" i="3"/>
  <c r="G897" i="3" s="1"/>
  <c r="B898" i="3"/>
  <c r="B899" i="3"/>
  <c r="F899" i="3" s="1"/>
  <c r="B900" i="3"/>
  <c r="G900" i="3" s="1"/>
  <c r="B901" i="3"/>
  <c r="G901" i="3" s="1"/>
  <c r="B902" i="3"/>
  <c r="B903" i="3"/>
  <c r="B904" i="3"/>
  <c r="G904" i="3" s="1"/>
  <c r="B905" i="3"/>
  <c r="G905" i="3" s="1"/>
  <c r="B906" i="3"/>
  <c r="B907" i="3"/>
  <c r="B908" i="3"/>
  <c r="G908" i="3" s="1"/>
  <c r="B909" i="3"/>
  <c r="F909" i="3" s="1"/>
  <c r="B910" i="3"/>
  <c r="B911" i="3"/>
  <c r="B912" i="3"/>
  <c r="G912" i="3" s="1"/>
  <c r="B913" i="3"/>
  <c r="G913" i="3" s="1"/>
  <c r="B914" i="3"/>
  <c r="B915" i="3"/>
  <c r="F915" i="3" s="1"/>
  <c r="B916" i="3"/>
  <c r="G916" i="3" s="1"/>
  <c r="B917" i="3"/>
  <c r="G917" i="3" s="1"/>
  <c r="B918" i="3"/>
  <c r="B919" i="3"/>
  <c r="B920" i="3"/>
  <c r="G920" i="3" s="1"/>
  <c r="B921" i="3"/>
  <c r="G921" i="3" s="1"/>
  <c r="B922" i="3"/>
  <c r="B923" i="3"/>
  <c r="B924" i="3"/>
  <c r="G924" i="3" s="1"/>
  <c r="B925" i="3"/>
  <c r="G925" i="3" s="1"/>
  <c r="B926" i="3"/>
  <c r="B927" i="3"/>
  <c r="B928" i="3"/>
  <c r="G928" i="3" s="1"/>
  <c r="B929" i="3"/>
  <c r="G929" i="3" s="1"/>
  <c r="B930" i="3"/>
  <c r="B931" i="3"/>
  <c r="F931" i="3" s="1"/>
  <c r="B932" i="3"/>
  <c r="G932" i="3" s="1"/>
  <c r="B933" i="3"/>
  <c r="G933" i="3" s="1"/>
  <c r="B934" i="3"/>
  <c r="B935" i="3"/>
  <c r="B936" i="3"/>
  <c r="B937" i="3"/>
  <c r="G937" i="3" s="1"/>
  <c r="B938" i="3"/>
  <c r="B939" i="3"/>
  <c r="B940" i="3"/>
  <c r="G940" i="3" s="1"/>
  <c r="B941" i="3"/>
  <c r="G941" i="3" s="1"/>
  <c r="B942" i="3"/>
  <c r="B943" i="3"/>
  <c r="B944" i="3"/>
  <c r="G944" i="3" s="1"/>
  <c r="B945" i="3"/>
  <c r="G945" i="3" s="1"/>
  <c r="B946" i="3"/>
  <c r="B947" i="3"/>
  <c r="F947" i="3" s="1"/>
  <c r="B948" i="3"/>
  <c r="G948" i="3" s="1"/>
  <c r="B949" i="3"/>
  <c r="G949" i="3" s="1"/>
  <c r="B950" i="3"/>
  <c r="B951" i="3"/>
  <c r="B952" i="3"/>
  <c r="F952" i="3" s="1"/>
  <c r="B953" i="3"/>
  <c r="G953" i="3" s="1"/>
  <c r="B954" i="3"/>
  <c r="B955" i="3"/>
  <c r="B956" i="3"/>
  <c r="G956" i="3" s="1"/>
  <c r="B957" i="3"/>
  <c r="F957" i="3" s="1"/>
  <c r="B958" i="3"/>
  <c r="B959" i="3"/>
  <c r="B960" i="3"/>
  <c r="G960" i="3" s="1"/>
  <c r="B961" i="3"/>
  <c r="G961" i="3" s="1"/>
  <c r="B962" i="3"/>
  <c r="B963" i="3"/>
  <c r="F963" i="3" s="1"/>
  <c r="B964" i="3"/>
  <c r="G964" i="3" s="1"/>
  <c r="B965" i="3"/>
  <c r="G965" i="3" s="1"/>
  <c r="B966" i="3"/>
  <c r="B967" i="3"/>
  <c r="B968" i="3"/>
  <c r="G968" i="3" s="1"/>
  <c r="B969" i="3"/>
  <c r="G969" i="3" s="1"/>
  <c r="B970" i="3"/>
  <c r="B971" i="3"/>
  <c r="B972" i="3"/>
  <c r="G972" i="3" s="1"/>
  <c r="B973" i="3"/>
  <c r="F973" i="3" s="1"/>
  <c r="B974" i="3"/>
  <c r="B975" i="3"/>
  <c r="B976" i="3"/>
  <c r="G976" i="3" s="1"/>
  <c r="B977" i="3"/>
  <c r="G977" i="3" s="1"/>
  <c r="B978" i="3"/>
  <c r="B979" i="3"/>
  <c r="F979" i="3" s="1"/>
  <c r="B980" i="3"/>
  <c r="G980" i="3" s="1"/>
  <c r="B981" i="3"/>
  <c r="G981" i="3" s="1"/>
  <c r="B7" i="3"/>
  <c r="M6" i="3"/>
  <c r="B6" i="3"/>
  <c r="F6" i="3" s="1"/>
  <c r="B437" i="2"/>
  <c r="B438" i="2"/>
  <c r="C438" i="2" s="1"/>
  <c r="B439" i="2"/>
  <c r="B440" i="2"/>
  <c r="B441" i="2"/>
  <c r="B442" i="2"/>
  <c r="C442" i="2" s="1"/>
  <c r="B443" i="2"/>
  <c r="B444" i="2"/>
  <c r="B445" i="2"/>
  <c r="B446" i="2"/>
  <c r="B447" i="2"/>
  <c r="B448" i="2"/>
  <c r="B449" i="2"/>
  <c r="B450" i="2"/>
  <c r="B451" i="2"/>
  <c r="B452" i="2"/>
  <c r="B453" i="2"/>
  <c r="B454" i="2"/>
  <c r="C454" i="2" s="1"/>
  <c r="B455" i="2"/>
  <c r="B456" i="2"/>
  <c r="B457" i="2"/>
  <c r="B458" i="2"/>
  <c r="C458" i="2" s="1"/>
  <c r="B459" i="2"/>
  <c r="B460" i="2"/>
  <c r="B461" i="2"/>
  <c r="B462" i="2"/>
  <c r="B463" i="2"/>
  <c r="B464" i="2"/>
  <c r="B465" i="2"/>
  <c r="B466" i="2"/>
  <c r="B467" i="2"/>
  <c r="B468" i="2"/>
  <c r="B469" i="2"/>
  <c r="B470" i="2"/>
  <c r="C470" i="2" s="1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C486" i="2" s="1"/>
  <c r="B487" i="2"/>
  <c r="B488" i="2"/>
  <c r="B489" i="2"/>
  <c r="B490" i="2"/>
  <c r="B491" i="2"/>
  <c r="B492" i="2"/>
  <c r="B493" i="2"/>
  <c r="C493" i="2" s="1"/>
  <c r="B494" i="2"/>
  <c r="B495" i="2"/>
  <c r="B496" i="2"/>
  <c r="B497" i="2"/>
  <c r="C497" i="2" s="1"/>
  <c r="B498" i="2"/>
  <c r="B499" i="2"/>
  <c r="B500" i="2"/>
  <c r="B501" i="2"/>
  <c r="B502" i="2"/>
  <c r="B503" i="2"/>
  <c r="B504" i="2"/>
  <c r="B505" i="2"/>
  <c r="B506" i="2"/>
  <c r="C506" i="2" s="1"/>
  <c r="B507" i="2"/>
  <c r="B508" i="2"/>
  <c r="B509" i="2"/>
  <c r="B510" i="2"/>
  <c r="C510" i="2" s="1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C531" i="2" s="1"/>
  <c r="B532" i="2"/>
  <c r="B533" i="2"/>
  <c r="B534" i="2"/>
  <c r="B535" i="2"/>
  <c r="C535" i="2" s="1"/>
  <c r="B536" i="2"/>
  <c r="B537" i="2"/>
  <c r="B538" i="2"/>
  <c r="B539" i="2"/>
  <c r="B540" i="2"/>
  <c r="B541" i="2"/>
  <c r="B542" i="2"/>
  <c r="B543" i="2"/>
  <c r="B544" i="2"/>
  <c r="B545" i="2"/>
  <c r="B546" i="2"/>
  <c r="B547" i="2"/>
  <c r="C547" i="2" s="1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C598" i="2" s="1"/>
  <c r="B599" i="2"/>
  <c r="B600" i="2"/>
  <c r="B601" i="2"/>
  <c r="B602" i="2"/>
  <c r="B603" i="2"/>
  <c r="B604" i="2"/>
  <c r="B605" i="2"/>
  <c r="B606" i="2"/>
  <c r="B607" i="2"/>
  <c r="B608" i="2"/>
  <c r="B609" i="2"/>
  <c r="C609" i="2" s="1"/>
  <c r="B610" i="2"/>
  <c r="B611" i="2"/>
  <c r="B612" i="2"/>
  <c r="B613" i="2"/>
  <c r="B614" i="2"/>
  <c r="C614" i="2" s="1"/>
  <c r="B615" i="2"/>
  <c r="B616" i="2"/>
  <c r="B617" i="2"/>
  <c r="B618" i="2"/>
  <c r="B619" i="2"/>
  <c r="B620" i="2"/>
  <c r="B621" i="2"/>
  <c r="C621" i="2" s="1"/>
  <c r="B622" i="2"/>
  <c r="B623" i="2"/>
  <c r="B624" i="2"/>
  <c r="B625" i="2"/>
  <c r="C625" i="2" s="1"/>
  <c r="B626" i="2"/>
  <c r="C626" i="2" s="1"/>
  <c r="B627" i="2"/>
  <c r="B628" i="2"/>
  <c r="B629" i="2"/>
  <c r="B630" i="2"/>
  <c r="C630" i="2" s="1"/>
  <c r="B631" i="2"/>
  <c r="B632" i="2"/>
  <c r="B633" i="2"/>
  <c r="B634" i="2"/>
  <c r="B635" i="2"/>
  <c r="B636" i="2"/>
  <c r="B637" i="2"/>
  <c r="B638" i="2"/>
  <c r="B639" i="2"/>
  <c r="B640" i="2"/>
  <c r="B641" i="2"/>
  <c r="C641" i="2" s="1"/>
  <c r="B642" i="2"/>
  <c r="B643" i="2"/>
  <c r="B644" i="2"/>
  <c r="B645" i="2"/>
  <c r="B646" i="2"/>
  <c r="C646" i="2" s="1"/>
  <c r="B647" i="2"/>
  <c r="B648" i="2"/>
  <c r="B649" i="2"/>
  <c r="B650" i="2"/>
  <c r="B651" i="2"/>
  <c r="B652" i="2"/>
  <c r="B653" i="2"/>
  <c r="B654" i="2"/>
  <c r="B655" i="2"/>
  <c r="B656" i="2"/>
  <c r="B657" i="2"/>
  <c r="C657" i="2" s="1"/>
  <c r="B658" i="2"/>
  <c r="C658" i="2" s="1"/>
  <c r="B659" i="2"/>
  <c r="B660" i="2"/>
  <c r="B661" i="2"/>
  <c r="B662" i="2"/>
  <c r="C662" i="2" s="1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C681" i="2" s="1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C697" i="2" s="1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C713" i="2" s="1"/>
  <c r="B714" i="2"/>
  <c r="B715" i="2"/>
  <c r="B716" i="2"/>
  <c r="B717" i="2"/>
  <c r="B718" i="2"/>
  <c r="B719" i="2"/>
  <c r="B720" i="2"/>
  <c r="B721" i="2"/>
  <c r="B722" i="2"/>
  <c r="B723" i="2"/>
  <c r="B724" i="2"/>
  <c r="C724" i="2" s="1"/>
  <c r="B725" i="2"/>
  <c r="B726" i="2"/>
  <c r="B727" i="2"/>
  <c r="B728" i="2"/>
  <c r="B729" i="2"/>
  <c r="B730" i="2"/>
  <c r="C730" i="2" s="1"/>
  <c r="B731" i="2"/>
  <c r="B732" i="2"/>
  <c r="B733" i="2"/>
  <c r="C733" i="2" s="1"/>
  <c r="B734" i="2"/>
  <c r="B735" i="2"/>
  <c r="B736" i="2"/>
  <c r="C736" i="2" s="1"/>
  <c r="B737" i="2"/>
  <c r="C737" i="2" s="1"/>
  <c r="B738" i="2"/>
  <c r="B739" i="2"/>
  <c r="B740" i="2"/>
  <c r="B741" i="2"/>
  <c r="C741" i="2" s="1"/>
  <c r="B742" i="2"/>
  <c r="B743" i="2"/>
  <c r="B744" i="2"/>
  <c r="B745" i="2"/>
  <c r="C745" i="2" s="1"/>
  <c r="B746" i="2"/>
  <c r="B747" i="2"/>
  <c r="B748" i="2"/>
  <c r="B749" i="2"/>
  <c r="B750" i="2"/>
  <c r="B751" i="2"/>
  <c r="B752" i="2"/>
  <c r="B753" i="2"/>
  <c r="C753" i="2" s="1"/>
  <c r="B754" i="2"/>
  <c r="B755" i="2"/>
  <c r="B756" i="2"/>
  <c r="C756" i="2" s="1"/>
  <c r="B757" i="2"/>
  <c r="B758" i="2"/>
  <c r="B759" i="2"/>
  <c r="B760" i="2"/>
  <c r="B761" i="2"/>
  <c r="C761" i="2" s="1"/>
  <c r="B762" i="2"/>
  <c r="B763" i="2"/>
  <c r="B764" i="2"/>
  <c r="B765" i="2"/>
  <c r="C765" i="2" s="1"/>
  <c r="B766" i="2"/>
  <c r="B767" i="2"/>
  <c r="B768" i="2"/>
  <c r="C768" i="2" s="1"/>
  <c r="B769" i="2"/>
  <c r="B770" i="2"/>
  <c r="B771" i="2"/>
  <c r="B772" i="2"/>
  <c r="B773" i="2"/>
  <c r="C773" i="2" s="1"/>
  <c r="B774" i="2"/>
  <c r="B775" i="2"/>
  <c r="B776" i="2"/>
  <c r="C776" i="2" s="1"/>
  <c r="B777" i="2"/>
  <c r="B778" i="2"/>
  <c r="B779" i="2"/>
  <c r="B780" i="2"/>
  <c r="B781" i="2"/>
  <c r="C781" i="2" s="1"/>
  <c r="B782" i="2"/>
  <c r="B783" i="2"/>
  <c r="B784" i="2"/>
  <c r="C784" i="2" s="1"/>
  <c r="B785" i="2"/>
  <c r="C785" i="2" s="1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C801" i="2" s="1"/>
  <c r="B802" i="2"/>
  <c r="B803" i="2"/>
  <c r="B804" i="2"/>
  <c r="B805" i="2"/>
  <c r="B806" i="2"/>
  <c r="B807" i="2"/>
  <c r="B808" i="2"/>
  <c r="B809" i="2"/>
  <c r="C809" i="2" s="1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C825" i="2" s="1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C842" i="2" s="1"/>
  <c r="B843" i="2"/>
  <c r="B844" i="2"/>
  <c r="B845" i="2"/>
  <c r="B846" i="2"/>
  <c r="B847" i="2"/>
  <c r="B848" i="2"/>
  <c r="B849" i="2"/>
  <c r="C849" i="2" s="1"/>
  <c r="B850" i="2"/>
  <c r="B851" i="2"/>
  <c r="B852" i="2"/>
  <c r="B853" i="2"/>
  <c r="B854" i="2"/>
  <c r="C854" i="2" s="1"/>
  <c r="B855" i="2"/>
  <c r="B856" i="2"/>
  <c r="B857" i="2"/>
  <c r="C857" i="2" s="1"/>
  <c r="B858" i="2"/>
  <c r="B859" i="2"/>
  <c r="B860" i="2"/>
  <c r="B861" i="2"/>
  <c r="C861" i="2" s="1"/>
  <c r="B862" i="2"/>
  <c r="B863" i="2"/>
  <c r="B864" i="2"/>
  <c r="B865" i="2"/>
  <c r="B866" i="2"/>
  <c r="B867" i="2"/>
  <c r="B868" i="2"/>
  <c r="C868" i="2" s="1"/>
  <c r="B869" i="2"/>
  <c r="C869" i="2" s="1"/>
  <c r="B870" i="2"/>
  <c r="B871" i="2"/>
  <c r="B872" i="2"/>
  <c r="C872" i="2" s="1"/>
  <c r="B873" i="2"/>
  <c r="T873" i="2" s="1"/>
  <c r="B874" i="2"/>
  <c r="O874" i="2" s="1"/>
  <c r="B875" i="2"/>
  <c r="T875" i="2" s="1"/>
  <c r="B876" i="2"/>
  <c r="T876" i="2" s="1"/>
  <c r="B877" i="2"/>
  <c r="T877" i="2" s="1"/>
  <c r="B878" i="2"/>
  <c r="T878" i="2" s="1"/>
  <c r="B879" i="2"/>
  <c r="T879" i="2" s="1"/>
  <c r="B880" i="2"/>
  <c r="T880" i="2" s="1"/>
  <c r="B881" i="2"/>
  <c r="B882" i="2"/>
  <c r="T882" i="2" s="1"/>
  <c r="B883" i="2"/>
  <c r="T883" i="2" s="1"/>
  <c r="B884" i="2"/>
  <c r="T884" i="2" s="1"/>
  <c r="B885" i="2"/>
  <c r="T885" i="2" s="1"/>
  <c r="B886" i="2"/>
  <c r="T886" i="2" s="1"/>
  <c r="B887" i="2"/>
  <c r="T887" i="2" s="1"/>
  <c r="B888" i="2"/>
  <c r="T888" i="2" s="1"/>
  <c r="B889" i="2"/>
  <c r="T889" i="2" s="1"/>
  <c r="B890" i="2"/>
  <c r="T890" i="2" s="1"/>
  <c r="B891" i="2"/>
  <c r="T891" i="2" s="1"/>
  <c r="B892" i="2"/>
  <c r="T892" i="2" s="1"/>
  <c r="B893" i="2"/>
  <c r="T893" i="2" s="1"/>
  <c r="B894" i="2"/>
  <c r="T894" i="2" s="1"/>
  <c r="B895" i="2"/>
  <c r="T895" i="2" s="1"/>
  <c r="B896" i="2"/>
  <c r="T896" i="2" s="1"/>
  <c r="B897" i="2"/>
  <c r="T897" i="2" s="1"/>
  <c r="B898" i="2"/>
  <c r="O898" i="2" s="1"/>
  <c r="B899" i="2"/>
  <c r="T899" i="2" s="1"/>
  <c r="B900" i="2"/>
  <c r="T900" i="2" s="1"/>
  <c r="B901" i="2"/>
  <c r="O901" i="2" s="1"/>
  <c r="B902" i="2"/>
  <c r="T902" i="2" s="1"/>
  <c r="B903" i="2"/>
  <c r="T903" i="2" s="1"/>
  <c r="B904" i="2"/>
  <c r="T904" i="2" s="1"/>
  <c r="B905" i="2"/>
  <c r="T905" i="2" s="1"/>
  <c r="B906" i="2"/>
  <c r="T906" i="2" s="1"/>
  <c r="B907" i="2"/>
  <c r="T907" i="2" s="1"/>
  <c r="B908" i="2"/>
  <c r="T908" i="2" s="1"/>
  <c r="B909" i="2"/>
  <c r="T909" i="2" s="1"/>
  <c r="B910" i="2"/>
  <c r="T910" i="2" s="1"/>
  <c r="B911" i="2"/>
  <c r="T911" i="2" s="1"/>
  <c r="B912" i="2"/>
  <c r="T912" i="2" s="1"/>
  <c r="B913" i="2"/>
  <c r="T913" i="2" s="1"/>
  <c r="B914" i="2"/>
  <c r="B915" i="2"/>
  <c r="T915" i="2" s="1"/>
  <c r="B916" i="2"/>
  <c r="T916" i="2" s="1"/>
  <c r="B917" i="2"/>
  <c r="B918" i="2"/>
  <c r="O918" i="2" s="1"/>
  <c r="B919" i="2"/>
  <c r="T919" i="2" s="1"/>
  <c r="B920" i="2"/>
  <c r="T920" i="2" s="1"/>
  <c r="B921" i="2"/>
  <c r="B922" i="2"/>
  <c r="O922" i="2" s="1"/>
  <c r="B923" i="2"/>
  <c r="T923" i="2" s="1"/>
  <c r="B924" i="2"/>
  <c r="T924" i="2" s="1"/>
  <c r="B925" i="2"/>
  <c r="Q925" i="2" s="1"/>
  <c r="B926" i="2"/>
  <c r="O926" i="2" s="1"/>
  <c r="B927" i="2"/>
  <c r="T927" i="2" s="1"/>
  <c r="B928" i="2"/>
  <c r="T928" i="2" s="1"/>
  <c r="B929" i="2"/>
  <c r="Q929" i="2" s="1"/>
  <c r="B930" i="2"/>
  <c r="O930" i="2" s="1"/>
  <c r="B931" i="2"/>
  <c r="T931" i="2" s="1"/>
  <c r="B932" i="2"/>
  <c r="T932" i="2" s="1"/>
  <c r="B933" i="2"/>
  <c r="O933" i="2" s="1"/>
  <c r="B934" i="2"/>
  <c r="T934" i="2" s="1"/>
  <c r="B935" i="2"/>
  <c r="T935" i="2" s="1"/>
  <c r="B936" i="2"/>
  <c r="T936" i="2" s="1"/>
  <c r="B937" i="2"/>
  <c r="O937" i="2" s="1"/>
  <c r="B938" i="2"/>
  <c r="O938" i="2" s="1"/>
  <c r="B939" i="2"/>
  <c r="T939" i="2" s="1"/>
  <c r="B940" i="2"/>
  <c r="T940" i="2" s="1"/>
  <c r="B941" i="2"/>
  <c r="B942" i="2"/>
  <c r="O942" i="2" s="1"/>
  <c r="B943" i="2"/>
  <c r="T943" i="2" s="1"/>
  <c r="B944" i="2"/>
  <c r="T944" i="2" s="1"/>
  <c r="B945" i="2"/>
  <c r="O945" i="2" s="1"/>
  <c r="B946" i="2"/>
  <c r="T946" i="2" s="1"/>
  <c r="B947" i="2"/>
  <c r="T947" i="2" s="1"/>
  <c r="B948" i="2"/>
  <c r="T948" i="2" s="1"/>
  <c r="B949" i="2"/>
  <c r="Q949" i="2" s="1"/>
  <c r="B950" i="2"/>
  <c r="T950" i="2" s="1"/>
  <c r="B951" i="2"/>
  <c r="T951" i="2" s="1"/>
  <c r="B952" i="2"/>
  <c r="T952" i="2" s="1"/>
  <c r="B953" i="2"/>
  <c r="Q953" i="2" s="1"/>
  <c r="B954" i="2"/>
  <c r="T954" i="2" s="1"/>
  <c r="B955" i="2"/>
  <c r="T955" i="2" s="1"/>
  <c r="B956" i="2"/>
  <c r="T956" i="2" s="1"/>
  <c r="B957" i="2"/>
  <c r="T957" i="2" s="1"/>
  <c r="B958" i="2"/>
  <c r="O958" i="2" s="1"/>
  <c r="B959" i="2"/>
  <c r="T959" i="2" s="1"/>
  <c r="B960" i="2"/>
  <c r="T960" i="2" s="1"/>
  <c r="B961" i="2"/>
  <c r="T961" i="2" s="1"/>
  <c r="B962" i="2"/>
  <c r="T962" i="2" s="1"/>
  <c r="B963" i="2"/>
  <c r="T963" i="2" s="1"/>
  <c r="B964" i="2"/>
  <c r="T964" i="2" s="1"/>
  <c r="B965" i="2"/>
  <c r="T965" i="2" s="1"/>
  <c r="B966" i="2"/>
  <c r="O966" i="2" s="1"/>
  <c r="B967" i="2"/>
  <c r="T967" i="2" s="1"/>
  <c r="B968" i="2"/>
  <c r="T968" i="2" s="1"/>
  <c r="B969" i="2"/>
  <c r="T969" i="2" s="1"/>
  <c r="B970" i="2"/>
  <c r="T970" i="2" s="1"/>
  <c r="B971" i="2"/>
  <c r="T971" i="2" s="1"/>
  <c r="B972" i="2"/>
  <c r="T972" i="2" s="1"/>
  <c r="B973" i="2"/>
  <c r="T973" i="2" s="1"/>
  <c r="B974" i="2"/>
  <c r="T974" i="2" s="1"/>
  <c r="B975" i="2"/>
  <c r="T975" i="2" s="1"/>
  <c r="B976" i="2"/>
  <c r="T976" i="2" s="1"/>
  <c r="B977" i="2"/>
  <c r="T977" i="2" s="1"/>
  <c r="B978" i="2"/>
  <c r="T978" i="2" s="1"/>
  <c r="B979" i="2"/>
  <c r="T979" i="2" s="1"/>
  <c r="B980" i="2"/>
  <c r="T980" i="2" s="1"/>
  <c r="B981" i="2"/>
  <c r="T981" i="2" s="1"/>
  <c r="B247" i="2"/>
  <c r="B248" i="2"/>
  <c r="B249" i="2"/>
  <c r="C249" i="2" s="1"/>
  <c r="B250" i="2"/>
  <c r="B251" i="2"/>
  <c r="B252" i="2"/>
  <c r="B253" i="2"/>
  <c r="C253" i="2" s="1"/>
  <c r="B254" i="2"/>
  <c r="B255" i="2"/>
  <c r="B256" i="2"/>
  <c r="B257" i="2"/>
  <c r="B258" i="2"/>
  <c r="B259" i="2"/>
  <c r="B260" i="2"/>
  <c r="B261" i="2"/>
  <c r="B262" i="2"/>
  <c r="B263" i="2"/>
  <c r="B264" i="2"/>
  <c r="B265" i="2"/>
  <c r="C265" i="2" s="1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C281" i="2" s="1"/>
  <c r="B282" i="2"/>
  <c r="B283" i="2"/>
  <c r="B284" i="2"/>
  <c r="B285" i="2"/>
  <c r="C285" i="2" s="1"/>
  <c r="B286" i="2"/>
  <c r="B287" i="2"/>
  <c r="B288" i="2"/>
  <c r="B289" i="2"/>
  <c r="B290" i="2"/>
  <c r="B291" i="2"/>
  <c r="B292" i="2"/>
  <c r="B293" i="2"/>
  <c r="B294" i="2"/>
  <c r="B295" i="2"/>
  <c r="B296" i="2"/>
  <c r="B297" i="2"/>
  <c r="C297" i="2" s="1"/>
  <c r="B298" i="2"/>
  <c r="B299" i="2"/>
  <c r="B300" i="2"/>
  <c r="B301" i="2"/>
  <c r="B302" i="2"/>
  <c r="B303" i="2"/>
  <c r="B304" i="2"/>
  <c r="B305" i="2"/>
  <c r="B306" i="2"/>
  <c r="B307" i="2"/>
  <c r="B308" i="2"/>
  <c r="B309" i="2"/>
  <c r="C309" i="2" s="1"/>
  <c r="B310" i="2"/>
  <c r="B311" i="2"/>
  <c r="B312" i="2"/>
  <c r="B313" i="2"/>
  <c r="C313" i="2" s="1"/>
  <c r="B314" i="2"/>
  <c r="B315" i="2"/>
  <c r="B316" i="2"/>
  <c r="B317" i="2"/>
  <c r="C317" i="2" s="1"/>
  <c r="B318" i="2"/>
  <c r="B319" i="2"/>
  <c r="B320" i="2"/>
  <c r="B321" i="2"/>
  <c r="B322" i="2"/>
  <c r="B323" i="2"/>
  <c r="B324" i="2"/>
  <c r="B325" i="2"/>
  <c r="B326" i="2"/>
  <c r="B327" i="2"/>
  <c r="B328" i="2"/>
  <c r="B329" i="2"/>
  <c r="C329" i="2" s="1"/>
  <c r="B330" i="2"/>
  <c r="B331" i="2"/>
  <c r="B332" i="2"/>
  <c r="B333" i="2"/>
  <c r="B334" i="2"/>
  <c r="B335" i="2"/>
  <c r="B336" i="2"/>
  <c r="B337" i="2"/>
  <c r="B338" i="2"/>
  <c r="B339" i="2"/>
  <c r="C339" i="2" s="1"/>
  <c r="B340" i="2"/>
  <c r="B341" i="2"/>
  <c r="B342" i="2"/>
  <c r="B343" i="2"/>
  <c r="C343" i="2" s="1"/>
  <c r="B344" i="2"/>
  <c r="B345" i="2"/>
  <c r="B346" i="2"/>
  <c r="B347" i="2"/>
  <c r="B348" i="2"/>
  <c r="C348" i="2" s="1"/>
  <c r="B349" i="2"/>
  <c r="B350" i="2"/>
  <c r="B351" i="2"/>
  <c r="C351" i="2" s="1"/>
  <c r="B352" i="2"/>
  <c r="B353" i="2"/>
  <c r="B354" i="2"/>
  <c r="B355" i="2"/>
  <c r="C355" i="2" s="1"/>
  <c r="B356" i="2"/>
  <c r="C356" i="2" s="1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C379" i="2" s="1"/>
  <c r="B380" i="2"/>
  <c r="B381" i="2"/>
  <c r="B382" i="2"/>
  <c r="B383" i="2"/>
  <c r="C383" i="2" s="1"/>
  <c r="B384" i="2"/>
  <c r="B385" i="2"/>
  <c r="B386" i="2"/>
  <c r="B387" i="2"/>
  <c r="B388" i="2"/>
  <c r="B389" i="2"/>
  <c r="B390" i="2"/>
  <c r="B391" i="2"/>
  <c r="B392" i="2"/>
  <c r="B393" i="2"/>
  <c r="B394" i="2"/>
  <c r="B395" i="2"/>
  <c r="C395" i="2" s="1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C432" i="2" s="1"/>
  <c r="B433" i="2"/>
  <c r="B434" i="2"/>
  <c r="B435" i="2"/>
  <c r="B436" i="2"/>
  <c r="F2651" i="3" l="1"/>
  <c r="G1808" i="3"/>
  <c r="F1786" i="3"/>
  <c r="F1448" i="3"/>
  <c r="G1333" i="3"/>
  <c r="G1250" i="3"/>
  <c r="F2782" i="3"/>
  <c r="G2721" i="3"/>
  <c r="G2216" i="3"/>
  <c r="F1568" i="3"/>
  <c r="G2742" i="3"/>
  <c r="G2681" i="3"/>
  <c r="G2346" i="3"/>
  <c r="G2128" i="3"/>
  <c r="F1492" i="3"/>
  <c r="F1218" i="3"/>
  <c r="G1159" i="3"/>
  <c r="F1152" i="3"/>
  <c r="G990" i="3"/>
  <c r="G2865" i="3"/>
  <c r="G2806" i="3"/>
  <c r="F2673" i="3"/>
  <c r="G2064" i="3"/>
  <c r="F1784" i="3"/>
  <c r="F1460" i="3"/>
  <c r="G1120" i="3"/>
  <c r="F1047" i="3"/>
  <c r="F2886" i="3"/>
  <c r="F2625" i="3"/>
  <c r="F2611" i="3"/>
  <c r="F2180" i="3"/>
  <c r="F2100" i="3"/>
  <c r="G2008" i="3"/>
  <c r="F1560" i="3"/>
  <c r="F2846" i="3"/>
  <c r="G2769" i="3"/>
  <c r="F2758" i="3"/>
  <c r="G2176" i="3"/>
  <c r="G2088" i="3"/>
  <c r="G1940" i="3"/>
  <c r="F1700" i="3"/>
  <c r="G1085" i="3"/>
  <c r="G1055" i="3"/>
  <c r="G1027" i="3"/>
  <c r="G2874" i="3"/>
  <c r="G2810" i="3"/>
  <c r="F2657" i="3"/>
  <c r="G2458" i="3"/>
  <c r="G2224" i="3"/>
  <c r="G2136" i="3"/>
  <c r="F2068" i="3"/>
  <c r="F1688" i="3"/>
  <c r="F1488" i="3"/>
  <c r="F1238" i="3"/>
  <c r="F1146" i="3"/>
  <c r="G1143" i="3"/>
  <c r="G1140" i="3"/>
  <c r="F816" i="3"/>
  <c r="F688" i="3"/>
  <c r="G2934" i="3"/>
  <c r="G2902" i="3"/>
  <c r="G2838" i="3"/>
  <c r="G2774" i="3"/>
  <c r="G2709" i="3"/>
  <c r="G2677" i="3"/>
  <c r="G1168" i="3"/>
  <c r="G1117" i="3"/>
  <c r="G994" i="3"/>
  <c r="F2950" i="3"/>
  <c r="F2881" i="3"/>
  <c r="G2870" i="3"/>
  <c r="F2854" i="3"/>
  <c r="F2790" i="3"/>
  <c r="F2753" i="3"/>
  <c r="G2717" i="3"/>
  <c r="F2711" i="3"/>
  <c r="G2669" i="3"/>
  <c r="G2661" i="3"/>
  <c r="G2653" i="3"/>
  <c r="F2523" i="3"/>
  <c r="G2390" i="3"/>
  <c r="F2212" i="3"/>
  <c r="F2156" i="3"/>
  <c r="F2116" i="3"/>
  <c r="F2084" i="3"/>
  <c r="F2052" i="3"/>
  <c r="G1788" i="3"/>
  <c r="G1684" i="3"/>
  <c r="F1536" i="3"/>
  <c r="G1468" i="3"/>
  <c r="G1444" i="3"/>
  <c r="F1430" i="3"/>
  <c r="F1246" i="3"/>
  <c r="F1226" i="3"/>
  <c r="G1223" i="3"/>
  <c r="G1176" i="3"/>
  <c r="F1154" i="3"/>
  <c r="G1081" i="3"/>
  <c r="F944" i="3"/>
  <c r="F2918" i="3"/>
  <c r="F2878" i="3"/>
  <c r="F2822" i="3"/>
  <c r="F2750" i="3"/>
  <c r="G2713" i="3"/>
  <c r="F2519" i="3"/>
  <c r="G2386" i="3"/>
  <c r="G2232" i="3"/>
  <c r="G2200" i="3"/>
  <c r="G2152" i="3"/>
  <c r="G2104" i="3"/>
  <c r="F2072" i="3"/>
  <c r="G2028" i="3"/>
  <c r="G1880" i="3"/>
  <c r="F1716" i="3"/>
  <c r="F1632" i="3"/>
  <c r="G1500" i="3"/>
  <c r="G1366" i="3"/>
  <c r="F1184" i="3"/>
  <c r="F1181" i="3"/>
  <c r="I8" i="3"/>
  <c r="O8" i="3" s="1"/>
  <c r="F912" i="3"/>
  <c r="F784" i="3"/>
  <c r="F656" i="3"/>
  <c r="F936" i="3"/>
  <c r="G936" i="3"/>
  <c r="G444" i="3"/>
  <c r="F444" i="3"/>
  <c r="G220" i="3"/>
  <c r="F220" i="3"/>
  <c r="G172" i="3"/>
  <c r="F172" i="3"/>
  <c r="G140" i="3"/>
  <c r="F140" i="3"/>
  <c r="G92" i="3"/>
  <c r="F92" i="3"/>
  <c r="G44" i="3"/>
  <c r="F44" i="3"/>
  <c r="G12" i="3"/>
  <c r="F12" i="3"/>
  <c r="F880" i="3"/>
  <c r="F752" i="3"/>
  <c r="F851" i="3"/>
  <c r="G851" i="3"/>
  <c r="G623" i="3"/>
  <c r="F623" i="3"/>
  <c r="F427" i="3"/>
  <c r="G427" i="3"/>
  <c r="G359" i="3"/>
  <c r="F359" i="3"/>
  <c r="F976" i="3"/>
  <c r="F848" i="3"/>
  <c r="F720" i="3"/>
  <c r="G2938" i="3"/>
  <c r="F2929" i="3"/>
  <c r="F2910" i="3"/>
  <c r="G2897" i="3"/>
  <c r="F2889" i="3"/>
  <c r="F2873" i="3"/>
  <c r="G2869" i="3"/>
  <c r="G2853" i="3"/>
  <c r="G2826" i="3"/>
  <c r="F2801" i="3"/>
  <c r="F2761" i="3"/>
  <c r="F2745" i="3"/>
  <c r="G2741" i="3"/>
  <c r="F2703" i="3"/>
  <c r="G2701" i="3"/>
  <c r="G2685" i="3"/>
  <c r="F2679" i="3"/>
  <c r="G2613" i="3"/>
  <c r="G2581" i="3"/>
  <c r="F2575" i="3"/>
  <c r="G2378" i="3"/>
  <c r="G2317" i="3"/>
  <c r="G2310" i="3"/>
  <c r="G2281" i="3"/>
  <c r="G2120" i="3"/>
  <c r="G2080" i="3"/>
  <c r="G2040" i="3"/>
  <c r="G1976" i="3"/>
  <c r="G1342" i="3"/>
  <c r="G1337" i="3"/>
  <c r="F1327" i="3"/>
  <c r="F1325" i="3"/>
  <c r="F1303" i="3"/>
  <c r="F1263" i="3"/>
  <c r="G1242" i="3"/>
  <c r="G1239" i="3"/>
  <c r="F1231" i="3"/>
  <c r="F1222" i="3"/>
  <c r="F1165" i="3"/>
  <c r="G1155" i="3"/>
  <c r="F1150" i="3"/>
  <c r="G1147" i="3"/>
  <c r="G1132" i="3"/>
  <c r="G1129" i="3"/>
  <c r="F1002" i="3"/>
  <c r="G2949" i="3"/>
  <c r="G2922" i="3"/>
  <c r="G2906" i="3"/>
  <c r="F2857" i="3"/>
  <c r="F2849" i="3"/>
  <c r="F2841" i="3"/>
  <c r="G2837" i="3"/>
  <c r="G2821" i="3"/>
  <c r="G2794" i="3"/>
  <c r="G2778" i="3"/>
  <c r="G2737" i="3"/>
  <c r="F2729" i="3"/>
  <c r="F2707" i="3"/>
  <c r="G2705" i="3"/>
  <c r="F2607" i="3"/>
  <c r="G2597" i="3"/>
  <c r="F2591" i="3"/>
  <c r="G2577" i="3"/>
  <c r="G2565" i="3"/>
  <c r="F2547" i="3"/>
  <c r="F2515" i="3"/>
  <c r="G2457" i="3"/>
  <c r="G2413" i="3"/>
  <c r="G2410" i="3"/>
  <c r="F2228" i="3"/>
  <c r="G2192" i="3"/>
  <c r="G2168" i="3"/>
  <c r="F2148" i="3"/>
  <c r="F2132" i="3"/>
  <c r="G2096" i="3"/>
  <c r="F2060" i="3"/>
  <c r="F2032" i="3"/>
  <c r="G2029" i="3"/>
  <c r="G1944" i="3"/>
  <c r="G1912" i="3"/>
  <c r="F1872" i="3"/>
  <c r="G1832" i="3"/>
  <c r="G1804" i="3"/>
  <c r="G1780" i="3"/>
  <c r="G1668" i="3"/>
  <c r="F1616" i="3"/>
  <c r="G1548" i="3"/>
  <c r="G1532" i="3"/>
  <c r="G1476" i="3"/>
  <c r="F1420" i="3"/>
  <c r="F1279" i="3"/>
  <c r="G1104" i="3"/>
  <c r="G1101" i="3"/>
  <c r="G1076" i="3"/>
  <c r="G1059" i="3"/>
  <c r="F998" i="3"/>
  <c r="F2953" i="3"/>
  <c r="F2945" i="3"/>
  <c r="F2937" i="3"/>
  <c r="G2933" i="3"/>
  <c r="G2917" i="3"/>
  <c r="G2890" i="3"/>
  <c r="G2833" i="3"/>
  <c r="F2825" i="3"/>
  <c r="F2817" i="3"/>
  <c r="F2809" i="3"/>
  <c r="G2805" i="3"/>
  <c r="G2789" i="3"/>
  <c r="G2762" i="3"/>
  <c r="G2746" i="3"/>
  <c r="F2726" i="3"/>
  <c r="F2645" i="3"/>
  <c r="G2609" i="3"/>
  <c r="F2599" i="3"/>
  <c r="G2553" i="3"/>
  <c r="F2543" i="3"/>
  <c r="G2445" i="3"/>
  <c r="G2438" i="3"/>
  <c r="G2365" i="3"/>
  <c r="G2362" i="3"/>
  <c r="G2345" i="3"/>
  <c r="G2330" i="3"/>
  <c r="G2301" i="3"/>
  <c r="G2298" i="3"/>
  <c r="G2270" i="3"/>
  <c r="G2208" i="3"/>
  <c r="F2164" i="3"/>
  <c r="G2144" i="3"/>
  <c r="G2112" i="3"/>
  <c r="G1960" i="3"/>
  <c r="G1848" i="3"/>
  <c r="G1816" i="3"/>
  <c r="F1740" i="3"/>
  <c r="F1692" i="3"/>
  <c r="G1664" i="3"/>
  <c r="F1584" i="3"/>
  <c r="G1540" i="3"/>
  <c r="G1524" i="3"/>
  <c r="F1456" i="3"/>
  <c r="F1422" i="3"/>
  <c r="F1408" i="3"/>
  <c r="G1051" i="3"/>
  <c r="F2942" i="3"/>
  <c r="F2921" i="3"/>
  <c r="F2913" i="3"/>
  <c r="F2905" i="3"/>
  <c r="G2901" i="3"/>
  <c r="G2885" i="3"/>
  <c r="G2858" i="3"/>
  <c r="G2842" i="3"/>
  <c r="F2814" i="3"/>
  <c r="F2793" i="3"/>
  <c r="F2785" i="3"/>
  <c r="F2777" i="3"/>
  <c r="G2773" i="3"/>
  <c r="G2757" i="3"/>
  <c r="G2730" i="3"/>
  <c r="F2691" i="3"/>
  <c r="G2689" i="3"/>
  <c r="F2675" i="3"/>
  <c r="F2671" i="3"/>
  <c r="F2667" i="3"/>
  <c r="F2663" i="3"/>
  <c r="F2659" i="3"/>
  <c r="F2655" i="3"/>
  <c r="F2619" i="3"/>
  <c r="G2617" i="3"/>
  <c r="F2603" i="3"/>
  <c r="G2601" i="3"/>
  <c r="F2587" i="3"/>
  <c r="G2585" i="3"/>
  <c r="G2426" i="3"/>
  <c r="G2354" i="3"/>
  <c r="F2243" i="3"/>
  <c r="G2048" i="3"/>
  <c r="G1992" i="3"/>
  <c r="F1952" i="3"/>
  <c r="G1896" i="3"/>
  <c r="G1772" i="3"/>
  <c r="F1732" i="3"/>
  <c r="F1648" i="3"/>
  <c r="F1520" i="3"/>
  <c r="F1404" i="3"/>
  <c r="F1311" i="3"/>
  <c r="G1274" i="3"/>
  <c r="G1255" i="3"/>
  <c r="G1234" i="3"/>
  <c r="G1136" i="3"/>
  <c r="F1109" i="3"/>
  <c r="F1093" i="3"/>
  <c r="F1077" i="3"/>
  <c r="F1071" i="3"/>
  <c r="F1011" i="3"/>
  <c r="F1006" i="3"/>
  <c r="J7" i="3"/>
  <c r="P7" i="3" s="1"/>
  <c r="F593" i="3"/>
  <c r="F565" i="3"/>
  <c r="F529" i="3"/>
  <c r="F273" i="3"/>
  <c r="G717" i="3"/>
  <c r="F965" i="3"/>
  <c r="F933" i="3"/>
  <c r="F901" i="3"/>
  <c r="F869" i="3"/>
  <c r="F837" i="3"/>
  <c r="F805" i="3"/>
  <c r="F773" i="3"/>
  <c r="F741" i="3"/>
  <c r="F709" i="3"/>
  <c r="F677" i="3"/>
  <c r="F645" i="3"/>
  <c r="F615" i="3"/>
  <c r="F587" i="3"/>
  <c r="F559" i="3"/>
  <c r="F508" i="3"/>
  <c r="F423" i="3"/>
  <c r="F337" i="3"/>
  <c r="F252" i="3"/>
  <c r="F209" i="3"/>
  <c r="F167" i="3"/>
  <c r="F124" i="3"/>
  <c r="F81" i="3"/>
  <c r="F39" i="3"/>
  <c r="G6" i="3"/>
  <c r="K7" i="3" s="1"/>
  <c r="Q7" i="3" s="1"/>
  <c r="G915" i="3"/>
  <c r="G829" i="3"/>
  <c r="G653" i="3"/>
  <c r="G341" i="3"/>
  <c r="F2719" i="3"/>
  <c r="G2697" i="3"/>
  <c r="F2687" i="3"/>
  <c r="F2641" i="3"/>
  <c r="F2633" i="3"/>
  <c r="F2579" i="3"/>
  <c r="F960" i="3"/>
  <c r="F928" i="3"/>
  <c r="F896" i="3"/>
  <c r="F864" i="3"/>
  <c r="F832" i="3"/>
  <c r="F800" i="3"/>
  <c r="F768" i="3"/>
  <c r="F736" i="3"/>
  <c r="F704" i="3"/>
  <c r="F672" i="3"/>
  <c r="F640" i="3"/>
  <c r="F608" i="3"/>
  <c r="F580" i="3"/>
  <c r="F551" i="3"/>
  <c r="F487" i="3"/>
  <c r="F401" i="3"/>
  <c r="F316" i="3"/>
  <c r="F236" i="3"/>
  <c r="F204" i="3"/>
  <c r="F156" i="3"/>
  <c r="F108" i="3"/>
  <c r="F76" i="3"/>
  <c r="F28" i="3"/>
  <c r="G979" i="3"/>
  <c r="G893" i="3"/>
  <c r="G808" i="3"/>
  <c r="G589" i="3"/>
  <c r="G256" i="3"/>
  <c r="G2725" i="3"/>
  <c r="G2693" i="3"/>
  <c r="F981" i="3"/>
  <c r="F949" i="3"/>
  <c r="F917" i="3"/>
  <c r="F885" i="3"/>
  <c r="F853" i="3"/>
  <c r="F821" i="3"/>
  <c r="F789" i="3"/>
  <c r="F757" i="3"/>
  <c r="F725" i="3"/>
  <c r="F693" i="3"/>
  <c r="F661" i="3"/>
  <c r="F629" i="3"/>
  <c r="F601" i="3"/>
  <c r="F572" i="3"/>
  <c r="F544" i="3"/>
  <c r="F465" i="3"/>
  <c r="F380" i="3"/>
  <c r="F295" i="3"/>
  <c r="F231" i="3"/>
  <c r="F188" i="3"/>
  <c r="F145" i="3"/>
  <c r="F103" i="3"/>
  <c r="F60" i="3"/>
  <c r="F17" i="3"/>
  <c r="G957" i="3"/>
  <c r="G872" i="3"/>
  <c r="G781" i="3"/>
  <c r="G512" i="3"/>
  <c r="G85" i="3"/>
  <c r="F2926" i="3"/>
  <c r="F2894" i="3"/>
  <c r="F2862" i="3"/>
  <c r="F2830" i="3"/>
  <c r="F2798" i="3"/>
  <c r="F2766" i="3"/>
  <c r="F2734" i="3"/>
  <c r="F2649" i="3"/>
  <c r="F2637" i="3"/>
  <c r="F2629" i="3"/>
  <c r="F2615" i="3"/>
  <c r="F2595" i="3"/>
  <c r="G2593" i="3"/>
  <c r="F2583" i="3"/>
  <c r="F2571" i="3"/>
  <c r="G2569" i="3"/>
  <c r="F2559" i="3"/>
  <c r="F2461" i="3"/>
  <c r="G2441" i="3"/>
  <c r="G2429" i="3"/>
  <c r="F2421" i="3"/>
  <c r="G2418" i="3"/>
  <c r="G2397" i="3"/>
  <c r="F2381" i="3"/>
  <c r="G2361" i="3"/>
  <c r="F2349" i="3"/>
  <c r="G2329" i="3"/>
  <c r="G2314" i="3"/>
  <c r="F2309" i="3"/>
  <c r="G2306" i="3"/>
  <c r="G2285" i="3"/>
  <c r="F2278" i="3"/>
  <c r="G2265" i="3"/>
  <c r="F2261" i="3"/>
  <c r="F2259" i="3"/>
  <c r="F2257" i="3"/>
  <c r="F2255" i="3"/>
  <c r="F2247" i="3"/>
  <c r="F2239" i="3"/>
  <c r="F2204" i="3"/>
  <c r="F2184" i="3"/>
  <c r="F2172" i="3"/>
  <c r="G2160" i="3"/>
  <c r="F2140" i="3"/>
  <c r="F2108" i="3"/>
  <c r="F2076" i="3"/>
  <c r="F2056" i="3"/>
  <c r="F2044" i="3"/>
  <c r="F1928" i="3"/>
  <c r="F1864" i="3"/>
  <c r="G1800" i="3"/>
  <c r="G1792" i="3"/>
  <c r="F1768" i="3"/>
  <c r="F1760" i="3"/>
  <c r="F1752" i="3"/>
  <c r="F1744" i="3"/>
  <c r="F1728" i="3"/>
  <c r="F1712" i="3"/>
  <c r="F1696" i="3"/>
  <c r="F1682" i="3"/>
  <c r="F1680" i="3"/>
  <c r="F1677" i="3"/>
  <c r="F1674" i="3"/>
  <c r="F1672" i="3"/>
  <c r="G1669" i="3"/>
  <c r="G1657" i="3"/>
  <c r="F1652" i="3"/>
  <c r="F1644" i="3"/>
  <c r="F1636" i="3"/>
  <c r="F1628" i="3"/>
  <c r="F1620" i="3"/>
  <c r="F1612" i="3"/>
  <c r="F1604" i="3"/>
  <c r="F1596" i="3"/>
  <c r="F1588" i="3"/>
  <c r="F1580" i="3"/>
  <c r="F1572" i="3"/>
  <c r="F1564" i="3"/>
  <c r="F1528" i="3"/>
  <c r="G1516" i="3"/>
  <c r="F1508" i="3"/>
  <c r="F1496" i="3"/>
  <c r="G1484" i="3"/>
  <c r="F1464" i="3"/>
  <c r="G1452" i="3"/>
  <c r="F1416" i="3"/>
  <c r="F1401" i="3"/>
  <c r="F1397" i="3"/>
  <c r="F1393" i="3"/>
  <c r="F1389" i="3"/>
  <c r="F1385" i="3"/>
  <c r="F1381" i="3"/>
  <c r="F1377" i="3"/>
  <c r="F1373" i="3"/>
  <c r="F1369" i="3"/>
  <c r="F1365" i="3"/>
  <c r="F1361" i="3"/>
  <c r="F1357" i="3"/>
  <c r="F1353" i="3"/>
  <c r="F1349" i="3"/>
  <c r="F1345" i="3"/>
  <c r="F1341" i="3"/>
  <c r="F1307" i="3"/>
  <c r="F1271" i="3"/>
  <c r="F1266" i="3"/>
  <c r="F1262" i="3"/>
  <c r="F1258" i="3"/>
  <c r="F1247" i="3"/>
  <c r="F1215" i="3"/>
  <c r="F1173" i="3"/>
  <c r="F1160" i="3"/>
  <c r="F1158" i="3"/>
  <c r="F1148" i="3"/>
  <c r="G1108" i="3"/>
  <c r="G1100" i="3"/>
  <c r="G1097" i="3"/>
  <c r="G1088" i="3"/>
  <c r="G1072" i="3"/>
  <c r="G1063" i="3"/>
  <c r="F1043" i="3"/>
  <c r="G1023" i="3"/>
  <c r="G1003" i="3"/>
  <c r="G999" i="3"/>
  <c r="F2563" i="3"/>
  <c r="G2561" i="3"/>
  <c r="F2551" i="3"/>
  <c r="F2535" i="3"/>
  <c r="F2527" i="3"/>
  <c r="F2511" i="3"/>
  <c r="F2503" i="3"/>
  <c r="F2495" i="3"/>
  <c r="F2487" i="3"/>
  <c r="F2479" i="3"/>
  <c r="F2471" i="3"/>
  <c r="G2409" i="3"/>
  <c r="G2394" i="3"/>
  <c r="F2389" i="3"/>
  <c r="F2357" i="3"/>
  <c r="G2333" i="3"/>
  <c r="F2325" i="3"/>
  <c r="G2322" i="3"/>
  <c r="G2297" i="3"/>
  <c r="G2274" i="3"/>
  <c r="G2017" i="3"/>
  <c r="F2000" i="3"/>
  <c r="G1988" i="3"/>
  <c r="F1968" i="3"/>
  <c r="G1956" i="3"/>
  <c r="F1936" i="3"/>
  <c r="G1924" i="3"/>
  <c r="F1904" i="3"/>
  <c r="G1892" i="3"/>
  <c r="G1860" i="3"/>
  <c r="F1840" i="3"/>
  <c r="G1828" i="3"/>
  <c r="F1782" i="3"/>
  <c r="F1724" i="3"/>
  <c r="F1708" i="3"/>
  <c r="F1504" i="3"/>
  <c r="F1472" i="3"/>
  <c r="F1440" i="3"/>
  <c r="F1434" i="3"/>
  <c r="F1426" i="3"/>
  <c r="G1421" i="3"/>
  <c r="F1412" i="3"/>
  <c r="F1323" i="3"/>
  <c r="F1031" i="3"/>
  <c r="F987" i="3"/>
  <c r="F2555" i="3"/>
  <c r="G2442" i="3"/>
  <c r="F2437" i="3"/>
  <c r="G2434" i="3"/>
  <c r="F2405" i="3"/>
  <c r="G2402" i="3"/>
  <c r="G2377" i="3"/>
  <c r="G2313" i="3"/>
  <c r="F2293" i="3"/>
  <c r="G2290" i="3"/>
  <c r="F2251" i="3"/>
  <c r="F2220" i="3"/>
  <c r="F2188" i="3"/>
  <c r="F2124" i="3"/>
  <c r="F2092" i="3"/>
  <c r="G2024" i="3"/>
  <c r="G1776" i="3"/>
  <c r="F1774" i="3"/>
  <c r="F1764" i="3"/>
  <c r="F1756" i="3"/>
  <c r="F1748" i="3"/>
  <c r="F1736" i="3"/>
  <c r="F1720" i="3"/>
  <c r="F1704" i="3"/>
  <c r="G1685" i="3"/>
  <c r="G1673" i="3"/>
  <c r="F1666" i="3"/>
  <c r="F1661" i="3"/>
  <c r="F1658" i="3"/>
  <c r="F1656" i="3"/>
  <c r="G1651" i="3"/>
  <c r="G1643" i="3"/>
  <c r="F1640" i="3"/>
  <c r="G1635" i="3"/>
  <c r="G1627" i="3"/>
  <c r="F1624" i="3"/>
  <c r="G1619" i="3"/>
  <c r="G1611" i="3"/>
  <c r="F1608" i="3"/>
  <c r="G1603" i="3"/>
  <c r="F1600" i="3"/>
  <c r="G1595" i="3"/>
  <c r="F1592" i="3"/>
  <c r="G1587" i="3"/>
  <c r="G1579" i="3"/>
  <c r="F1576" i="3"/>
  <c r="G1571" i="3"/>
  <c r="G1563" i="3"/>
  <c r="F1544" i="3"/>
  <c r="F1512" i="3"/>
  <c r="F1480" i="3"/>
  <c r="G1398" i="3"/>
  <c r="G1390" i="3"/>
  <c r="G1382" i="3"/>
  <c r="G1374" i="3"/>
  <c r="G1358" i="3"/>
  <c r="G1350" i="3"/>
  <c r="F1330" i="3"/>
  <c r="F1172" i="3"/>
  <c r="G1133" i="3"/>
  <c r="G983" i="3"/>
  <c r="F2567" i="3"/>
  <c r="F2539" i="3"/>
  <c r="F2531" i="3"/>
  <c r="F2507" i="3"/>
  <c r="F2499" i="3"/>
  <c r="F2491" i="3"/>
  <c r="F2483" i="3"/>
  <c r="F2475" i="3"/>
  <c r="F2467" i="3"/>
  <c r="F2453" i="3"/>
  <c r="G2450" i="3"/>
  <c r="G2425" i="3"/>
  <c r="G2393" i="3"/>
  <c r="F2373" i="3"/>
  <c r="G2370" i="3"/>
  <c r="F2341" i="3"/>
  <c r="G2338" i="3"/>
  <c r="F2273" i="3"/>
  <c r="G2269" i="3"/>
  <c r="F2196" i="3"/>
  <c r="F2036" i="3"/>
  <c r="G2033" i="3"/>
  <c r="F2026" i="3"/>
  <c r="F2021" i="3"/>
  <c r="F2018" i="3"/>
  <c r="F2016" i="3"/>
  <c r="G2004" i="3"/>
  <c r="F1984" i="3"/>
  <c r="G1972" i="3"/>
  <c r="F1920" i="3"/>
  <c r="G1908" i="3"/>
  <c r="F1888" i="3"/>
  <c r="G1876" i="3"/>
  <c r="F1856" i="3"/>
  <c r="G1844" i="3"/>
  <c r="F1824" i="3"/>
  <c r="G1812" i="3"/>
  <c r="F1552" i="3"/>
  <c r="G1210" i="3"/>
  <c r="G1151" i="3"/>
  <c r="F1144" i="3"/>
  <c r="F1125" i="3"/>
  <c r="G1084" i="3"/>
  <c r="F1015" i="3"/>
  <c r="G978" i="3"/>
  <c r="F978" i="3"/>
  <c r="G966" i="3"/>
  <c r="F966" i="3"/>
  <c r="G950" i="3"/>
  <c r="F950" i="3"/>
  <c r="G938" i="3"/>
  <c r="F938" i="3"/>
  <c r="G922" i="3"/>
  <c r="F922" i="3"/>
  <c r="G910" i="3"/>
  <c r="F910" i="3"/>
  <c r="G894" i="3"/>
  <c r="F894" i="3"/>
  <c r="G882" i="3"/>
  <c r="F882" i="3"/>
  <c r="G870" i="3"/>
  <c r="F870" i="3"/>
  <c r="G854" i="3"/>
  <c r="F854" i="3"/>
  <c r="G842" i="3"/>
  <c r="F842" i="3"/>
  <c r="G826" i="3"/>
  <c r="F826" i="3"/>
  <c r="G814" i="3"/>
  <c r="F814" i="3"/>
  <c r="G802" i="3"/>
  <c r="F802" i="3"/>
  <c r="G786" i="3"/>
  <c r="F786" i="3"/>
  <c r="G770" i="3"/>
  <c r="F770" i="3"/>
  <c r="G758" i="3"/>
  <c r="F758" i="3"/>
  <c r="G742" i="3"/>
  <c r="F742" i="3"/>
  <c r="G730" i="3"/>
  <c r="F730" i="3"/>
  <c r="G718" i="3"/>
  <c r="F718" i="3"/>
  <c r="G706" i="3"/>
  <c r="F706" i="3"/>
  <c r="G694" i="3"/>
  <c r="F694" i="3"/>
  <c r="G686" i="3"/>
  <c r="F686" i="3"/>
  <c r="G678" i="3"/>
  <c r="F678" i="3"/>
  <c r="G674" i="3"/>
  <c r="F674" i="3"/>
  <c r="G670" i="3"/>
  <c r="F670" i="3"/>
  <c r="G666" i="3"/>
  <c r="F666" i="3"/>
  <c r="G662" i="3"/>
  <c r="F662" i="3"/>
  <c r="G658" i="3"/>
  <c r="F658" i="3"/>
  <c r="G654" i="3"/>
  <c r="F654" i="3"/>
  <c r="G650" i="3"/>
  <c r="F650" i="3"/>
  <c r="G646" i="3"/>
  <c r="F646" i="3"/>
  <c r="G638" i="3"/>
  <c r="F638" i="3"/>
  <c r="G634" i="3"/>
  <c r="F634" i="3"/>
  <c r="G630" i="3"/>
  <c r="F630" i="3"/>
  <c r="G626" i="3"/>
  <c r="F626" i="3"/>
  <c r="G622" i="3"/>
  <c r="F622" i="3"/>
  <c r="G618" i="3"/>
  <c r="F618" i="3"/>
  <c r="G614" i="3"/>
  <c r="F614" i="3"/>
  <c r="G610" i="3"/>
  <c r="F610" i="3"/>
  <c r="G606" i="3"/>
  <c r="F606" i="3"/>
  <c r="G598" i="3"/>
  <c r="F598" i="3"/>
  <c r="G594" i="3"/>
  <c r="F594" i="3"/>
  <c r="G590" i="3"/>
  <c r="F590" i="3"/>
  <c r="G586" i="3"/>
  <c r="F586" i="3"/>
  <c r="G582" i="3"/>
  <c r="F582" i="3"/>
  <c r="G578" i="3"/>
  <c r="F578" i="3"/>
  <c r="G574" i="3"/>
  <c r="F574" i="3"/>
  <c r="G570" i="3"/>
  <c r="F570" i="3"/>
  <c r="G566" i="3"/>
  <c r="F566" i="3"/>
  <c r="G562" i="3"/>
  <c r="F562" i="3"/>
  <c r="G558" i="3"/>
  <c r="F558" i="3"/>
  <c r="G554" i="3"/>
  <c r="F554" i="3"/>
  <c r="G550" i="3"/>
  <c r="F550" i="3"/>
  <c r="G546" i="3"/>
  <c r="F546" i="3"/>
  <c r="G542" i="3"/>
  <c r="F542" i="3"/>
  <c r="G538" i="3"/>
  <c r="F538" i="3"/>
  <c r="G534" i="3"/>
  <c r="F534" i="3"/>
  <c r="G530" i="3"/>
  <c r="F530" i="3"/>
  <c r="G526" i="3"/>
  <c r="F526" i="3"/>
  <c r="G522" i="3"/>
  <c r="F522" i="3"/>
  <c r="G518" i="3"/>
  <c r="F518" i="3"/>
  <c r="G514" i="3"/>
  <c r="F514" i="3"/>
  <c r="G510" i="3"/>
  <c r="F510" i="3"/>
  <c r="G506" i="3"/>
  <c r="F506" i="3"/>
  <c r="G502" i="3"/>
  <c r="F502" i="3"/>
  <c r="G498" i="3"/>
  <c r="F498" i="3"/>
  <c r="G494" i="3"/>
  <c r="F494" i="3"/>
  <c r="G490" i="3"/>
  <c r="F490" i="3"/>
  <c r="G486" i="3"/>
  <c r="F486" i="3"/>
  <c r="G482" i="3"/>
  <c r="F482" i="3"/>
  <c r="G478" i="3"/>
  <c r="F478" i="3"/>
  <c r="G474" i="3"/>
  <c r="F474" i="3"/>
  <c r="G470" i="3"/>
  <c r="F470" i="3"/>
  <c r="G466" i="3"/>
  <c r="F466" i="3"/>
  <c r="G462" i="3"/>
  <c r="F462" i="3"/>
  <c r="G458" i="3"/>
  <c r="F458" i="3"/>
  <c r="G454" i="3"/>
  <c r="F454" i="3"/>
  <c r="G450" i="3"/>
  <c r="F450" i="3"/>
  <c r="G446" i="3"/>
  <c r="F446" i="3"/>
  <c r="G442" i="3"/>
  <c r="F442" i="3"/>
  <c r="G438" i="3"/>
  <c r="F438" i="3"/>
  <c r="G434" i="3"/>
  <c r="F434" i="3"/>
  <c r="G430" i="3"/>
  <c r="F430" i="3"/>
  <c r="G426" i="3"/>
  <c r="F426" i="3"/>
  <c r="G422" i="3"/>
  <c r="F422" i="3"/>
  <c r="G418" i="3"/>
  <c r="F418" i="3"/>
  <c r="G414" i="3"/>
  <c r="F414" i="3"/>
  <c r="G410" i="3"/>
  <c r="F410" i="3"/>
  <c r="G406" i="3"/>
  <c r="F406" i="3"/>
  <c r="G402" i="3"/>
  <c r="F402" i="3"/>
  <c r="G398" i="3"/>
  <c r="F398" i="3"/>
  <c r="G394" i="3"/>
  <c r="F394" i="3"/>
  <c r="G390" i="3"/>
  <c r="F390" i="3"/>
  <c r="G386" i="3"/>
  <c r="F386" i="3"/>
  <c r="G382" i="3"/>
  <c r="F382" i="3"/>
  <c r="G378" i="3"/>
  <c r="F378" i="3"/>
  <c r="G7" i="3"/>
  <c r="F7" i="3"/>
  <c r="G970" i="3"/>
  <c r="F970" i="3"/>
  <c r="G958" i="3"/>
  <c r="F958" i="3"/>
  <c r="G942" i="3"/>
  <c r="F942" i="3"/>
  <c r="G930" i="3"/>
  <c r="F930" i="3"/>
  <c r="G914" i="3"/>
  <c r="F914" i="3"/>
  <c r="G902" i="3"/>
  <c r="F902" i="3"/>
  <c r="G886" i="3"/>
  <c r="F886" i="3"/>
  <c r="G874" i="3"/>
  <c r="F874" i="3"/>
  <c r="G862" i="3"/>
  <c r="F862" i="3"/>
  <c r="G850" i="3"/>
  <c r="F850" i="3"/>
  <c r="G838" i="3"/>
  <c r="F838" i="3"/>
  <c r="G822" i="3"/>
  <c r="F822" i="3"/>
  <c r="G810" i="3"/>
  <c r="F810" i="3"/>
  <c r="G794" i="3"/>
  <c r="F794" i="3"/>
  <c r="G778" i="3"/>
  <c r="F778" i="3"/>
  <c r="G750" i="3"/>
  <c r="F750" i="3"/>
  <c r="G642" i="3"/>
  <c r="F642" i="3"/>
  <c r="G974" i="3"/>
  <c r="F974" i="3"/>
  <c r="G962" i="3"/>
  <c r="F962" i="3"/>
  <c r="G954" i="3"/>
  <c r="F954" i="3"/>
  <c r="G946" i="3"/>
  <c r="F946" i="3"/>
  <c r="G934" i="3"/>
  <c r="F934" i="3"/>
  <c r="G926" i="3"/>
  <c r="F926" i="3"/>
  <c r="G918" i="3"/>
  <c r="F918" i="3"/>
  <c r="G906" i="3"/>
  <c r="F906" i="3"/>
  <c r="G898" i="3"/>
  <c r="F898" i="3"/>
  <c r="G890" i="3"/>
  <c r="F890" i="3"/>
  <c r="G878" i="3"/>
  <c r="F878" i="3"/>
  <c r="G866" i="3"/>
  <c r="F866" i="3"/>
  <c r="G858" i="3"/>
  <c r="F858" i="3"/>
  <c r="G846" i="3"/>
  <c r="F846" i="3"/>
  <c r="G834" i="3"/>
  <c r="F834" i="3"/>
  <c r="G830" i="3"/>
  <c r="F830" i="3"/>
  <c r="G818" i="3"/>
  <c r="F818" i="3"/>
  <c r="G806" i="3"/>
  <c r="F806" i="3"/>
  <c r="G798" i="3"/>
  <c r="F798" i="3"/>
  <c r="G790" i="3"/>
  <c r="F790" i="3"/>
  <c r="G782" i="3"/>
  <c r="F782" i="3"/>
  <c r="G774" i="3"/>
  <c r="F774" i="3"/>
  <c r="G766" i="3"/>
  <c r="F766" i="3"/>
  <c r="G762" i="3"/>
  <c r="F762" i="3"/>
  <c r="G754" i="3"/>
  <c r="F754" i="3"/>
  <c r="G746" i="3"/>
  <c r="F746" i="3"/>
  <c r="G738" i="3"/>
  <c r="F738" i="3"/>
  <c r="G734" i="3"/>
  <c r="F734" i="3"/>
  <c r="G726" i="3"/>
  <c r="F726" i="3"/>
  <c r="G722" i="3"/>
  <c r="F722" i="3"/>
  <c r="G714" i="3"/>
  <c r="F714" i="3"/>
  <c r="G710" i="3"/>
  <c r="F710" i="3"/>
  <c r="G702" i="3"/>
  <c r="F702" i="3"/>
  <c r="G698" i="3"/>
  <c r="F698" i="3"/>
  <c r="G690" i="3"/>
  <c r="F690" i="3"/>
  <c r="G682" i="3"/>
  <c r="F682" i="3"/>
  <c r="G602" i="3"/>
  <c r="F602" i="3"/>
  <c r="G366" i="3"/>
  <c r="F366" i="3"/>
  <c r="G350" i="3"/>
  <c r="F350" i="3"/>
  <c r="G334" i="3"/>
  <c r="F334" i="3"/>
  <c r="G318" i="3"/>
  <c r="F318" i="3"/>
  <c r="G302" i="3"/>
  <c r="F302" i="3"/>
  <c r="G282" i="3"/>
  <c r="F282" i="3"/>
  <c r="G270" i="3"/>
  <c r="F270" i="3"/>
  <c r="G258" i="3"/>
  <c r="F258" i="3"/>
  <c r="G242" i="3"/>
  <c r="F242" i="3"/>
  <c r="G230" i="3"/>
  <c r="F230" i="3"/>
  <c r="G218" i="3"/>
  <c r="F218" i="3"/>
  <c r="G202" i="3"/>
  <c r="F202" i="3"/>
  <c r="G182" i="3"/>
  <c r="F182" i="3"/>
  <c r="G166" i="3"/>
  <c r="F166" i="3"/>
  <c r="G150" i="3"/>
  <c r="F150" i="3"/>
  <c r="G138" i="3"/>
  <c r="F138" i="3"/>
  <c r="G122" i="3"/>
  <c r="F122" i="3"/>
  <c r="G114" i="3"/>
  <c r="F114" i="3"/>
  <c r="G102" i="3"/>
  <c r="F102" i="3"/>
  <c r="G82" i="3"/>
  <c r="F82" i="3"/>
  <c r="G70" i="3"/>
  <c r="F70" i="3"/>
  <c r="G54" i="3"/>
  <c r="F54" i="3"/>
  <c r="G38" i="3"/>
  <c r="F38" i="3"/>
  <c r="G30" i="3"/>
  <c r="F30" i="3"/>
  <c r="G18" i="3"/>
  <c r="F18" i="3"/>
  <c r="F2882" i="3"/>
  <c r="G2882" i="3"/>
  <c r="F2850" i="3"/>
  <c r="G2850" i="3"/>
  <c r="G2635" i="3"/>
  <c r="F2635" i="3"/>
  <c r="F2557" i="3"/>
  <c r="G2557" i="3"/>
  <c r="F2401" i="3"/>
  <c r="G2401" i="3"/>
  <c r="F2245" i="3"/>
  <c r="G2245" i="3"/>
  <c r="F1884" i="3"/>
  <c r="G1884" i="3"/>
  <c r="F1852" i="3"/>
  <c r="G1852" i="3"/>
  <c r="F1820" i="3"/>
  <c r="G1820" i="3"/>
  <c r="G1722" i="3"/>
  <c r="F1722" i="3"/>
  <c r="G1706" i="3"/>
  <c r="F1706" i="3"/>
  <c r="F1665" i="3"/>
  <c r="G1665" i="3"/>
  <c r="F1647" i="3"/>
  <c r="G1647" i="3"/>
  <c r="F1623" i="3"/>
  <c r="G1623" i="3"/>
  <c r="F1559" i="3"/>
  <c r="G1559" i="3"/>
  <c r="F1329" i="3"/>
  <c r="G1329" i="3"/>
  <c r="F1243" i="3"/>
  <c r="G1243" i="3"/>
  <c r="G557" i="3"/>
  <c r="F557" i="3"/>
  <c r="G541" i="3"/>
  <c r="F541" i="3"/>
  <c r="G537" i="3"/>
  <c r="F537" i="3"/>
  <c r="G525" i="3"/>
  <c r="F525" i="3"/>
  <c r="G521" i="3"/>
  <c r="F521" i="3"/>
  <c r="G517" i="3"/>
  <c r="F517" i="3"/>
  <c r="G509" i="3"/>
  <c r="F509" i="3"/>
  <c r="G505" i="3"/>
  <c r="F505" i="3"/>
  <c r="G501" i="3"/>
  <c r="F501" i="3"/>
  <c r="G493" i="3"/>
  <c r="F493" i="3"/>
  <c r="G489" i="3"/>
  <c r="F489" i="3"/>
  <c r="G485" i="3"/>
  <c r="F485" i="3"/>
  <c r="G477" i="3"/>
  <c r="F477" i="3"/>
  <c r="G473" i="3"/>
  <c r="F473" i="3"/>
  <c r="G461" i="3"/>
  <c r="F461" i="3"/>
  <c r="G457" i="3"/>
  <c r="F457" i="3"/>
  <c r="G453" i="3"/>
  <c r="F453" i="3"/>
  <c r="G445" i="3"/>
  <c r="F445" i="3"/>
  <c r="G441" i="3"/>
  <c r="F441" i="3"/>
  <c r="G437" i="3"/>
  <c r="F437" i="3"/>
  <c r="G429" i="3"/>
  <c r="F429" i="3"/>
  <c r="G425" i="3"/>
  <c r="F425" i="3"/>
  <c r="G421" i="3"/>
  <c r="F421" i="3"/>
  <c r="G413" i="3"/>
  <c r="F413" i="3"/>
  <c r="G409" i="3"/>
  <c r="F409" i="3"/>
  <c r="G397" i="3"/>
  <c r="F397" i="3"/>
  <c r="G393" i="3"/>
  <c r="F393" i="3"/>
  <c r="G389" i="3"/>
  <c r="F389" i="3"/>
  <c r="G381" i="3"/>
  <c r="F381" i="3"/>
  <c r="G377" i="3"/>
  <c r="F377" i="3"/>
  <c r="G373" i="3"/>
  <c r="F373" i="3"/>
  <c r="G365" i="3"/>
  <c r="F365" i="3"/>
  <c r="G361" i="3"/>
  <c r="F361" i="3"/>
  <c r="G357" i="3"/>
  <c r="F357" i="3"/>
  <c r="G349" i="3"/>
  <c r="F349" i="3"/>
  <c r="G345" i="3"/>
  <c r="F345" i="3"/>
  <c r="G333" i="3"/>
  <c r="F333" i="3"/>
  <c r="G329" i="3"/>
  <c r="F329" i="3"/>
  <c r="G325" i="3"/>
  <c r="F325" i="3"/>
  <c r="G317" i="3"/>
  <c r="F317" i="3"/>
  <c r="G313" i="3"/>
  <c r="F313" i="3"/>
  <c r="G309" i="3"/>
  <c r="F309" i="3"/>
  <c r="G301" i="3"/>
  <c r="F301" i="3"/>
  <c r="G297" i="3"/>
  <c r="F297" i="3"/>
  <c r="G293" i="3"/>
  <c r="F293" i="3"/>
  <c r="G285" i="3"/>
  <c r="F285" i="3"/>
  <c r="G281" i="3"/>
  <c r="F281" i="3"/>
  <c r="G269" i="3"/>
  <c r="F269" i="3"/>
  <c r="G265" i="3"/>
  <c r="F265" i="3"/>
  <c r="G261" i="3"/>
  <c r="F261" i="3"/>
  <c r="G253" i="3"/>
  <c r="F253" i="3"/>
  <c r="G249" i="3"/>
  <c r="F249" i="3"/>
  <c r="G245" i="3"/>
  <c r="F245" i="3"/>
  <c r="G237" i="3"/>
  <c r="F237" i="3"/>
  <c r="G233" i="3"/>
  <c r="F233" i="3"/>
  <c r="G229" i="3"/>
  <c r="F229" i="3"/>
  <c r="G221" i="3"/>
  <c r="F221" i="3"/>
  <c r="G217" i="3"/>
  <c r="F217" i="3"/>
  <c r="G205" i="3"/>
  <c r="F205" i="3"/>
  <c r="G201" i="3"/>
  <c r="F201" i="3"/>
  <c r="G197" i="3"/>
  <c r="F197" i="3"/>
  <c r="G189" i="3"/>
  <c r="F189" i="3"/>
  <c r="G185" i="3"/>
  <c r="F185" i="3"/>
  <c r="G181" i="3"/>
  <c r="F181" i="3"/>
  <c r="G173" i="3"/>
  <c r="F173" i="3"/>
  <c r="G169" i="3"/>
  <c r="F169" i="3"/>
  <c r="G165" i="3"/>
  <c r="F165" i="3"/>
  <c r="G157" i="3"/>
  <c r="F157" i="3"/>
  <c r="G153" i="3"/>
  <c r="F153" i="3"/>
  <c r="G141" i="3"/>
  <c r="F141" i="3"/>
  <c r="G137" i="3"/>
  <c r="F137" i="3"/>
  <c r="G133" i="3"/>
  <c r="F133" i="3"/>
  <c r="G125" i="3"/>
  <c r="F125" i="3"/>
  <c r="G121" i="3"/>
  <c r="F121" i="3"/>
  <c r="G117" i="3"/>
  <c r="F117" i="3"/>
  <c r="G109" i="3"/>
  <c r="F109" i="3"/>
  <c r="G105" i="3"/>
  <c r="F105" i="3"/>
  <c r="G101" i="3"/>
  <c r="F101" i="3"/>
  <c r="G93" i="3"/>
  <c r="F93" i="3"/>
  <c r="G89" i="3"/>
  <c r="F89" i="3"/>
  <c r="G77" i="3"/>
  <c r="F77" i="3"/>
  <c r="G73" i="3"/>
  <c r="F73" i="3"/>
  <c r="G69" i="3"/>
  <c r="F69" i="3"/>
  <c r="G61" i="3"/>
  <c r="F61" i="3"/>
  <c r="G57" i="3"/>
  <c r="F57" i="3"/>
  <c r="G53" i="3"/>
  <c r="F53" i="3"/>
  <c r="G45" i="3"/>
  <c r="F45" i="3"/>
  <c r="G41" i="3"/>
  <c r="F41" i="3"/>
  <c r="G37" i="3"/>
  <c r="F37" i="3"/>
  <c r="G29" i="3"/>
  <c r="F29" i="3"/>
  <c r="G25" i="3"/>
  <c r="F25" i="3"/>
  <c r="G13" i="3"/>
  <c r="F13" i="3"/>
  <c r="G9" i="3"/>
  <c r="F9" i="3"/>
  <c r="F980" i="3"/>
  <c r="F969" i="3"/>
  <c r="F964" i="3"/>
  <c r="F953" i="3"/>
  <c r="F948" i="3"/>
  <c r="F937" i="3"/>
  <c r="F932" i="3"/>
  <c r="F921" i="3"/>
  <c r="F916" i="3"/>
  <c r="F905" i="3"/>
  <c r="F900" i="3"/>
  <c r="F889" i="3"/>
  <c r="F884" i="3"/>
  <c r="F873" i="3"/>
  <c r="F868" i="3"/>
  <c r="F857" i="3"/>
  <c r="F852" i="3"/>
  <c r="F841" i="3"/>
  <c r="F836" i="3"/>
  <c r="F825" i="3"/>
  <c r="F820" i="3"/>
  <c r="F809" i="3"/>
  <c r="F804" i="3"/>
  <c r="F793" i="3"/>
  <c r="F788" i="3"/>
  <c r="F777" i="3"/>
  <c r="F772" i="3"/>
  <c r="F761" i="3"/>
  <c r="F756" i="3"/>
  <c r="F745" i="3"/>
  <c r="F740" i="3"/>
  <c r="F729" i="3"/>
  <c r="F724" i="3"/>
  <c r="F713" i="3"/>
  <c r="F708" i="3"/>
  <c r="F697" i="3"/>
  <c r="F692" i="3"/>
  <c r="F681" i="3"/>
  <c r="F676" i="3"/>
  <c r="F665" i="3"/>
  <c r="F660" i="3"/>
  <c r="F649" i="3"/>
  <c r="F644" i="3"/>
  <c r="F633" i="3"/>
  <c r="F628" i="3"/>
  <c r="F620" i="3"/>
  <c r="F613" i="3"/>
  <c r="F607" i="3"/>
  <c r="F599" i="3"/>
  <c r="F592" i="3"/>
  <c r="F585" i="3"/>
  <c r="F577" i="3"/>
  <c r="F571" i="3"/>
  <c r="F564" i="3"/>
  <c r="F556" i="3"/>
  <c r="F549" i="3"/>
  <c r="F543" i="3"/>
  <c r="F524" i="3"/>
  <c r="F503" i="3"/>
  <c r="F481" i="3"/>
  <c r="F460" i="3"/>
  <c r="F439" i="3"/>
  <c r="F417" i="3"/>
  <c r="F396" i="3"/>
  <c r="F375" i="3"/>
  <c r="F353" i="3"/>
  <c r="F332" i="3"/>
  <c r="F311" i="3"/>
  <c r="F289" i="3"/>
  <c r="F268" i="3"/>
  <c r="F247" i="3"/>
  <c r="F225" i="3"/>
  <c r="F183" i="3"/>
  <c r="F161" i="3"/>
  <c r="F119" i="3"/>
  <c r="F97" i="3"/>
  <c r="F55" i="3"/>
  <c r="F33" i="3"/>
  <c r="G973" i="3"/>
  <c r="G952" i="3"/>
  <c r="G931" i="3"/>
  <c r="G909" i="3"/>
  <c r="G888" i="3"/>
  <c r="G867" i="3"/>
  <c r="G845" i="3"/>
  <c r="G824" i="3"/>
  <c r="G803" i="3"/>
  <c r="G765" i="3"/>
  <c r="G701" i="3"/>
  <c r="G637" i="3"/>
  <c r="G573" i="3"/>
  <c r="G491" i="3"/>
  <c r="G405" i="3"/>
  <c r="G320" i="3"/>
  <c r="G235" i="3"/>
  <c r="G21" i="3"/>
  <c r="G374" i="3"/>
  <c r="F374" i="3"/>
  <c r="G362" i="3"/>
  <c r="F362" i="3"/>
  <c r="G346" i="3"/>
  <c r="F346" i="3"/>
  <c r="G338" i="3"/>
  <c r="F338" i="3"/>
  <c r="G322" i="3"/>
  <c r="F322" i="3"/>
  <c r="G306" i="3"/>
  <c r="F306" i="3"/>
  <c r="G294" i="3"/>
  <c r="F294" i="3"/>
  <c r="G286" i="3"/>
  <c r="F286" i="3"/>
  <c r="G274" i="3"/>
  <c r="F274" i="3"/>
  <c r="G262" i="3"/>
  <c r="F262" i="3"/>
  <c r="G250" i="3"/>
  <c r="F250" i="3"/>
  <c r="G234" i="3"/>
  <c r="F234" i="3"/>
  <c r="G222" i="3"/>
  <c r="F222" i="3"/>
  <c r="G210" i="3"/>
  <c r="F210" i="3"/>
  <c r="G194" i="3"/>
  <c r="F194" i="3"/>
  <c r="G186" i="3"/>
  <c r="F186" i="3"/>
  <c r="G174" i="3"/>
  <c r="F174" i="3"/>
  <c r="G158" i="3"/>
  <c r="F158" i="3"/>
  <c r="G142" i="3"/>
  <c r="F142" i="3"/>
  <c r="G126" i="3"/>
  <c r="F126" i="3"/>
  <c r="G110" i="3"/>
  <c r="F110" i="3"/>
  <c r="G98" i="3"/>
  <c r="F98" i="3"/>
  <c r="G86" i="3"/>
  <c r="F86" i="3"/>
  <c r="G74" i="3"/>
  <c r="F74" i="3"/>
  <c r="G58" i="3"/>
  <c r="F58" i="3"/>
  <c r="G42" i="3"/>
  <c r="F42" i="3"/>
  <c r="G26" i="3"/>
  <c r="F26" i="3"/>
  <c r="G14" i="3"/>
  <c r="F14" i="3"/>
  <c r="F2946" i="3"/>
  <c r="G2946" i="3"/>
  <c r="F2914" i="3"/>
  <c r="G2914" i="3"/>
  <c r="F2818" i="3"/>
  <c r="G2818" i="3"/>
  <c r="F2786" i="3"/>
  <c r="G2786" i="3"/>
  <c r="F2754" i="3"/>
  <c r="G2754" i="3"/>
  <c r="G2647" i="3"/>
  <c r="F2647" i="3"/>
  <c r="G2627" i="3"/>
  <c r="F2627" i="3"/>
  <c r="F2446" i="3"/>
  <c r="G2446" i="3"/>
  <c r="F2253" i="3"/>
  <c r="G2253" i="3"/>
  <c r="G2030" i="3"/>
  <c r="F2030" i="3"/>
  <c r="F1980" i="3"/>
  <c r="G1980" i="3"/>
  <c r="F1916" i="3"/>
  <c r="G1916" i="3"/>
  <c r="G1690" i="3"/>
  <c r="F1690" i="3"/>
  <c r="F1639" i="3"/>
  <c r="G1639" i="3"/>
  <c r="F1631" i="3"/>
  <c r="G1631" i="3"/>
  <c r="F1607" i="3"/>
  <c r="G1607" i="3"/>
  <c r="F1583" i="3"/>
  <c r="G1583" i="3"/>
  <c r="F1575" i="3"/>
  <c r="G1575" i="3"/>
  <c r="F1567" i="3"/>
  <c r="G1567" i="3"/>
  <c r="F1555" i="3"/>
  <c r="G1555" i="3"/>
  <c r="G1410" i="3"/>
  <c r="F1410" i="3"/>
  <c r="F1334" i="3"/>
  <c r="G1334" i="3"/>
  <c r="F1326" i="3"/>
  <c r="G1326" i="3"/>
  <c r="G616" i="3"/>
  <c r="F616" i="3"/>
  <c r="G600" i="3"/>
  <c r="F600" i="3"/>
  <c r="G584" i="3"/>
  <c r="F584" i="3"/>
  <c r="G568" i="3"/>
  <c r="F568" i="3"/>
  <c r="G552" i="3"/>
  <c r="F552" i="3"/>
  <c r="G536" i="3"/>
  <c r="F536" i="3"/>
  <c r="G532" i="3"/>
  <c r="F532" i="3"/>
  <c r="G528" i="3"/>
  <c r="F528" i="3"/>
  <c r="G520" i="3"/>
  <c r="F520" i="3"/>
  <c r="G516" i="3"/>
  <c r="F516" i="3"/>
  <c r="G504" i="3"/>
  <c r="F504" i="3"/>
  <c r="G500" i="3"/>
  <c r="F500" i="3"/>
  <c r="G496" i="3"/>
  <c r="F496" i="3"/>
  <c r="G488" i="3"/>
  <c r="F488" i="3"/>
  <c r="G484" i="3"/>
  <c r="F484" i="3"/>
  <c r="G480" i="3"/>
  <c r="F480" i="3"/>
  <c r="G472" i="3"/>
  <c r="F472" i="3"/>
  <c r="G468" i="3"/>
  <c r="F468" i="3"/>
  <c r="G464" i="3"/>
  <c r="F464" i="3"/>
  <c r="G456" i="3"/>
  <c r="F456" i="3"/>
  <c r="G452" i="3"/>
  <c r="F452" i="3"/>
  <c r="G440" i="3"/>
  <c r="F440" i="3"/>
  <c r="G436" i="3"/>
  <c r="F436" i="3"/>
  <c r="G432" i="3"/>
  <c r="F432" i="3"/>
  <c r="G424" i="3"/>
  <c r="F424" i="3"/>
  <c r="G420" i="3"/>
  <c r="F420" i="3"/>
  <c r="G416" i="3"/>
  <c r="F416" i="3"/>
  <c r="G408" i="3"/>
  <c r="F408" i="3"/>
  <c r="G404" i="3"/>
  <c r="F404" i="3"/>
  <c r="G400" i="3"/>
  <c r="F400" i="3"/>
  <c r="G392" i="3"/>
  <c r="F392" i="3"/>
  <c r="G388" i="3"/>
  <c r="F388" i="3"/>
  <c r="G376" i="3"/>
  <c r="F376" i="3"/>
  <c r="G372" i="3"/>
  <c r="F372" i="3"/>
  <c r="G368" i="3"/>
  <c r="F368" i="3"/>
  <c r="G360" i="3"/>
  <c r="F360" i="3"/>
  <c r="G356" i="3"/>
  <c r="F356" i="3"/>
  <c r="G352" i="3"/>
  <c r="F352" i="3"/>
  <c r="G344" i="3"/>
  <c r="F344" i="3"/>
  <c r="G340" i="3"/>
  <c r="F340" i="3"/>
  <c r="G336" i="3"/>
  <c r="F336" i="3"/>
  <c r="G328" i="3"/>
  <c r="F328" i="3"/>
  <c r="G324" i="3"/>
  <c r="F324" i="3"/>
  <c r="G312" i="3"/>
  <c r="F312" i="3"/>
  <c r="G308" i="3"/>
  <c r="F308" i="3"/>
  <c r="G304" i="3"/>
  <c r="F304" i="3"/>
  <c r="G296" i="3"/>
  <c r="F296" i="3"/>
  <c r="G292" i="3"/>
  <c r="F292" i="3"/>
  <c r="G288" i="3"/>
  <c r="F288" i="3"/>
  <c r="G280" i="3"/>
  <c r="F280" i="3"/>
  <c r="G276" i="3"/>
  <c r="F276" i="3"/>
  <c r="G272" i="3"/>
  <c r="F272" i="3"/>
  <c r="G264" i="3"/>
  <c r="F264" i="3"/>
  <c r="F968" i="3"/>
  <c r="F941" i="3"/>
  <c r="F925" i="3"/>
  <c r="F920" i="3"/>
  <c r="F904" i="3"/>
  <c r="F877" i="3"/>
  <c r="F861" i="3"/>
  <c r="F856" i="3"/>
  <c r="F840" i="3"/>
  <c r="F813" i="3"/>
  <c r="F797" i="3"/>
  <c r="F792" i="3"/>
  <c r="F776" i="3"/>
  <c r="F760" i="3"/>
  <c r="F749" i="3"/>
  <c r="F744" i="3"/>
  <c r="F733" i="3"/>
  <c r="F728" i="3"/>
  <c r="F712" i="3"/>
  <c r="F696" i="3"/>
  <c r="F685" i="3"/>
  <c r="F680" i="3"/>
  <c r="F669" i="3"/>
  <c r="F664" i="3"/>
  <c r="F648" i="3"/>
  <c r="F632" i="3"/>
  <c r="F625" i="3"/>
  <c r="F619" i="3"/>
  <c r="F612" i="3"/>
  <c r="F604" i="3"/>
  <c r="F597" i="3"/>
  <c r="F591" i="3"/>
  <c r="F583" i="3"/>
  <c r="F576" i="3"/>
  <c r="F569" i="3"/>
  <c r="F561" i="3"/>
  <c r="F555" i="3"/>
  <c r="F548" i="3"/>
  <c r="F540" i="3"/>
  <c r="F519" i="3"/>
  <c r="F497" i="3"/>
  <c r="F476" i="3"/>
  <c r="F455" i="3"/>
  <c r="F433" i="3"/>
  <c r="F412" i="3"/>
  <c r="F391" i="3"/>
  <c r="F369" i="3"/>
  <c r="F348" i="3"/>
  <c r="F327" i="3"/>
  <c r="F305" i="3"/>
  <c r="F284" i="3"/>
  <c r="F263" i="3"/>
  <c r="F241" i="3"/>
  <c r="F199" i="3"/>
  <c r="F177" i="3"/>
  <c r="F135" i="3"/>
  <c r="F113" i="3"/>
  <c r="F71" i="3"/>
  <c r="F49" i="3"/>
  <c r="G947" i="3"/>
  <c r="G883" i="3"/>
  <c r="G819" i="3"/>
  <c r="G621" i="3"/>
  <c r="G469" i="3"/>
  <c r="G384" i="3"/>
  <c r="G299" i="3"/>
  <c r="G213" i="3"/>
  <c r="G370" i="3"/>
  <c r="F370" i="3"/>
  <c r="G358" i="3"/>
  <c r="F358" i="3"/>
  <c r="G354" i="3"/>
  <c r="F354" i="3"/>
  <c r="G342" i="3"/>
  <c r="F342" i="3"/>
  <c r="G330" i="3"/>
  <c r="F330" i="3"/>
  <c r="G326" i="3"/>
  <c r="F326" i="3"/>
  <c r="G314" i="3"/>
  <c r="F314" i="3"/>
  <c r="G310" i="3"/>
  <c r="F310" i="3"/>
  <c r="G298" i="3"/>
  <c r="F298" i="3"/>
  <c r="G290" i="3"/>
  <c r="F290" i="3"/>
  <c r="G278" i="3"/>
  <c r="F278" i="3"/>
  <c r="G266" i="3"/>
  <c r="F266" i="3"/>
  <c r="G254" i="3"/>
  <c r="F254" i="3"/>
  <c r="G246" i="3"/>
  <c r="F246" i="3"/>
  <c r="G238" i="3"/>
  <c r="F238" i="3"/>
  <c r="G226" i="3"/>
  <c r="F226" i="3"/>
  <c r="G214" i="3"/>
  <c r="F214" i="3"/>
  <c r="G206" i="3"/>
  <c r="F206" i="3"/>
  <c r="G198" i="3"/>
  <c r="F198" i="3"/>
  <c r="G190" i="3"/>
  <c r="F190" i="3"/>
  <c r="G178" i="3"/>
  <c r="F178" i="3"/>
  <c r="G170" i="3"/>
  <c r="F170" i="3"/>
  <c r="G162" i="3"/>
  <c r="F162" i="3"/>
  <c r="G154" i="3"/>
  <c r="F154" i="3"/>
  <c r="G146" i="3"/>
  <c r="F146" i="3"/>
  <c r="G134" i="3"/>
  <c r="F134" i="3"/>
  <c r="G130" i="3"/>
  <c r="F130" i="3"/>
  <c r="G118" i="3"/>
  <c r="F118" i="3"/>
  <c r="G106" i="3"/>
  <c r="F106" i="3"/>
  <c r="G94" i="3"/>
  <c r="F94" i="3"/>
  <c r="G90" i="3"/>
  <c r="F90" i="3"/>
  <c r="G78" i="3"/>
  <c r="F78" i="3"/>
  <c r="G66" i="3"/>
  <c r="F66" i="3"/>
  <c r="G62" i="3"/>
  <c r="F62" i="3"/>
  <c r="G50" i="3"/>
  <c r="F50" i="3"/>
  <c r="G46" i="3"/>
  <c r="F46" i="3"/>
  <c r="G34" i="3"/>
  <c r="F34" i="3"/>
  <c r="G22" i="3"/>
  <c r="F22" i="3"/>
  <c r="G10" i="3"/>
  <c r="F10" i="3"/>
  <c r="F2621" i="3"/>
  <c r="G2621" i="3"/>
  <c r="F2589" i="3"/>
  <c r="G2589" i="3"/>
  <c r="F2433" i="3"/>
  <c r="G2433" i="3"/>
  <c r="F2366" i="3"/>
  <c r="G2366" i="3"/>
  <c r="F2334" i="3"/>
  <c r="G2334" i="3"/>
  <c r="F2289" i="3"/>
  <c r="G2289" i="3"/>
  <c r="F2237" i="3"/>
  <c r="G2237" i="3"/>
  <c r="F2012" i="3"/>
  <c r="G2012" i="3"/>
  <c r="F1948" i="3"/>
  <c r="G1948" i="3"/>
  <c r="G1738" i="3"/>
  <c r="F1738" i="3"/>
  <c r="F1660" i="3"/>
  <c r="G1660" i="3"/>
  <c r="F1655" i="3"/>
  <c r="G1655" i="3"/>
  <c r="F1615" i="3"/>
  <c r="G1615" i="3"/>
  <c r="F1599" i="3"/>
  <c r="G1599" i="3"/>
  <c r="F1591" i="3"/>
  <c r="G1591" i="3"/>
  <c r="F1169" i="3"/>
  <c r="G1169" i="3"/>
  <c r="G975" i="3"/>
  <c r="F975" i="3"/>
  <c r="F971" i="3"/>
  <c r="G971" i="3"/>
  <c r="F967" i="3"/>
  <c r="G967" i="3"/>
  <c r="G959" i="3"/>
  <c r="F959" i="3"/>
  <c r="F955" i="3"/>
  <c r="G955" i="3"/>
  <c r="F951" i="3"/>
  <c r="G951" i="3"/>
  <c r="G943" i="3"/>
  <c r="F943" i="3"/>
  <c r="F939" i="3"/>
  <c r="G939" i="3"/>
  <c r="F935" i="3"/>
  <c r="G935" i="3"/>
  <c r="G927" i="3"/>
  <c r="F927" i="3"/>
  <c r="F923" i="3"/>
  <c r="G923" i="3"/>
  <c r="F919" i="3"/>
  <c r="G919" i="3"/>
  <c r="G911" i="3"/>
  <c r="F911" i="3"/>
  <c r="F907" i="3"/>
  <c r="G907" i="3"/>
  <c r="F903" i="3"/>
  <c r="G903" i="3"/>
  <c r="G895" i="3"/>
  <c r="F895" i="3"/>
  <c r="F891" i="3"/>
  <c r="G891" i="3"/>
  <c r="F887" i="3"/>
  <c r="G887" i="3"/>
  <c r="G879" i="3"/>
  <c r="F879" i="3"/>
  <c r="F875" i="3"/>
  <c r="G875" i="3"/>
  <c r="F871" i="3"/>
  <c r="G871" i="3"/>
  <c r="G863" i="3"/>
  <c r="F863" i="3"/>
  <c r="F859" i="3"/>
  <c r="G859" i="3"/>
  <c r="F855" i="3"/>
  <c r="G855" i="3"/>
  <c r="G847" i="3"/>
  <c r="F847" i="3"/>
  <c r="F843" i="3"/>
  <c r="G843" i="3"/>
  <c r="F839" i="3"/>
  <c r="G839" i="3"/>
  <c r="G831" i="3"/>
  <c r="F831" i="3"/>
  <c r="F827" i="3"/>
  <c r="G827" i="3"/>
  <c r="F823" i="3"/>
  <c r="G823" i="3"/>
  <c r="G815" i="3"/>
  <c r="F815" i="3"/>
  <c r="F811" i="3"/>
  <c r="G811" i="3"/>
  <c r="F807" i="3"/>
  <c r="G807" i="3"/>
  <c r="G799" i="3"/>
  <c r="F799" i="3"/>
  <c r="F795" i="3"/>
  <c r="G795" i="3"/>
  <c r="F791" i="3"/>
  <c r="G791" i="3"/>
  <c r="G787" i="3"/>
  <c r="F787" i="3"/>
  <c r="G783" i="3"/>
  <c r="F783" i="3"/>
  <c r="G779" i="3"/>
  <c r="F779" i="3"/>
  <c r="G775" i="3"/>
  <c r="F775" i="3"/>
  <c r="G771" i="3"/>
  <c r="F771" i="3"/>
  <c r="G767" i="3"/>
  <c r="F767" i="3"/>
  <c r="G763" i="3"/>
  <c r="F763" i="3"/>
  <c r="G759" i="3"/>
  <c r="F759" i="3"/>
  <c r="G755" i="3"/>
  <c r="F755" i="3"/>
  <c r="G751" i="3"/>
  <c r="F751" i="3"/>
  <c r="G747" i="3"/>
  <c r="F747" i="3"/>
  <c r="G743" i="3"/>
  <c r="F743" i="3"/>
  <c r="G739" i="3"/>
  <c r="F739" i="3"/>
  <c r="G735" i="3"/>
  <c r="F735" i="3"/>
  <c r="G731" i="3"/>
  <c r="F731" i="3"/>
  <c r="G727" i="3"/>
  <c r="F727" i="3"/>
  <c r="G723" i="3"/>
  <c r="F723" i="3"/>
  <c r="G719" i="3"/>
  <c r="F719" i="3"/>
  <c r="G715" i="3"/>
  <c r="F715" i="3"/>
  <c r="G711" i="3"/>
  <c r="F711" i="3"/>
  <c r="G707" i="3"/>
  <c r="F707" i="3"/>
  <c r="G703" i="3"/>
  <c r="F703" i="3"/>
  <c r="G699" i="3"/>
  <c r="F699" i="3"/>
  <c r="G695" i="3"/>
  <c r="F695" i="3"/>
  <c r="G691" i="3"/>
  <c r="F691" i="3"/>
  <c r="G687" i="3"/>
  <c r="F687" i="3"/>
  <c r="G683" i="3"/>
  <c r="F683" i="3"/>
  <c r="G679" i="3"/>
  <c r="F679" i="3"/>
  <c r="G675" i="3"/>
  <c r="F675" i="3"/>
  <c r="G671" i="3"/>
  <c r="F671" i="3"/>
  <c r="G667" i="3"/>
  <c r="F667" i="3"/>
  <c r="G663" i="3"/>
  <c r="F663" i="3"/>
  <c r="G659" i="3"/>
  <c r="F659" i="3"/>
  <c r="G655" i="3"/>
  <c r="F655" i="3"/>
  <c r="G651" i="3"/>
  <c r="F651" i="3"/>
  <c r="G647" i="3"/>
  <c r="F647" i="3"/>
  <c r="G643" i="3"/>
  <c r="F643" i="3"/>
  <c r="G639" i="3"/>
  <c r="F639" i="3"/>
  <c r="G635" i="3"/>
  <c r="F635" i="3"/>
  <c r="G631" i="3"/>
  <c r="F631" i="3"/>
  <c r="G627" i="3"/>
  <c r="F627" i="3"/>
  <c r="G611" i="3"/>
  <c r="F611" i="3"/>
  <c r="G595" i="3"/>
  <c r="F595" i="3"/>
  <c r="G579" i="3"/>
  <c r="F579" i="3"/>
  <c r="G563" i="3"/>
  <c r="F563" i="3"/>
  <c r="G547" i="3"/>
  <c r="F547" i="3"/>
  <c r="G539" i="3"/>
  <c r="F539" i="3"/>
  <c r="G531" i="3"/>
  <c r="F531" i="3"/>
  <c r="G527" i="3"/>
  <c r="F527" i="3"/>
  <c r="G523" i="3"/>
  <c r="F523" i="3"/>
  <c r="G515" i="3"/>
  <c r="F515" i="3"/>
  <c r="G511" i="3"/>
  <c r="F511" i="3"/>
  <c r="G507" i="3"/>
  <c r="F507" i="3"/>
  <c r="G499" i="3"/>
  <c r="F499" i="3"/>
  <c r="G495" i="3"/>
  <c r="F495" i="3"/>
  <c r="G483" i="3"/>
  <c r="F483" i="3"/>
  <c r="G479" i="3"/>
  <c r="F479" i="3"/>
  <c r="G475" i="3"/>
  <c r="F475" i="3"/>
  <c r="G467" i="3"/>
  <c r="F467" i="3"/>
  <c r="G463" i="3"/>
  <c r="F463" i="3"/>
  <c r="G459" i="3"/>
  <c r="F459" i="3"/>
  <c r="G451" i="3"/>
  <c r="F451" i="3"/>
  <c r="G447" i="3"/>
  <c r="F447" i="3"/>
  <c r="G443" i="3"/>
  <c r="F443" i="3"/>
  <c r="G435" i="3"/>
  <c r="F435" i="3"/>
  <c r="G431" i="3"/>
  <c r="F431" i="3"/>
  <c r="G419" i="3"/>
  <c r="F419" i="3"/>
  <c r="G415" i="3"/>
  <c r="F415" i="3"/>
  <c r="G411" i="3"/>
  <c r="F411" i="3"/>
  <c r="G403" i="3"/>
  <c r="F403" i="3"/>
  <c r="G399" i="3"/>
  <c r="F399" i="3"/>
  <c r="G395" i="3"/>
  <c r="F395" i="3"/>
  <c r="G387" i="3"/>
  <c r="F387" i="3"/>
  <c r="G383" i="3"/>
  <c r="F383" i="3"/>
  <c r="G379" i="3"/>
  <c r="F379" i="3"/>
  <c r="G371" i="3"/>
  <c r="F371" i="3"/>
  <c r="G367" i="3"/>
  <c r="F367" i="3"/>
  <c r="G355" i="3"/>
  <c r="F355" i="3"/>
  <c r="G351" i="3"/>
  <c r="F351" i="3"/>
  <c r="G347" i="3"/>
  <c r="F347" i="3"/>
  <c r="G339" i="3"/>
  <c r="F339" i="3"/>
  <c r="G335" i="3"/>
  <c r="F335" i="3"/>
  <c r="G331" i="3"/>
  <c r="F331" i="3"/>
  <c r="G323" i="3"/>
  <c r="F323" i="3"/>
  <c r="G319" i="3"/>
  <c r="F319" i="3"/>
  <c r="G315" i="3"/>
  <c r="F315" i="3"/>
  <c r="G307" i="3"/>
  <c r="F307" i="3"/>
  <c r="G303" i="3"/>
  <c r="F303" i="3"/>
  <c r="G291" i="3"/>
  <c r="F291" i="3"/>
  <c r="G287" i="3"/>
  <c r="F287" i="3"/>
  <c r="G283" i="3"/>
  <c r="F283" i="3"/>
  <c r="G275" i="3"/>
  <c r="F275" i="3"/>
  <c r="G271" i="3"/>
  <c r="F271" i="3"/>
  <c r="G267" i="3"/>
  <c r="F267" i="3"/>
  <c r="G259" i="3"/>
  <c r="F259" i="3"/>
  <c r="G255" i="3"/>
  <c r="F255" i="3"/>
  <c r="G251" i="3"/>
  <c r="F251" i="3"/>
  <c r="G243" i="3"/>
  <c r="F243" i="3"/>
  <c r="G239" i="3"/>
  <c r="F239" i="3"/>
  <c r="G227" i="3"/>
  <c r="F227" i="3"/>
  <c r="G223" i="3"/>
  <c r="F223" i="3"/>
  <c r="G219" i="3"/>
  <c r="F219" i="3"/>
  <c r="G211" i="3"/>
  <c r="F211" i="3"/>
  <c r="G207" i="3"/>
  <c r="F207" i="3"/>
  <c r="G203" i="3"/>
  <c r="F203" i="3"/>
  <c r="G195" i="3"/>
  <c r="F195" i="3"/>
  <c r="G191" i="3"/>
  <c r="F191" i="3"/>
  <c r="G187" i="3"/>
  <c r="F187" i="3"/>
  <c r="G179" i="3"/>
  <c r="F179" i="3"/>
  <c r="G175" i="3"/>
  <c r="F175" i="3"/>
  <c r="G171" i="3"/>
  <c r="F171" i="3"/>
  <c r="G163" i="3"/>
  <c r="F163" i="3"/>
  <c r="G159" i="3"/>
  <c r="F159" i="3"/>
  <c r="G155" i="3"/>
  <c r="F155" i="3"/>
  <c r="G147" i="3"/>
  <c r="F147" i="3"/>
  <c r="G143" i="3"/>
  <c r="F143" i="3"/>
  <c r="G139" i="3"/>
  <c r="F139" i="3"/>
  <c r="G131" i="3"/>
  <c r="F131" i="3"/>
  <c r="G127" i="3"/>
  <c r="F127" i="3"/>
  <c r="G123" i="3"/>
  <c r="F123" i="3"/>
  <c r="G115" i="3"/>
  <c r="F115" i="3"/>
  <c r="G111" i="3"/>
  <c r="F111" i="3"/>
  <c r="G107" i="3"/>
  <c r="F107" i="3"/>
  <c r="G99" i="3"/>
  <c r="F99" i="3"/>
  <c r="G95" i="3"/>
  <c r="F95" i="3"/>
  <c r="G91" i="3"/>
  <c r="F91" i="3"/>
  <c r="G83" i="3"/>
  <c r="F83" i="3"/>
  <c r="G79" i="3"/>
  <c r="F79" i="3"/>
  <c r="G75" i="3"/>
  <c r="F75" i="3"/>
  <c r="G67" i="3"/>
  <c r="F67" i="3"/>
  <c r="G63" i="3"/>
  <c r="F63" i="3"/>
  <c r="G59" i="3"/>
  <c r="F59" i="3"/>
  <c r="G51" i="3"/>
  <c r="F51" i="3"/>
  <c r="G47" i="3"/>
  <c r="F47" i="3"/>
  <c r="G43" i="3"/>
  <c r="F43" i="3"/>
  <c r="G35" i="3"/>
  <c r="F35" i="3"/>
  <c r="G31" i="3"/>
  <c r="F31" i="3"/>
  <c r="G27" i="3"/>
  <c r="F27" i="3"/>
  <c r="G19" i="3"/>
  <c r="F19" i="3"/>
  <c r="G15" i="3"/>
  <c r="F15" i="3"/>
  <c r="G11" i="3"/>
  <c r="F11" i="3"/>
  <c r="F977" i="3"/>
  <c r="F972" i="3"/>
  <c r="F961" i="3"/>
  <c r="F956" i="3"/>
  <c r="F945" i="3"/>
  <c r="F940" i="3"/>
  <c r="F929" i="3"/>
  <c r="F924" i="3"/>
  <c r="F913" i="3"/>
  <c r="F908" i="3"/>
  <c r="F897" i="3"/>
  <c r="F892" i="3"/>
  <c r="F881" i="3"/>
  <c r="F876" i="3"/>
  <c r="F865" i="3"/>
  <c r="F860" i="3"/>
  <c r="F849" i="3"/>
  <c r="F844" i="3"/>
  <c r="F833" i="3"/>
  <c r="F828" i="3"/>
  <c r="F817" i="3"/>
  <c r="F812" i="3"/>
  <c r="F801" i="3"/>
  <c r="F796" i="3"/>
  <c r="F785" i="3"/>
  <c r="F780" i="3"/>
  <c r="F769" i="3"/>
  <c r="F764" i="3"/>
  <c r="F753" i="3"/>
  <c r="F748" i="3"/>
  <c r="F737" i="3"/>
  <c r="F732" i="3"/>
  <c r="F721" i="3"/>
  <c r="F716" i="3"/>
  <c r="F705" i="3"/>
  <c r="F700" i="3"/>
  <c r="F689" i="3"/>
  <c r="F684" i="3"/>
  <c r="F673" i="3"/>
  <c r="F668" i="3"/>
  <c r="F657" i="3"/>
  <c r="F652" i="3"/>
  <c r="F641" i="3"/>
  <c r="F636" i="3"/>
  <c r="F624" i="3"/>
  <c r="F617" i="3"/>
  <c r="F609" i="3"/>
  <c r="F603" i="3"/>
  <c r="F596" i="3"/>
  <c r="F588" i="3"/>
  <c r="F581" i="3"/>
  <c r="F575" i="3"/>
  <c r="F567" i="3"/>
  <c r="F560" i="3"/>
  <c r="F553" i="3"/>
  <c r="F545" i="3"/>
  <c r="F535" i="3"/>
  <c r="F513" i="3"/>
  <c r="F492" i="3"/>
  <c r="F471" i="3"/>
  <c r="F449" i="3"/>
  <c r="F428" i="3"/>
  <c r="F407" i="3"/>
  <c r="F385" i="3"/>
  <c r="F364" i="3"/>
  <c r="F343" i="3"/>
  <c r="F321" i="3"/>
  <c r="F300" i="3"/>
  <c r="F279" i="3"/>
  <c r="F257" i="3"/>
  <c r="F215" i="3"/>
  <c r="F193" i="3"/>
  <c r="F151" i="3"/>
  <c r="F129" i="3"/>
  <c r="F87" i="3"/>
  <c r="F65" i="3"/>
  <c r="F23" i="3"/>
  <c r="G963" i="3"/>
  <c r="G899" i="3"/>
  <c r="G835" i="3"/>
  <c r="G605" i="3"/>
  <c r="G533" i="3"/>
  <c r="G448" i="3"/>
  <c r="G363" i="3"/>
  <c r="G277" i="3"/>
  <c r="G149" i="3"/>
  <c r="F240" i="3"/>
  <c r="F224" i="3"/>
  <c r="F208" i="3"/>
  <c r="F192" i="3"/>
  <c r="F176" i="3"/>
  <c r="F160" i="3"/>
  <c r="F144" i="3"/>
  <c r="F128" i="3"/>
  <c r="F112" i="3"/>
  <c r="F96" i="3"/>
  <c r="F80" i="3"/>
  <c r="F64" i="3"/>
  <c r="F48" i="3"/>
  <c r="F32" i="3"/>
  <c r="F16" i="3"/>
  <c r="F260" i="3"/>
  <c r="F244" i="3"/>
  <c r="F228" i="3"/>
  <c r="F212" i="3"/>
  <c r="F196" i="3"/>
  <c r="F180" i="3"/>
  <c r="F164" i="3"/>
  <c r="F148" i="3"/>
  <c r="F132" i="3"/>
  <c r="F116" i="3"/>
  <c r="F100" i="3"/>
  <c r="F84" i="3"/>
  <c r="F68" i="3"/>
  <c r="F52" i="3"/>
  <c r="F36" i="3"/>
  <c r="F20" i="3"/>
  <c r="F248" i="3"/>
  <c r="F232" i="3"/>
  <c r="F216" i="3"/>
  <c r="F200" i="3"/>
  <c r="F184" i="3"/>
  <c r="F168" i="3"/>
  <c r="F152" i="3"/>
  <c r="F136" i="3"/>
  <c r="F120" i="3"/>
  <c r="F104" i="3"/>
  <c r="F88" i="3"/>
  <c r="F72" i="3"/>
  <c r="F56" i="3"/>
  <c r="F40" i="3"/>
  <c r="F24" i="3"/>
  <c r="F8" i="3"/>
  <c r="F2941" i="3"/>
  <c r="G2941" i="3"/>
  <c r="F2909" i="3"/>
  <c r="G2909" i="3"/>
  <c r="F2877" i="3"/>
  <c r="G2877" i="3"/>
  <c r="F2845" i="3"/>
  <c r="G2845" i="3"/>
  <c r="F2813" i="3"/>
  <c r="G2813" i="3"/>
  <c r="F2781" i="3"/>
  <c r="G2781" i="3"/>
  <c r="F2749" i="3"/>
  <c r="G2749" i="3"/>
  <c r="G2643" i="3"/>
  <c r="F2643" i="3"/>
  <c r="F2930" i="3"/>
  <c r="G2930" i="3"/>
  <c r="F2898" i="3"/>
  <c r="G2898" i="3"/>
  <c r="F2866" i="3"/>
  <c r="G2866" i="3"/>
  <c r="F2834" i="3"/>
  <c r="G2834" i="3"/>
  <c r="F2802" i="3"/>
  <c r="G2802" i="3"/>
  <c r="F2770" i="3"/>
  <c r="G2770" i="3"/>
  <c r="F2738" i="3"/>
  <c r="G2738" i="3"/>
  <c r="G2639" i="3"/>
  <c r="F2639" i="3"/>
  <c r="G2631" i="3"/>
  <c r="F2631" i="3"/>
  <c r="G2623" i="3"/>
  <c r="F2623" i="3"/>
  <c r="F2605" i="3"/>
  <c r="G2605" i="3"/>
  <c r="F2573" i="3"/>
  <c r="G2573" i="3"/>
  <c r="F2925" i="3"/>
  <c r="G2925" i="3"/>
  <c r="F2893" i="3"/>
  <c r="G2893" i="3"/>
  <c r="F2861" i="3"/>
  <c r="G2861" i="3"/>
  <c r="F2829" i="3"/>
  <c r="G2829" i="3"/>
  <c r="F2797" i="3"/>
  <c r="G2797" i="3"/>
  <c r="F2765" i="3"/>
  <c r="G2765" i="3"/>
  <c r="F2733" i="3"/>
  <c r="G2733" i="3"/>
  <c r="F2715" i="3"/>
  <c r="F2699" i="3"/>
  <c r="F2695" i="3"/>
  <c r="F2683" i="3"/>
  <c r="F2549" i="3"/>
  <c r="G2549" i="3"/>
  <c r="F2541" i="3"/>
  <c r="G2541" i="3"/>
  <c r="F2533" i="3"/>
  <c r="G2533" i="3"/>
  <c r="F2525" i="3"/>
  <c r="G2525" i="3"/>
  <c r="F2517" i="3"/>
  <c r="G2517" i="3"/>
  <c r="F2509" i="3"/>
  <c r="G2509" i="3"/>
  <c r="F2501" i="3"/>
  <c r="G2501" i="3"/>
  <c r="F2493" i="3"/>
  <c r="G2493" i="3"/>
  <c r="F2485" i="3"/>
  <c r="G2485" i="3"/>
  <c r="F2477" i="3"/>
  <c r="G2477" i="3"/>
  <c r="F2469" i="3"/>
  <c r="G2469" i="3"/>
  <c r="F2449" i="3"/>
  <c r="G2449" i="3"/>
  <c r="F2414" i="3"/>
  <c r="G2414" i="3"/>
  <c r="F2369" i="3"/>
  <c r="G2369" i="3"/>
  <c r="F2337" i="3"/>
  <c r="G2337" i="3"/>
  <c r="F2302" i="3"/>
  <c r="G2302" i="3"/>
  <c r="F2282" i="3"/>
  <c r="G2282" i="3"/>
  <c r="F2025" i="3"/>
  <c r="G2025" i="3"/>
  <c r="F2020" i="3"/>
  <c r="G2020" i="3"/>
  <c r="F2462" i="3"/>
  <c r="G2462" i="3"/>
  <c r="F2417" i="3"/>
  <c r="G2417" i="3"/>
  <c r="F2382" i="3"/>
  <c r="G2382" i="3"/>
  <c r="F2350" i="3"/>
  <c r="G2350" i="3"/>
  <c r="F2318" i="3"/>
  <c r="G2318" i="3"/>
  <c r="F2305" i="3"/>
  <c r="G2305" i="3"/>
  <c r="F2277" i="3"/>
  <c r="G2277" i="3"/>
  <c r="F2249" i="3"/>
  <c r="G2249" i="3"/>
  <c r="F2241" i="3"/>
  <c r="G2241" i="3"/>
  <c r="F1996" i="3"/>
  <c r="G1996" i="3"/>
  <c r="F1964" i="3"/>
  <c r="G1964" i="3"/>
  <c r="F1932" i="3"/>
  <c r="G1932" i="3"/>
  <c r="F1900" i="3"/>
  <c r="G1900" i="3"/>
  <c r="F1868" i="3"/>
  <c r="G1868" i="3"/>
  <c r="F1836" i="3"/>
  <c r="G1836" i="3"/>
  <c r="F2545" i="3"/>
  <c r="G2545" i="3"/>
  <c r="F2537" i="3"/>
  <c r="G2537" i="3"/>
  <c r="F2529" i="3"/>
  <c r="G2529" i="3"/>
  <c r="F2521" i="3"/>
  <c r="G2521" i="3"/>
  <c r="F2513" i="3"/>
  <c r="G2513" i="3"/>
  <c r="F2505" i="3"/>
  <c r="G2505" i="3"/>
  <c r="F2497" i="3"/>
  <c r="G2497" i="3"/>
  <c r="F2489" i="3"/>
  <c r="G2489" i="3"/>
  <c r="F2481" i="3"/>
  <c r="G2481" i="3"/>
  <c r="F2473" i="3"/>
  <c r="G2473" i="3"/>
  <c r="F2465" i="3"/>
  <c r="G2465" i="3"/>
  <c r="F2430" i="3"/>
  <c r="G2430" i="3"/>
  <c r="F2398" i="3"/>
  <c r="G2398" i="3"/>
  <c r="F2385" i="3"/>
  <c r="G2385" i="3"/>
  <c r="F2353" i="3"/>
  <c r="G2353" i="3"/>
  <c r="F2321" i="3"/>
  <c r="G2321" i="3"/>
  <c r="F2286" i="3"/>
  <c r="G2286" i="3"/>
  <c r="F2266" i="3"/>
  <c r="G2266" i="3"/>
  <c r="G2454" i="3"/>
  <c r="G2422" i="3"/>
  <c r="G2406" i="3"/>
  <c r="G2374" i="3"/>
  <c r="G2358" i="3"/>
  <c r="G2342" i="3"/>
  <c r="G2326" i="3"/>
  <c r="G2294" i="3"/>
  <c r="F2022" i="3"/>
  <c r="F1806" i="3"/>
  <c r="F1802" i="3"/>
  <c r="F1798" i="3"/>
  <c r="F1794" i="3"/>
  <c r="F1790" i="3"/>
  <c r="F1778" i="3"/>
  <c r="G1770" i="3"/>
  <c r="F1770" i="3"/>
  <c r="G1762" i="3"/>
  <c r="F1762" i="3"/>
  <c r="G1754" i="3"/>
  <c r="F1754" i="3"/>
  <c r="G1746" i="3"/>
  <c r="F1746" i="3"/>
  <c r="G1734" i="3"/>
  <c r="F1734" i="3"/>
  <c r="G1718" i="3"/>
  <c r="F1718" i="3"/>
  <c r="G1702" i="3"/>
  <c r="F1702" i="3"/>
  <c r="G1686" i="3"/>
  <c r="F1686" i="3"/>
  <c r="F1432" i="3"/>
  <c r="G1432" i="3"/>
  <c r="F1424" i="3"/>
  <c r="G1424" i="3"/>
  <c r="G1406" i="3"/>
  <c r="F1406" i="3"/>
  <c r="F1277" i="3"/>
  <c r="G1277" i="3"/>
  <c r="G1254" i="3"/>
  <c r="F1254" i="3"/>
  <c r="F1251" i="3"/>
  <c r="G1251" i="3"/>
  <c r="F1137" i="3"/>
  <c r="G1137" i="3"/>
  <c r="F1039" i="3"/>
  <c r="G1039" i="3"/>
  <c r="F1019" i="3"/>
  <c r="G1019" i="3"/>
  <c r="F995" i="3"/>
  <c r="G995" i="3"/>
  <c r="G1730" i="3"/>
  <c r="F1730" i="3"/>
  <c r="G1714" i="3"/>
  <c r="F1714" i="3"/>
  <c r="G1698" i="3"/>
  <c r="F1698" i="3"/>
  <c r="F1681" i="3"/>
  <c r="G1681" i="3"/>
  <c r="F1676" i="3"/>
  <c r="G1676" i="3"/>
  <c r="G1557" i="3"/>
  <c r="F1557" i="3"/>
  <c r="G1418" i="3"/>
  <c r="F1418" i="3"/>
  <c r="G1402" i="3"/>
  <c r="F1402" i="3"/>
  <c r="F1394" i="3"/>
  <c r="G1394" i="3"/>
  <c r="F1386" i="3"/>
  <c r="G1386" i="3"/>
  <c r="F1378" i="3"/>
  <c r="G1378" i="3"/>
  <c r="F1370" i="3"/>
  <c r="G1370" i="3"/>
  <c r="F1362" i="3"/>
  <c r="G1362" i="3"/>
  <c r="F1354" i="3"/>
  <c r="G1354" i="3"/>
  <c r="F1346" i="3"/>
  <c r="G1346" i="3"/>
  <c r="F1338" i="3"/>
  <c r="G1338" i="3"/>
  <c r="F1289" i="3"/>
  <c r="G1289" i="3"/>
  <c r="F1259" i="3"/>
  <c r="G1259" i="3"/>
  <c r="G1214" i="3"/>
  <c r="F1214" i="3"/>
  <c r="G1162" i="3"/>
  <c r="F1162" i="3"/>
  <c r="G1766" i="3"/>
  <c r="F1766" i="3"/>
  <c r="G1758" i="3"/>
  <c r="F1758" i="3"/>
  <c r="G1750" i="3"/>
  <c r="F1750" i="3"/>
  <c r="G1742" i="3"/>
  <c r="F1742" i="3"/>
  <c r="G1726" i="3"/>
  <c r="F1726" i="3"/>
  <c r="G1710" i="3"/>
  <c r="F1710" i="3"/>
  <c r="G1694" i="3"/>
  <c r="F1694" i="3"/>
  <c r="G1670" i="3"/>
  <c r="F1670" i="3"/>
  <c r="F1436" i="3"/>
  <c r="G1436" i="3"/>
  <c r="F1428" i="3"/>
  <c r="G1428" i="3"/>
  <c r="G1414" i="3"/>
  <c r="F1414" i="3"/>
  <c r="G1322" i="3"/>
  <c r="F1322" i="3"/>
  <c r="F1219" i="3"/>
  <c r="G1219" i="3"/>
  <c r="F1194" i="3"/>
  <c r="G1194" i="3"/>
  <c r="G1164" i="3"/>
  <c r="F1164" i="3"/>
  <c r="F1678" i="3"/>
  <c r="F1662" i="3"/>
  <c r="F1331" i="3"/>
  <c r="F1321" i="3"/>
  <c r="G1321" i="3"/>
  <c r="F1309" i="3"/>
  <c r="G1309" i="3"/>
  <c r="F1301" i="3"/>
  <c r="G1301" i="3"/>
  <c r="F1285" i="3"/>
  <c r="G1285" i="3"/>
  <c r="F1270" i="3"/>
  <c r="F1230" i="3"/>
  <c r="F1211" i="3"/>
  <c r="G1211" i="3"/>
  <c r="F1206" i="3"/>
  <c r="G1206" i="3"/>
  <c r="F1190" i="3"/>
  <c r="G1190" i="3"/>
  <c r="F1180" i="3"/>
  <c r="F1156" i="3"/>
  <c r="F1080" i="3"/>
  <c r="G1080" i="3"/>
  <c r="F1317" i="3"/>
  <c r="G1317" i="3"/>
  <c r="F1297" i="3"/>
  <c r="G1297" i="3"/>
  <c r="F1281" i="3"/>
  <c r="G1281" i="3"/>
  <c r="F1275" i="3"/>
  <c r="G1275" i="3"/>
  <c r="F1202" i="3"/>
  <c r="G1202" i="3"/>
  <c r="F1186" i="3"/>
  <c r="G1186" i="3"/>
  <c r="F1112" i="3"/>
  <c r="G1112" i="3"/>
  <c r="F1096" i="3"/>
  <c r="G1096" i="3"/>
  <c r="F1089" i="3"/>
  <c r="G1089" i="3"/>
  <c r="F1073" i="3"/>
  <c r="G1073" i="3"/>
  <c r="F1067" i="3"/>
  <c r="G1067" i="3"/>
  <c r="F1035" i="3"/>
  <c r="G1035" i="3"/>
  <c r="F991" i="3"/>
  <c r="G991" i="3"/>
  <c r="F986" i="3"/>
  <c r="G986" i="3"/>
  <c r="F1313" i="3"/>
  <c r="G1313" i="3"/>
  <c r="F1305" i="3"/>
  <c r="G1305" i="3"/>
  <c r="F1293" i="3"/>
  <c r="G1293" i="3"/>
  <c r="F1267" i="3"/>
  <c r="G1267" i="3"/>
  <c r="F1235" i="3"/>
  <c r="G1235" i="3"/>
  <c r="F1227" i="3"/>
  <c r="G1227" i="3"/>
  <c r="F1198" i="3"/>
  <c r="G1198" i="3"/>
  <c r="F1177" i="3"/>
  <c r="G1177" i="3"/>
  <c r="F1128" i="3"/>
  <c r="G1128" i="3"/>
  <c r="F1121" i="3"/>
  <c r="G1121" i="3"/>
  <c r="F1105" i="3"/>
  <c r="G1105" i="3"/>
  <c r="F1319" i="3"/>
  <c r="F1315" i="3"/>
  <c r="F1299" i="3"/>
  <c r="F1295" i="3"/>
  <c r="F1291" i="3"/>
  <c r="F1287" i="3"/>
  <c r="F1283" i="3"/>
  <c r="F1208" i="3"/>
  <c r="F1204" i="3"/>
  <c r="F1200" i="3"/>
  <c r="F1196" i="3"/>
  <c r="F1192" i="3"/>
  <c r="F1188" i="3"/>
  <c r="G1124" i="3"/>
  <c r="G1092" i="3"/>
  <c r="G982" i="3"/>
  <c r="G2939" i="3"/>
  <c r="G2919" i="3"/>
  <c r="G2915" i="3"/>
  <c r="G2907" i="3"/>
  <c r="G2903" i="3"/>
  <c r="G2895" i="3"/>
  <c r="G2887" i="3"/>
  <c r="G2875" i="3"/>
  <c r="G2867" i="3"/>
  <c r="G2863" i="3"/>
  <c r="G2847" i="3"/>
  <c r="G2839" i="3"/>
  <c r="G2831" i="3"/>
  <c r="G2819" i="3"/>
  <c r="G2795" i="3"/>
  <c r="G2787" i="3"/>
  <c r="G2767" i="3"/>
  <c r="G2751" i="3"/>
  <c r="F2710" i="3"/>
  <c r="F2704" i="3"/>
  <c r="F2678" i="3"/>
  <c r="F2672" i="3"/>
  <c r="F2668" i="3"/>
  <c r="G2668" i="3"/>
  <c r="F2652" i="3"/>
  <c r="G2652" i="3"/>
  <c r="F2628" i="3"/>
  <c r="G2628" i="3"/>
  <c r="F2604" i="3"/>
  <c r="G2604" i="3"/>
  <c r="F2588" i="3"/>
  <c r="G2588" i="3"/>
  <c r="F2580" i="3"/>
  <c r="G2580" i="3"/>
  <c r="F2548" i="3"/>
  <c r="G2548" i="3"/>
  <c r="F2532" i="3"/>
  <c r="G2532" i="3"/>
  <c r="F2476" i="3"/>
  <c r="G2476" i="3"/>
  <c r="F2193" i="3"/>
  <c r="G2193" i="3"/>
  <c r="F2123" i="3"/>
  <c r="G2123" i="3"/>
  <c r="F2065" i="3"/>
  <c r="G2065" i="3"/>
  <c r="F2722" i="3"/>
  <c r="F2716" i="3"/>
  <c r="F2706" i="3"/>
  <c r="F2700" i="3"/>
  <c r="F2690" i="3"/>
  <c r="F2684" i="3"/>
  <c r="F2674" i="3"/>
  <c r="G2459" i="3"/>
  <c r="F2459" i="3"/>
  <c r="G2451" i="3"/>
  <c r="F2451" i="3"/>
  <c r="G2443" i="3"/>
  <c r="F2443" i="3"/>
  <c r="G2435" i="3"/>
  <c r="F2435" i="3"/>
  <c r="G2427" i="3"/>
  <c r="F2427" i="3"/>
  <c r="G2419" i="3"/>
  <c r="F2419" i="3"/>
  <c r="G2411" i="3"/>
  <c r="F2411" i="3"/>
  <c r="G2403" i="3"/>
  <c r="F2403" i="3"/>
  <c r="G2395" i="3"/>
  <c r="F2395" i="3"/>
  <c r="G2387" i="3"/>
  <c r="F2387" i="3"/>
  <c r="G2379" i="3"/>
  <c r="F2379" i="3"/>
  <c r="G2371" i="3"/>
  <c r="F2371" i="3"/>
  <c r="G2363" i="3"/>
  <c r="F2363" i="3"/>
  <c r="G2355" i="3"/>
  <c r="F2355" i="3"/>
  <c r="G2347" i="3"/>
  <c r="F2347" i="3"/>
  <c r="G2339" i="3"/>
  <c r="F2339" i="3"/>
  <c r="G2331" i="3"/>
  <c r="F2331" i="3"/>
  <c r="G2323" i="3"/>
  <c r="F2323" i="3"/>
  <c r="G2315" i="3"/>
  <c r="F2315" i="3"/>
  <c r="G2307" i="3"/>
  <c r="F2307" i="3"/>
  <c r="G2299" i="3"/>
  <c r="F2299" i="3"/>
  <c r="G2291" i="3"/>
  <c r="F2291" i="3"/>
  <c r="G2283" i="3"/>
  <c r="F2283" i="3"/>
  <c r="G2279" i="3"/>
  <c r="F2279" i="3"/>
  <c r="G2275" i="3"/>
  <c r="F2275" i="3"/>
  <c r="G2271" i="3"/>
  <c r="F2271" i="3"/>
  <c r="G2267" i="3"/>
  <c r="F2267" i="3"/>
  <c r="G2263" i="3"/>
  <c r="F2263" i="3"/>
  <c r="F2209" i="3"/>
  <c r="G2209" i="3"/>
  <c r="F2203" i="3"/>
  <c r="G2203" i="3"/>
  <c r="F2145" i="3"/>
  <c r="G2145" i="3"/>
  <c r="F2139" i="3"/>
  <c r="G2139" i="3"/>
  <c r="F2081" i="3"/>
  <c r="G2081" i="3"/>
  <c r="F2075" i="3"/>
  <c r="G2075" i="3"/>
  <c r="F2001" i="3"/>
  <c r="G2001" i="3"/>
  <c r="F1873" i="3"/>
  <c r="G1873" i="3"/>
  <c r="G2943" i="3"/>
  <c r="G2931" i="3"/>
  <c r="G2911" i="3"/>
  <c r="G2899" i="3"/>
  <c r="G2891" i="3"/>
  <c r="G2883" i="3"/>
  <c r="G2879" i="3"/>
  <c r="G2859" i="3"/>
  <c r="G2835" i="3"/>
  <c r="G2827" i="3"/>
  <c r="G2815" i="3"/>
  <c r="G2807" i="3"/>
  <c r="G2799" i="3"/>
  <c r="G2791" i="3"/>
  <c r="G2779" i="3"/>
  <c r="G2763" i="3"/>
  <c r="G2743" i="3"/>
  <c r="G2739" i="3"/>
  <c r="G2735" i="3"/>
  <c r="G2731" i="3"/>
  <c r="G2723" i="3"/>
  <c r="F2688" i="3"/>
  <c r="F2650" i="3"/>
  <c r="F2620" i="3"/>
  <c r="G2620" i="3"/>
  <c r="F2612" i="3"/>
  <c r="G2612" i="3"/>
  <c r="F2572" i="3"/>
  <c r="G2572" i="3"/>
  <c r="F2524" i="3"/>
  <c r="G2524" i="3"/>
  <c r="F2516" i="3"/>
  <c r="G2516" i="3"/>
  <c r="F2508" i="3"/>
  <c r="G2508" i="3"/>
  <c r="F2492" i="3"/>
  <c r="G2492" i="3"/>
  <c r="F2484" i="3"/>
  <c r="G2484" i="3"/>
  <c r="F2468" i="3"/>
  <c r="G2468" i="3"/>
  <c r="F2129" i="3"/>
  <c r="G2129" i="3"/>
  <c r="F2952" i="3"/>
  <c r="F2948" i="3"/>
  <c r="F2944" i="3"/>
  <c r="F2940" i="3"/>
  <c r="F2936" i="3"/>
  <c r="F2932" i="3"/>
  <c r="F2928" i="3"/>
  <c r="F2924" i="3"/>
  <c r="F2920" i="3"/>
  <c r="F2916" i="3"/>
  <c r="F2912" i="3"/>
  <c r="F2908" i="3"/>
  <c r="F2904" i="3"/>
  <c r="F2900" i="3"/>
  <c r="F2896" i="3"/>
  <c r="F2892" i="3"/>
  <c r="F2888" i="3"/>
  <c r="F2884" i="3"/>
  <c r="F2880" i="3"/>
  <c r="F2876" i="3"/>
  <c r="F2872" i="3"/>
  <c r="F2868" i="3"/>
  <c r="F2864" i="3"/>
  <c r="F2860" i="3"/>
  <c r="F2856" i="3"/>
  <c r="F2852" i="3"/>
  <c r="F2848" i="3"/>
  <c r="F2844" i="3"/>
  <c r="F2840" i="3"/>
  <c r="F2836" i="3"/>
  <c r="F2832" i="3"/>
  <c r="F2828" i="3"/>
  <c r="F2824" i="3"/>
  <c r="F2820" i="3"/>
  <c r="F2816" i="3"/>
  <c r="F2812" i="3"/>
  <c r="F2808" i="3"/>
  <c r="F2804" i="3"/>
  <c r="F2800" i="3"/>
  <c r="F2796" i="3"/>
  <c r="F2792" i="3"/>
  <c r="F2788" i="3"/>
  <c r="F2784" i="3"/>
  <c r="F2780" i="3"/>
  <c r="F2776" i="3"/>
  <c r="F2772" i="3"/>
  <c r="F2768" i="3"/>
  <c r="F2764" i="3"/>
  <c r="F2760" i="3"/>
  <c r="F2756" i="3"/>
  <c r="F2752" i="3"/>
  <c r="F2748" i="3"/>
  <c r="F2744" i="3"/>
  <c r="F2740" i="3"/>
  <c r="F2736" i="3"/>
  <c r="F2732" i="3"/>
  <c r="F2728" i="3"/>
  <c r="F2724" i="3"/>
  <c r="F2718" i="3"/>
  <c r="F2712" i="3"/>
  <c r="F2702" i="3"/>
  <c r="F2696" i="3"/>
  <c r="F2686" i="3"/>
  <c r="F2680" i="3"/>
  <c r="F2670" i="3"/>
  <c r="F2664" i="3"/>
  <c r="G2664" i="3"/>
  <c r="F2656" i="3"/>
  <c r="G2656" i="3"/>
  <c r="F2648" i="3"/>
  <c r="G2648" i="3"/>
  <c r="F2640" i="3"/>
  <c r="G2640" i="3"/>
  <c r="F2632" i="3"/>
  <c r="G2632" i="3"/>
  <c r="F2624" i="3"/>
  <c r="G2624" i="3"/>
  <c r="F2616" i="3"/>
  <c r="G2616" i="3"/>
  <c r="F2608" i="3"/>
  <c r="G2608" i="3"/>
  <c r="F2600" i="3"/>
  <c r="G2600" i="3"/>
  <c r="F2592" i="3"/>
  <c r="G2592" i="3"/>
  <c r="F2584" i="3"/>
  <c r="G2584" i="3"/>
  <c r="F2576" i="3"/>
  <c r="G2576" i="3"/>
  <c r="F2568" i="3"/>
  <c r="G2568" i="3"/>
  <c r="F2560" i="3"/>
  <c r="G2560" i="3"/>
  <c r="F2552" i="3"/>
  <c r="G2552" i="3"/>
  <c r="F2544" i="3"/>
  <c r="G2544" i="3"/>
  <c r="F2536" i="3"/>
  <c r="G2536" i="3"/>
  <c r="F2528" i="3"/>
  <c r="G2528" i="3"/>
  <c r="F2520" i="3"/>
  <c r="G2520" i="3"/>
  <c r="F2512" i="3"/>
  <c r="G2512" i="3"/>
  <c r="F2504" i="3"/>
  <c r="G2504" i="3"/>
  <c r="F2496" i="3"/>
  <c r="G2496" i="3"/>
  <c r="F2488" i="3"/>
  <c r="G2488" i="3"/>
  <c r="F2480" i="3"/>
  <c r="G2480" i="3"/>
  <c r="F2472" i="3"/>
  <c r="G2472" i="3"/>
  <c r="F2258" i="3"/>
  <c r="G2258" i="3"/>
  <c r="F2252" i="3"/>
  <c r="G2252" i="3"/>
  <c r="F2225" i="3"/>
  <c r="G2225" i="3"/>
  <c r="F2219" i="3"/>
  <c r="G2219" i="3"/>
  <c r="F2161" i="3"/>
  <c r="G2161" i="3"/>
  <c r="F2155" i="3"/>
  <c r="G2155" i="3"/>
  <c r="F2097" i="3"/>
  <c r="G2097" i="3"/>
  <c r="F2091" i="3"/>
  <c r="G2091" i="3"/>
  <c r="F1905" i="3"/>
  <c r="G1905" i="3"/>
  <c r="G2951" i="3"/>
  <c r="G2947" i="3"/>
  <c r="G2935" i="3"/>
  <c r="G2927" i="3"/>
  <c r="G2923" i="3"/>
  <c r="G2871" i="3"/>
  <c r="G2855" i="3"/>
  <c r="G2851" i="3"/>
  <c r="G2843" i="3"/>
  <c r="G2823" i="3"/>
  <c r="G2811" i="3"/>
  <c r="G2803" i="3"/>
  <c r="G2783" i="3"/>
  <c r="G2775" i="3"/>
  <c r="G2771" i="3"/>
  <c r="G2759" i="3"/>
  <c r="G2755" i="3"/>
  <c r="G2747" i="3"/>
  <c r="G2727" i="3"/>
  <c r="F2720" i="3"/>
  <c r="F2694" i="3"/>
  <c r="F2660" i="3"/>
  <c r="G2660" i="3"/>
  <c r="F2644" i="3"/>
  <c r="G2644" i="3"/>
  <c r="F2636" i="3"/>
  <c r="G2636" i="3"/>
  <c r="F2596" i="3"/>
  <c r="G2596" i="3"/>
  <c r="F2564" i="3"/>
  <c r="G2564" i="3"/>
  <c r="F2556" i="3"/>
  <c r="G2556" i="3"/>
  <c r="F2540" i="3"/>
  <c r="G2540" i="3"/>
  <c r="F2500" i="3"/>
  <c r="G2500" i="3"/>
  <c r="F2187" i="3"/>
  <c r="G2187" i="3"/>
  <c r="F2059" i="3"/>
  <c r="G2059" i="3"/>
  <c r="G2034" i="3"/>
  <c r="F2034" i="3"/>
  <c r="F1969" i="3"/>
  <c r="G1969" i="3"/>
  <c r="F1841" i="3"/>
  <c r="G1841" i="3"/>
  <c r="F2951" i="3"/>
  <c r="F2947" i="3"/>
  <c r="F2943" i="3"/>
  <c r="F2939" i="3"/>
  <c r="F2935" i="3"/>
  <c r="F2931" i="3"/>
  <c r="F2927" i="3"/>
  <c r="F2923" i="3"/>
  <c r="F2919" i="3"/>
  <c r="F2915" i="3"/>
  <c r="F2911" i="3"/>
  <c r="F2907" i="3"/>
  <c r="F2903" i="3"/>
  <c r="F2899" i="3"/>
  <c r="F2895" i="3"/>
  <c r="F2891" i="3"/>
  <c r="F2887" i="3"/>
  <c r="F2883" i="3"/>
  <c r="F2879" i="3"/>
  <c r="F2875" i="3"/>
  <c r="F2871" i="3"/>
  <c r="F2867" i="3"/>
  <c r="F2863" i="3"/>
  <c r="F2859" i="3"/>
  <c r="F2855" i="3"/>
  <c r="F2851" i="3"/>
  <c r="F2847" i="3"/>
  <c r="F2843" i="3"/>
  <c r="F2839" i="3"/>
  <c r="F2835" i="3"/>
  <c r="F2831" i="3"/>
  <c r="F2827" i="3"/>
  <c r="F2823" i="3"/>
  <c r="F2819" i="3"/>
  <c r="F2815" i="3"/>
  <c r="F2811" i="3"/>
  <c r="F2807" i="3"/>
  <c r="F2803" i="3"/>
  <c r="F2799" i="3"/>
  <c r="F2795" i="3"/>
  <c r="F2791" i="3"/>
  <c r="F2787" i="3"/>
  <c r="F2783" i="3"/>
  <c r="F2779" i="3"/>
  <c r="F2775" i="3"/>
  <c r="F2771" i="3"/>
  <c r="F2767" i="3"/>
  <c r="F2763" i="3"/>
  <c r="F2759" i="3"/>
  <c r="F2755" i="3"/>
  <c r="F2751" i="3"/>
  <c r="F2747" i="3"/>
  <c r="F2743" i="3"/>
  <c r="F2739" i="3"/>
  <c r="F2735" i="3"/>
  <c r="F2731" i="3"/>
  <c r="F2727" i="3"/>
  <c r="F2723" i="3"/>
  <c r="G2720" i="3"/>
  <c r="F2714" i="3"/>
  <c r="G2710" i="3"/>
  <c r="F2708" i="3"/>
  <c r="G2704" i="3"/>
  <c r="F2698" i="3"/>
  <c r="G2694" i="3"/>
  <c r="F2692" i="3"/>
  <c r="G2688" i="3"/>
  <c r="F2682" i="3"/>
  <c r="G2678" i="3"/>
  <c r="F2676" i="3"/>
  <c r="G2672" i="3"/>
  <c r="G2650" i="3"/>
  <c r="G2463" i="3"/>
  <c r="F2463" i="3"/>
  <c r="G2455" i="3"/>
  <c r="F2455" i="3"/>
  <c r="G2447" i="3"/>
  <c r="F2447" i="3"/>
  <c r="G2439" i="3"/>
  <c r="F2439" i="3"/>
  <c r="G2431" i="3"/>
  <c r="F2431" i="3"/>
  <c r="G2423" i="3"/>
  <c r="F2423" i="3"/>
  <c r="G2415" i="3"/>
  <c r="F2415" i="3"/>
  <c r="G2407" i="3"/>
  <c r="F2407" i="3"/>
  <c r="G2399" i="3"/>
  <c r="F2399" i="3"/>
  <c r="G2391" i="3"/>
  <c r="F2391" i="3"/>
  <c r="G2383" i="3"/>
  <c r="F2383" i="3"/>
  <c r="G2375" i="3"/>
  <c r="F2375" i="3"/>
  <c r="G2367" i="3"/>
  <c r="F2367" i="3"/>
  <c r="G2359" i="3"/>
  <c r="F2359" i="3"/>
  <c r="G2351" i="3"/>
  <c r="F2351" i="3"/>
  <c r="G2343" i="3"/>
  <c r="F2343" i="3"/>
  <c r="G2335" i="3"/>
  <c r="F2335" i="3"/>
  <c r="G2327" i="3"/>
  <c r="F2327" i="3"/>
  <c r="G2319" i="3"/>
  <c r="F2319" i="3"/>
  <c r="G2311" i="3"/>
  <c r="F2311" i="3"/>
  <c r="G2303" i="3"/>
  <c r="F2303" i="3"/>
  <c r="G2295" i="3"/>
  <c r="F2295" i="3"/>
  <c r="G2287" i="3"/>
  <c r="F2287" i="3"/>
  <c r="F2235" i="3"/>
  <c r="G2235" i="3"/>
  <c r="F2177" i="3"/>
  <c r="G2177" i="3"/>
  <c r="F2171" i="3"/>
  <c r="G2171" i="3"/>
  <c r="F2113" i="3"/>
  <c r="G2113" i="3"/>
  <c r="F2107" i="3"/>
  <c r="G2107" i="3"/>
  <c r="F2049" i="3"/>
  <c r="G2049" i="3"/>
  <c r="F2043" i="3"/>
  <c r="G2043" i="3"/>
  <c r="F1937" i="3"/>
  <c r="G1937" i="3"/>
  <c r="F2666" i="3"/>
  <c r="F2662" i="3"/>
  <c r="F2658" i="3"/>
  <c r="F2654" i="3"/>
  <c r="F2646" i="3"/>
  <c r="F2642" i="3"/>
  <c r="F2638" i="3"/>
  <c r="F2634" i="3"/>
  <c r="F2630" i="3"/>
  <c r="F2626" i="3"/>
  <c r="F2622" i="3"/>
  <c r="F2618" i="3"/>
  <c r="F2614" i="3"/>
  <c r="F2610" i="3"/>
  <c r="F2606" i="3"/>
  <c r="F2602" i="3"/>
  <c r="F2598" i="3"/>
  <c r="F2594" i="3"/>
  <c r="F2590" i="3"/>
  <c r="F2586" i="3"/>
  <c r="F2582" i="3"/>
  <c r="F2578" i="3"/>
  <c r="F2574" i="3"/>
  <c r="F2570" i="3"/>
  <c r="F2566" i="3"/>
  <c r="F2562" i="3"/>
  <c r="F2558" i="3"/>
  <c r="F2554" i="3"/>
  <c r="F2550" i="3"/>
  <c r="F2546" i="3"/>
  <c r="F2542" i="3"/>
  <c r="F2538" i="3"/>
  <c r="F2534" i="3"/>
  <c r="F2530" i="3"/>
  <c r="F2526" i="3"/>
  <c r="F2522" i="3"/>
  <c r="F2518" i="3"/>
  <c r="F2514" i="3"/>
  <c r="F2510" i="3"/>
  <c r="F2506" i="3"/>
  <c r="F2502" i="3"/>
  <c r="F2498" i="3"/>
  <c r="F2494" i="3"/>
  <c r="F2490" i="3"/>
  <c r="F2486" i="3"/>
  <c r="F2482" i="3"/>
  <c r="F2478" i="3"/>
  <c r="F2474" i="3"/>
  <c r="F2470" i="3"/>
  <c r="F2466" i="3"/>
  <c r="F2254" i="3"/>
  <c r="F2244" i="3"/>
  <c r="G2244" i="3"/>
  <c r="F2236" i="3"/>
  <c r="G2236" i="3"/>
  <c r="F2231" i="3"/>
  <c r="G2231" i="3"/>
  <c r="F2221" i="3"/>
  <c r="G2221" i="3"/>
  <c r="F2215" i="3"/>
  <c r="G2215" i="3"/>
  <c r="F2205" i="3"/>
  <c r="G2205" i="3"/>
  <c r="F2199" i="3"/>
  <c r="G2199" i="3"/>
  <c r="F2189" i="3"/>
  <c r="G2189" i="3"/>
  <c r="F2183" i="3"/>
  <c r="G2183" i="3"/>
  <c r="F2173" i="3"/>
  <c r="G2173" i="3"/>
  <c r="F2167" i="3"/>
  <c r="G2167" i="3"/>
  <c r="F2157" i="3"/>
  <c r="G2157" i="3"/>
  <c r="F2151" i="3"/>
  <c r="G2151" i="3"/>
  <c r="F2141" i="3"/>
  <c r="G2141" i="3"/>
  <c r="F2135" i="3"/>
  <c r="G2135" i="3"/>
  <c r="F2125" i="3"/>
  <c r="G2125" i="3"/>
  <c r="F2119" i="3"/>
  <c r="G2119" i="3"/>
  <c r="F2109" i="3"/>
  <c r="G2109" i="3"/>
  <c r="F2103" i="3"/>
  <c r="G2103" i="3"/>
  <c r="F2093" i="3"/>
  <c r="G2093" i="3"/>
  <c r="F2087" i="3"/>
  <c r="G2087" i="3"/>
  <c r="F2077" i="3"/>
  <c r="G2077" i="3"/>
  <c r="F2071" i="3"/>
  <c r="G2071" i="3"/>
  <c r="F2061" i="3"/>
  <c r="G2061" i="3"/>
  <c r="F2055" i="3"/>
  <c r="G2055" i="3"/>
  <c r="F2045" i="3"/>
  <c r="G2045" i="3"/>
  <c r="F2039" i="3"/>
  <c r="G2039" i="3"/>
  <c r="F1993" i="3"/>
  <c r="G1993" i="3"/>
  <c r="F1961" i="3"/>
  <c r="G1961" i="3"/>
  <c r="F1929" i="3"/>
  <c r="G1929" i="3"/>
  <c r="F1897" i="3"/>
  <c r="G1897" i="3"/>
  <c r="F1865" i="3"/>
  <c r="G1865" i="3"/>
  <c r="F1833" i="3"/>
  <c r="G1833" i="3"/>
  <c r="F2464" i="3"/>
  <c r="F2460" i="3"/>
  <c r="F2456" i="3"/>
  <c r="F2452" i="3"/>
  <c r="F2448" i="3"/>
  <c r="F2444" i="3"/>
  <c r="F2440" i="3"/>
  <c r="F2436" i="3"/>
  <c r="F2432" i="3"/>
  <c r="F2428" i="3"/>
  <c r="F2424" i="3"/>
  <c r="F2420" i="3"/>
  <c r="F2416" i="3"/>
  <c r="F2412" i="3"/>
  <c r="F2408" i="3"/>
  <c r="F2404" i="3"/>
  <c r="F2400" i="3"/>
  <c r="F2396" i="3"/>
  <c r="F2392" i="3"/>
  <c r="F2388" i="3"/>
  <c r="F2384" i="3"/>
  <c r="F2380" i="3"/>
  <c r="F2376" i="3"/>
  <c r="F2372" i="3"/>
  <c r="F2368" i="3"/>
  <c r="F2364" i="3"/>
  <c r="F2360" i="3"/>
  <c r="F2356" i="3"/>
  <c r="F2352" i="3"/>
  <c r="F2348" i="3"/>
  <c r="F2344" i="3"/>
  <c r="F2340" i="3"/>
  <c r="F2336" i="3"/>
  <c r="F2332" i="3"/>
  <c r="F2328" i="3"/>
  <c r="F2324" i="3"/>
  <c r="F2320" i="3"/>
  <c r="F2316" i="3"/>
  <c r="F2312" i="3"/>
  <c r="F2308" i="3"/>
  <c r="F2304" i="3"/>
  <c r="F2300" i="3"/>
  <c r="F2296" i="3"/>
  <c r="F2292" i="3"/>
  <c r="F2288" i="3"/>
  <c r="F2284" i="3"/>
  <c r="F2280" i="3"/>
  <c r="F2276" i="3"/>
  <c r="F2272" i="3"/>
  <c r="F2268" i="3"/>
  <c r="F2264" i="3"/>
  <c r="F2260" i="3"/>
  <c r="F2233" i="3"/>
  <c r="G2233" i="3"/>
  <c r="F2227" i="3"/>
  <c r="G2227" i="3"/>
  <c r="F2217" i="3"/>
  <c r="G2217" i="3"/>
  <c r="F2211" i="3"/>
  <c r="G2211" i="3"/>
  <c r="F2201" i="3"/>
  <c r="G2201" i="3"/>
  <c r="F2195" i="3"/>
  <c r="G2195" i="3"/>
  <c r="F2185" i="3"/>
  <c r="G2185" i="3"/>
  <c r="F2179" i="3"/>
  <c r="G2179" i="3"/>
  <c r="F2169" i="3"/>
  <c r="G2169" i="3"/>
  <c r="F2163" i="3"/>
  <c r="G2163" i="3"/>
  <c r="F2153" i="3"/>
  <c r="G2153" i="3"/>
  <c r="F2147" i="3"/>
  <c r="G2147" i="3"/>
  <c r="F2137" i="3"/>
  <c r="G2137" i="3"/>
  <c r="F2131" i="3"/>
  <c r="G2131" i="3"/>
  <c r="F2121" i="3"/>
  <c r="G2121" i="3"/>
  <c r="F2115" i="3"/>
  <c r="G2115" i="3"/>
  <c r="F2105" i="3"/>
  <c r="G2105" i="3"/>
  <c r="F2099" i="3"/>
  <c r="G2099" i="3"/>
  <c r="F2089" i="3"/>
  <c r="G2089" i="3"/>
  <c r="F2083" i="3"/>
  <c r="G2083" i="3"/>
  <c r="F2073" i="3"/>
  <c r="G2073" i="3"/>
  <c r="F2067" i="3"/>
  <c r="G2067" i="3"/>
  <c r="F2057" i="3"/>
  <c r="G2057" i="3"/>
  <c r="F2051" i="3"/>
  <c r="G2051" i="3"/>
  <c r="F2041" i="3"/>
  <c r="G2041" i="3"/>
  <c r="F1985" i="3"/>
  <c r="G1985" i="3"/>
  <c r="F1953" i="3"/>
  <c r="G1953" i="3"/>
  <c r="F1921" i="3"/>
  <c r="G1921" i="3"/>
  <c r="F1889" i="3"/>
  <c r="G1889" i="3"/>
  <c r="F1857" i="3"/>
  <c r="G1857" i="3"/>
  <c r="F1825" i="3"/>
  <c r="G1825" i="3"/>
  <c r="F1519" i="3"/>
  <c r="G1519" i="3"/>
  <c r="F1320" i="3"/>
  <c r="G1320" i="3"/>
  <c r="F2262" i="3"/>
  <c r="F2256" i="3"/>
  <c r="F2248" i="3"/>
  <c r="G2248" i="3"/>
  <c r="F2240" i="3"/>
  <c r="G2240" i="3"/>
  <c r="F2229" i="3"/>
  <c r="G2229" i="3"/>
  <c r="F2223" i="3"/>
  <c r="G2223" i="3"/>
  <c r="F2213" i="3"/>
  <c r="G2213" i="3"/>
  <c r="F2207" i="3"/>
  <c r="G2207" i="3"/>
  <c r="F2197" i="3"/>
  <c r="G2197" i="3"/>
  <c r="F2191" i="3"/>
  <c r="G2191" i="3"/>
  <c r="F2181" i="3"/>
  <c r="G2181" i="3"/>
  <c r="F2175" i="3"/>
  <c r="G2175" i="3"/>
  <c r="F2165" i="3"/>
  <c r="G2165" i="3"/>
  <c r="F2159" i="3"/>
  <c r="G2159" i="3"/>
  <c r="F2149" i="3"/>
  <c r="G2149" i="3"/>
  <c r="F2143" i="3"/>
  <c r="G2143" i="3"/>
  <c r="F2133" i="3"/>
  <c r="G2133" i="3"/>
  <c r="F2127" i="3"/>
  <c r="G2127" i="3"/>
  <c r="F2117" i="3"/>
  <c r="G2117" i="3"/>
  <c r="F2111" i="3"/>
  <c r="G2111" i="3"/>
  <c r="F2101" i="3"/>
  <c r="G2101" i="3"/>
  <c r="F2095" i="3"/>
  <c r="G2095" i="3"/>
  <c r="F2085" i="3"/>
  <c r="G2085" i="3"/>
  <c r="F2079" i="3"/>
  <c r="G2079" i="3"/>
  <c r="F2069" i="3"/>
  <c r="G2069" i="3"/>
  <c r="F2063" i="3"/>
  <c r="G2063" i="3"/>
  <c r="F2053" i="3"/>
  <c r="G2053" i="3"/>
  <c r="F2047" i="3"/>
  <c r="G2047" i="3"/>
  <c r="F2037" i="3"/>
  <c r="G2037" i="3"/>
  <c r="F2019" i="3"/>
  <c r="G2019" i="3"/>
  <c r="F2009" i="3"/>
  <c r="G2009" i="3"/>
  <c r="F1977" i="3"/>
  <c r="G1977" i="3"/>
  <c r="F1945" i="3"/>
  <c r="G1945" i="3"/>
  <c r="F1913" i="3"/>
  <c r="G1913" i="3"/>
  <c r="F1881" i="3"/>
  <c r="G1881" i="3"/>
  <c r="F1849" i="3"/>
  <c r="G1849" i="3"/>
  <c r="F1817" i="3"/>
  <c r="G1817" i="3"/>
  <c r="F2250" i="3"/>
  <c r="F2246" i="3"/>
  <c r="F2242" i="3"/>
  <c r="F2238" i="3"/>
  <c r="F2035" i="3"/>
  <c r="G2035" i="3"/>
  <c r="F2023" i="3"/>
  <c r="G2023" i="3"/>
  <c r="F2011" i="3"/>
  <c r="G2011" i="3"/>
  <c r="F2003" i="3"/>
  <c r="G2003" i="3"/>
  <c r="F1995" i="3"/>
  <c r="G1995" i="3"/>
  <c r="F1987" i="3"/>
  <c r="G1987" i="3"/>
  <c r="F1979" i="3"/>
  <c r="G1979" i="3"/>
  <c r="F1971" i="3"/>
  <c r="G1971" i="3"/>
  <c r="F1963" i="3"/>
  <c r="G1963" i="3"/>
  <c r="F1955" i="3"/>
  <c r="G1955" i="3"/>
  <c r="F1947" i="3"/>
  <c r="G1947" i="3"/>
  <c r="F1939" i="3"/>
  <c r="G1939" i="3"/>
  <c r="F1931" i="3"/>
  <c r="G1931" i="3"/>
  <c r="F1923" i="3"/>
  <c r="G1923" i="3"/>
  <c r="F1915" i="3"/>
  <c r="G1915" i="3"/>
  <c r="F1907" i="3"/>
  <c r="G1907" i="3"/>
  <c r="F1899" i="3"/>
  <c r="G1899" i="3"/>
  <c r="F1891" i="3"/>
  <c r="G1891" i="3"/>
  <c r="F1883" i="3"/>
  <c r="G1883" i="3"/>
  <c r="F1875" i="3"/>
  <c r="G1875" i="3"/>
  <c r="F1867" i="3"/>
  <c r="G1867" i="3"/>
  <c r="F1859" i="3"/>
  <c r="G1859" i="3"/>
  <c r="F1851" i="3"/>
  <c r="G1851" i="3"/>
  <c r="F1843" i="3"/>
  <c r="G1843" i="3"/>
  <c r="F1835" i="3"/>
  <c r="G1835" i="3"/>
  <c r="F1827" i="3"/>
  <c r="G1827" i="3"/>
  <c r="F1819" i="3"/>
  <c r="G1819" i="3"/>
  <c r="F1811" i="3"/>
  <c r="G1811" i="3"/>
  <c r="F1683" i="3"/>
  <c r="G1683" i="3"/>
  <c r="F1461" i="3"/>
  <c r="G1461" i="3"/>
  <c r="G2234" i="3"/>
  <c r="G2230" i="3"/>
  <c r="G2226" i="3"/>
  <c r="G2222" i="3"/>
  <c r="G2218" i="3"/>
  <c r="G2214" i="3"/>
  <c r="G2210" i="3"/>
  <c r="G2206" i="3"/>
  <c r="G2202" i="3"/>
  <c r="G2198" i="3"/>
  <c r="G2194" i="3"/>
  <c r="G2190" i="3"/>
  <c r="G2186" i="3"/>
  <c r="G2182" i="3"/>
  <c r="G2178" i="3"/>
  <c r="G2174" i="3"/>
  <c r="G2170" i="3"/>
  <c r="G2166" i="3"/>
  <c r="G2162" i="3"/>
  <c r="G2158" i="3"/>
  <c r="G2154" i="3"/>
  <c r="G2150" i="3"/>
  <c r="G2146" i="3"/>
  <c r="G2142" i="3"/>
  <c r="G2138" i="3"/>
  <c r="G2134" i="3"/>
  <c r="G2130" i="3"/>
  <c r="G2126" i="3"/>
  <c r="G2122" i="3"/>
  <c r="G2118" i="3"/>
  <c r="G2114" i="3"/>
  <c r="G2110" i="3"/>
  <c r="G2106" i="3"/>
  <c r="G2102" i="3"/>
  <c r="G2098" i="3"/>
  <c r="G2094" i="3"/>
  <c r="G2090" i="3"/>
  <c r="G2086" i="3"/>
  <c r="G2082" i="3"/>
  <c r="G2078" i="3"/>
  <c r="G2074" i="3"/>
  <c r="G2070" i="3"/>
  <c r="G2066" i="3"/>
  <c r="G2062" i="3"/>
  <c r="G2058" i="3"/>
  <c r="G2054" i="3"/>
  <c r="G2050" i="3"/>
  <c r="G2046" i="3"/>
  <c r="G2042" i="3"/>
  <c r="G2038" i="3"/>
  <c r="F2031" i="3"/>
  <c r="G2031" i="3"/>
  <c r="F2027" i="3"/>
  <c r="G2027" i="3"/>
  <c r="F2013" i="3"/>
  <c r="G2013" i="3"/>
  <c r="F2005" i="3"/>
  <c r="G2005" i="3"/>
  <c r="F1997" i="3"/>
  <c r="G1997" i="3"/>
  <c r="F1989" i="3"/>
  <c r="G1989" i="3"/>
  <c r="F1981" i="3"/>
  <c r="G1981" i="3"/>
  <c r="F1973" i="3"/>
  <c r="G1973" i="3"/>
  <c r="F1965" i="3"/>
  <c r="G1965" i="3"/>
  <c r="F1957" i="3"/>
  <c r="G1957" i="3"/>
  <c r="F1949" i="3"/>
  <c r="G1949" i="3"/>
  <c r="F1941" i="3"/>
  <c r="G1941" i="3"/>
  <c r="F1933" i="3"/>
  <c r="G1933" i="3"/>
  <c r="F1925" i="3"/>
  <c r="G1925" i="3"/>
  <c r="F1917" i="3"/>
  <c r="G1917" i="3"/>
  <c r="F1909" i="3"/>
  <c r="G1909" i="3"/>
  <c r="F1901" i="3"/>
  <c r="G1901" i="3"/>
  <c r="F1893" i="3"/>
  <c r="G1893" i="3"/>
  <c r="F1885" i="3"/>
  <c r="G1885" i="3"/>
  <c r="F1877" i="3"/>
  <c r="G1877" i="3"/>
  <c r="F1869" i="3"/>
  <c r="G1869" i="3"/>
  <c r="F1861" i="3"/>
  <c r="G1861" i="3"/>
  <c r="F1853" i="3"/>
  <c r="G1853" i="3"/>
  <c r="F1845" i="3"/>
  <c r="G1845" i="3"/>
  <c r="F1837" i="3"/>
  <c r="G1837" i="3"/>
  <c r="F1829" i="3"/>
  <c r="G1829" i="3"/>
  <c r="F1821" i="3"/>
  <c r="G1821" i="3"/>
  <c r="F1813" i="3"/>
  <c r="G1813" i="3"/>
  <c r="F1525" i="3"/>
  <c r="G1525" i="3"/>
  <c r="F1288" i="3"/>
  <c r="G1288" i="3"/>
  <c r="F2015" i="3"/>
  <c r="G2015" i="3"/>
  <c r="F2007" i="3"/>
  <c r="G2007" i="3"/>
  <c r="F1999" i="3"/>
  <c r="G1999" i="3"/>
  <c r="F1991" i="3"/>
  <c r="G1991" i="3"/>
  <c r="F1983" i="3"/>
  <c r="G1983" i="3"/>
  <c r="F1975" i="3"/>
  <c r="G1975" i="3"/>
  <c r="F1967" i="3"/>
  <c r="G1967" i="3"/>
  <c r="F1959" i="3"/>
  <c r="G1959" i="3"/>
  <c r="F1951" i="3"/>
  <c r="G1951" i="3"/>
  <c r="F1943" i="3"/>
  <c r="G1943" i="3"/>
  <c r="F1935" i="3"/>
  <c r="G1935" i="3"/>
  <c r="F1927" i="3"/>
  <c r="G1927" i="3"/>
  <c r="F1919" i="3"/>
  <c r="G1919" i="3"/>
  <c r="F1911" i="3"/>
  <c r="G1911" i="3"/>
  <c r="F1903" i="3"/>
  <c r="G1903" i="3"/>
  <c r="F1895" i="3"/>
  <c r="G1895" i="3"/>
  <c r="F1887" i="3"/>
  <c r="G1887" i="3"/>
  <c r="F1879" i="3"/>
  <c r="G1879" i="3"/>
  <c r="F1871" i="3"/>
  <c r="G1871" i="3"/>
  <c r="F1863" i="3"/>
  <c r="G1863" i="3"/>
  <c r="F1855" i="3"/>
  <c r="G1855" i="3"/>
  <c r="F1847" i="3"/>
  <c r="G1847" i="3"/>
  <c r="F1839" i="3"/>
  <c r="G1839" i="3"/>
  <c r="F1831" i="3"/>
  <c r="G1831" i="3"/>
  <c r="F1823" i="3"/>
  <c r="G1823" i="3"/>
  <c r="F1815" i="3"/>
  <c r="G1815" i="3"/>
  <c r="F1805" i="3"/>
  <c r="G1805" i="3"/>
  <c r="F1799" i="3"/>
  <c r="G1799" i="3"/>
  <c r="F1667" i="3"/>
  <c r="G1667" i="3"/>
  <c r="F1455" i="3"/>
  <c r="G1455" i="3"/>
  <c r="F1801" i="3"/>
  <c r="F1791" i="3"/>
  <c r="G1791" i="3"/>
  <c r="F1783" i="3"/>
  <c r="G1783" i="3"/>
  <c r="F1775" i="3"/>
  <c r="G1775" i="3"/>
  <c r="F1767" i="3"/>
  <c r="G1767" i="3"/>
  <c r="F1759" i="3"/>
  <c r="G1759" i="3"/>
  <c r="F1751" i="3"/>
  <c r="G1751" i="3"/>
  <c r="F1743" i="3"/>
  <c r="G1743" i="3"/>
  <c r="F1735" i="3"/>
  <c r="G1735" i="3"/>
  <c r="F1727" i="3"/>
  <c r="G1727" i="3"/>
  <c r="F1719" i="3"/>
  <c r="G1719" i="3"/>
  <c r="F1711" i="3"/>
  <c r="G1711" i="3"/>
  <c r="F1703" i="3"/>
  <c r="G1703" i="3"/>
  <c r="F1695" i="3"/>
  <c r="G1695" i="3"/>
  <c r="F1687" i="3"/>
  <c r="G1687" i="3"/>
  <c r="F1671" i="3"/>
  <c r="G1671" i="3"/>
  <c r="F1541" i="3"/>
  <c r="G1541" i="3"/>
  <c r="F1535" i="3"/>
  <c r="G1535" i="3"/>
  <c r="F1477" i="3"/>
  <c r="G1477" i="3"/>
  <c r="F1471" i="3"/>
  <c r="G1471" i="3"/>
  <c r="G2014" i="3"/>
  <c r="G2010" i="3"/>
  <c r="G2006" i="3"/>
  <c r="G2002" i="3"/>
  <c r="G1998" i="3"/>
  <c r="G1994" i="3"/>
  <c r="G1990" i="3"/>
  <c r="G1986" i="3"/>
  <c r="G1982" i="3"/>
  <c r="G1978" i="3"/>
  <c r="G1974" i="3"/>
  <c r="G1970" i="3"/>
  <c r="G1966" i="3"/>
  <c r="G1962" i="3"/>
  <c r="G1958" i="3"/>
  <c r="G1954" i="3"/>
  <c r="G1950" i="3"/>
  <c r="G1946" i="3"/>
  <c r="G1942" i="3"/>
  <c r="G1938" i="3"/>
  <c r="G1934" i="3"/>
  <c r="G1930" i="3"/>
  <c r="G1926" i="3"/>
  <c r="G1922" i="3"/>
  <c r="G1918" i="3"/>
  <c r="G1914" i="3"/>
  <c r="G1910" i="3"/>
  <c r="G1906" i="3"/>
  <c r="G1902" i="3"/>
  <c r="G1898" i="3"/>
  <c r="G1894" i="3"/>
  <c r="G1890" i="3"/>
  <c r="G1886" i="3"/>
  <c r="G1882" i="3"/>
  <c r="G1878" i="3"/>
  <c r="G1874" i="3"/>
  <c r="G1870" i="3"/>
  <c r="G1866" i="3"/>
  <c r="G1862" i="3"/>
  <c r="G1858" i="3"/>
  <c r="G1854" i="3"/>
  <c r="G1850" i="3"/>
  <c r="G1846" i="3"/>
  <c r="G1842" i="3"/>
  <c r="G1838" i="3"/>
  <c r="G1834" i="3"/>
  <c r="G1830" i="3"/>
  <c r="G1826" i="3"/>
  <c r="G1822" i="3"/>
  <c r="G1818" i="3"/>
  <c r="G1814" i="3"/>
  <c r="G1810" i="3"/>
  <c r="F1807" i="3"/>
  <c r="F1675" i="3"/>
  <c r="G1675" i="3"/>
  <c r="F1659" i="3"/>
  <c r="G1659" i="3"/>
  <c r="F1551" i="3"/>
  <c r="G1551" i="3"/>
  <c r="F1493" i="3"/>
  <c r="G1493" i="3"/>
  <c r="F1487" i="3"/>
  <c r="G1487" i="3"/>
  <c r="F1304" i="3"/>
  <c r="G1304" i="3"/>
  <c r="F1809" i="3"/>
  <c r="F1803" i="3"/>
  <c r="F1795" i="3"/>
  <c r="G1795" i="3"/>
  <c r="F1787" i="3"/>
  <c r="G1787" i="3"/>
  <c r="F1779" i="3"/>
  <c r="G1779" i="3"/>
  <c r="F1771" i="3"/>
  <c r="G1771" i="3"/>
  <c r="F1763" i="3"/>
  <c r="G1763" i="3"/>
  <c r="F1755" i="3"/>
  <c r="G1755" i="3"/>
  <c r="F1747" i="3"/>
  <c r="G1747" i="3"/>
  <c r="F1739" i="3"/>
  <c r="G1739" i="3"/>
  <c r="F1731" i="3"/>
  <c r="G1731" i="3"/>
  <c r="F1723" i="3"/>
  <c r="G1723" i="3"/>
  <c r="F1715" i="3"/>
  <c r="G1715" i="3"/>
  <c r="F1707" i="3"/>
  <c r="G1707" i="3"/>
  <c r="F1699" i="3"/>
  <c r="G1699" i="3"/>
  <c r="F1691" i="3"/>
  <c r="G1691" i="3"/>
  <c r="F1679" i="3"/>
  <c r="G1679" i="3"/>
  <c r="F1663" i="3"/>
  <c r="G1663" i="3"/>
  <c r="F1556" i="3"/>
  <c r="G1556" i="3"/>
  <c r="F1509" i="3"/>
  <c r="G1509" i="3"/>
  <c r="F1503" i="3"/>
  <c r="G1503" i="3"/>
  <c r="F1445" i="3"/>
  <c r="G1445" i="3"/>
  <c r="F1439" i="3"/>
  <c r="G1439" i="3"/>
  <c r="F1797" i="3"/>
  <c r="F1793" i="3"/>
  <c r="F1789" i="3"/>
  <c r="F1785" i="3"/>
  <c r="F1781" i="3"/>
  <c r="F1777" i="3"/>
  <c r="F1773" i="3"/>
  <c r="F1769" i="3"/>
  <c r="F1765" i="3"/>
  <c r="F1761" i="3"/>
  <c r="F1757" i="3"/>
  <c r="F1753" i="3"/>
  <c r="F1749" i="3"/>
  <c r="F1745" i="3"/>
  <c r="F1741" i="3"/>
  <c r="F1737" i="3"/>
  <c r="F1733" i="3"/>
  <c r="F1729" i="3"/>
  <c r="F1725" i="3"/>
  <c r="F1721" i="3"/>
  <c r="F1717" i="3"/>
  <c r="F1713" i="3"/>
  <c r="F1709" i="3"/>
  <c r="F1705" i="3"/>
  <c r="F1701" i="3"/>
  <c r="F1697" i="3"/>
  <c r="F1693" i="3"/>
  <c r="F1689" i="3"/>
  <c r="G1653" i="3"/>
  <c r="G1649" i="3"/>
  <c r="G1645" i="3"/>
  <c r="G1641" i="3"/>
  <c r="G1637" i="3"/>
  <c r="G1633" i="3"/>
  <c r="G1629" i="3"/>
  <c r="G1625" i="3"/>
  <c r="G1621" i="3"/>
  <c r="G1617" i="3"/>
  <c r="G1613" i="3"/>
  <c r="G1609" i="3"/>
  <c r="G1605" i="3"/>
  <c r="G1601" i="3"/>
  <c r="G1597" i="3"/>
  <c r="G1593" i="3"/>
  <c r="G1589" i="3"/>
  <c r="G1585" i="3"/>
  <c r="G1581" i="3"/>
  <c r="G1577" i="3"/>
  <c r="G1573" i="3"/>
  <c r="G1569" i="3"/>
  <c r="G1565" i="3"/>
  <c r="G1561" i="3"/>
  <c r="F1553" i="3"/>
  <c r="G1553" i="3"/>
  <c r="F1547" i="3"/>
  <c r="G1547" i="3"/>
  <c r="F1537" i="3"/>
  <c r="G1537" i="3"/>
  <c r="F1531" i="3"/>
  <c r="G1531" i="3"/>
  <c r="F1521" i="3"/>
  <c r="G1521" i="3"/>
  <c r="F1515" i="3"/>
  <c r="G1515" i="3"/>
  <c r="F1505" i="3"/>
  <c r="G1505" i="3"/>
  <c r="F1499" i="3"/>
  <c r="G1499" i="3"/>
  <c r="F1489" i="3"/>
  <c r="G1489" i="3"/>
  <c r="F1483" i="3"/>
  <c r="G1483" i="3"/>
  <c r="F1473" i="3"/>
  <c r="G1473" i="3"/>
  <c r="F1467" i="3"/>
  <c r="G1467" i="3"/>
  <c r="F1457" i="3"/>
  <c r="G1457" i="3"/>
  <c r="F1451" i="3"/>
  <c r="G1451" i="3"/>
  <c r="F1441" i="3"/>
  <c r="G1441" i="3"/>
  <c r="F1558" i="3"/>
  <c r="F1549" i="3"/>
  <c r="G1549" i="3"/>
  <c r="F1543" i="3"/>
  <c r="G1543" i="3"/>
  <c r="F1533" i="3"/>
  <c r="G1533" i="3"/>
  <c r="F1527" i="3"/>
  <c r="G1527" i="3"/>
  <c r="F1517" i="3"/>
  <c r="G1517" i="3"/>
  <c r="F1511" i="3"/>
  <c r="G1511" i="3"/>
  <c r="F1501" i="3"/>
  <c r="G1501" i="3"/>
  <c r="F1495" i="3"/>
  <c r="G1495" i="3"/>
  <c r="F1485" i="3"/>
  <c r="G1485" i="3"/>
  <c r="F1479" i="3"/>
  <c r="G1479" i="3"/>
  <c r="F1469" i="3"/>
  <c r="G1469" i="3"/>
  <c r="F1463" i="3"/>
  <c r="G1463" i="3"/>
  <c r="F1453" i="3"/>
  <c r="G1453" i="3"/>
  <c r="F1447" i="3"/>
  <c r="G1447" i="3"/>
  <c r="G1335" i="3"/>
  <c r="F1335" i="3"/>
  <c r="F1312" i="3"/>
  <c r="G1312" i="3"/>
  <c r="F1296" i="3"/>
  <c r="G1296" i="3"/>
  <c r="F1280" i="3"/>
  <c r="G1280" i="3"/>
  <c r="F1654" i="3"/>
  <c r="F1650" i="3"/>
  <c r="F1646" i="3"/>
  <c r="F1642" i="3"/>
  <c r="F1638" i="3"/>
  <c r="F1634" i="3"/>
  <c r="F1630" i="3"/>
  <c r="F1626" i="3"/>
  <c r="F1622" i="3"/>
  <c r="F1618" i="3"/>
  <c r="F1614" i="3"/>
  <c r="F1610" i="3"/>
  <c r="F1606" i="3"/>
  <c r="F1602" i="3"/>
  <c r="F1598" i="3"/>
  <c r="F1594" i="3"/>
  <c r="F1590" i="3"/>
  <c r="F1586" i="3"/>
  <c r="F1582" i="3"/>
  <c r="F1578" i="3"/>
  <c r="F1574" i="3"/>
  <c r="F1570" i="3"/>
  <c r="F1566" i="3"/>
  <c r="F1562" i="3"/>
  <c r="F1545" i="3"/>
  <c r="G1545" i="3"/>
  <c r="F1539" i="3"/>
  <c r="G1539" i="3"/>
  <c r="F1529" i="3"/>
  <c r="G1529" i="3"/>
  <c r="F1523" i="3"/>
  <c r="G1523" i="3"/>
  <c r="F1513" i="3"/>
  <c r="G1513" i="3"/>
  <c r="F1507" i="3"/>
  <c r="G1507" i="3"/>
  <c r="F1497" i="3"/>
  <c r="G1497" i="3"/>
  <c r="F1491" i="3"/>
  <c r="G1491" i="3"/>
  <c r="F1481" i="3"/>
  <c r="G1481" i="3"/>
  <c r="F1475" i="3"/>
  <c r="G1475" i="3"/>
  <c r="F1465" i="3"/>
  <c r="G1465" i="3"/>
  <c r="F1459" i="3"/>
  <c r="G1459" i="3"/>
  <c r="F1449" i="3"/>
  <c r="G1449" i="3"/>
  <c r="F1443" i="3"/>
  <c r="G1443" i="3"/>
  <c r="F1415" i="3"/>
  <c r="G1415" i="3"/>
  <c r="F1407" i="3"/>
  <c r="G1407" i="3"/>
  <c r="F1554" i="3"/>
  <c r="F1435" i="3"/>
  <c r="G1435" i="3"/>
  <c r="F1427" i="3"/>
  <c r="G1427" i="3"/>
  <c r="G1550" i="3"/>
  <c r="G1546" i="3"/>
  <c r="G1542" i="3"/>
  <c r="G1538" i="3"/>
  <c r="G1534" i="3"/>
  <c r="G1530" i="3"/>
  <c r="G1526" i="3"/>
  <c r="G1522" i="3"/>
  <c r="G1518" i="3"/>
  <c r="G1514" i="3"/>
  <c r="G1510" i="3"/>
  <c r="G1506" i="3"/>
  <c r="G1502" i="3"/>
  <c r="G1498" i="3"/>
  <c r="G1494" i="3"/>
  <c r="G1490" i="3"/>
  <c r="G1486" i="3"/>
  <c r="G1482" i="3"/>
  <c r="G1478" i="3"/>
  <c r="G1474" i="3"/>
  <c r="G1470" i="3"/>
  <c r="G1466" i="3"/>
  <c r="G1462" i="3"/>
  <c r="G1458" i="3"/>
  <c r="G1454" i="3"/>
  <c r="G1450" i="3"/>
  <c r="G1446" i="3"/>
  <c r="G1442" i="3"/>
  <c r="G1438" i="3"/>
  <c r="F1419" i="3"/>
  <c r="G1419" i="3"/>
  <c r="F1411" i="3"/>
  <c r="G1411" i="3"/>
  <c r="F1403" i="3"/>
  <c r="G1403" i="3"/>
  <c r="F1431" i="3"/>
  <c r="G1431" i="3"/>
  <c r="F1423" i="3"/>
  <c r="G1423" i="3"/>
  <c r="F1437" i="3"/>
  <c r="F1433" i="3"/>
  <c r="F1429" i="3"/>
  <c r="F1425" i="3"/>
  <c r="F1417" i="3"/>
  <c r="F1413" i="3"/>
  <c r="F1409" i="3"/>
  <c r="F1405" i="3"/>
  <c r="G1399" i="3"/>
  <c r="G1395" i="3"/>
  <c r="G1391" i="3"/>
  <c r="G1387" i="3"/>
  <c r="G1383" i="3"/>
  <c r="G1379" i="3"/>
  <c r="G1375" i="3"/>
  <c r="G1371" i="3"/>
  <c r="G1367" i="3"/>
  <c r="G1363" i="3"/>
  <c r="G1359" i="3"/>
  <c r="G1355" i="3"/>
  <c r="G1351" i="3"/>
  <c r="G1347" i="3"/>
  <c r="G1343" i="3"/>
  <c r="G1339" i="3"/>
  <c r="F1336" i="3"/>
  <c r="G1336" i="3"/>
  <c r="F1324" i="3"/>
  <c r="G1324" i="3"/>
  <c r="F1157" i="3"/>
  <c r="G1157" i="3"/>
  <c r="F1328" i="3"/>
  <c r="G1328" i="3"/>
  <c r="F1316" i="3"/>
  <c r="G1316" i="3"/>
  <c r="F1308" i="3"/>
  <c r="G1308" i="3"/>
  <c r="F1300" i="3"/>
  <c r="G1300" i="3"/>
  <c r="F1292" i="3"/>
  <c r="G1292" i="3"/>
  <c r="F1284" i="3"/>
  <c r="G1284" i="3"/>
  <c r="F1276" i="3"/>
  <c r="G1276" i="3"/>
  <c r="F1400" i="3"/>
  <c r="F1396" i="3"/>
  <c r="F1392" i="3"/>
  <c r="F1388" i="3"/>
  <c r="F1384" i="3"/>
  <c r="F1380" i="3"/>
  <c r="F1376" i="3"/>
  <c r="F1372" i="3"/>
  <c r="F1368" i="3"/>
  <c r="F1364" i="3"/>
  <c r="F1360" i="3"/>
  <c r="F1356" i="3"/>
  <c r="F1352" i="3"/>
  <c r="F1348" i="3"/>
  <c r="F1344" i="3"/>
  <c r="F1340" i="3"/>
  <c r="F1332" i="3"/>
  <c r="G1332" i="3"/>
  <c r="F1318" i="3"/>
  <c r="F1314" i="3"/>
  <c r="F1310" i="3"/>
  <c r="F1306" i="3"/>
  <c r="F1302" i="3"/>
  <c r="F1298" i="3"/>
  <c r="F1294" i="3"/>
  <c r="F1290" i="3"/>
  <c r="F1286" i="3"/>
  <c r="F1282" i="3"/>
  <c r="F1278" i="3"/>
  <c r="G1272" i="3"/>
  <c r="G1268" i="3"/>
  <c r="G1264" i="3"/>
  <c r="G1260" i="3"/>
  <c r="G1256" i="3"/>
  <c r="G1252" i="3"/>
  <c r="G1248" i="3"/>
  <c r="G1244" i="3"/>
  <c r="G1240" i="3"/>
  <c r="G1236" i="3"/>
  <c r="G1232" i="3"/>
  <c r="G1228" i="3"/>
  <c r="G1224" i="3"/>
  <c r="G1220" i="3"/>
  <c r="G1216" i="3"/>
  <c r="G1212" i="3"/>
  <c r="F1201" i="3"/>
  <c r="G1201" i="3"/>
  <c r="F1193" i="3"/>
  <c r="G1193" i="3"/>
  <c r="F1185" i="3"/>
  <c r="G1185" i="3"/>
  <c r="F1149" i="3"/>
  <c r="G1149" i="3"/>
  <c r="F1126" i="3"/>
  <c r="G1126" i="3"/>
  <c r="F1139" i="3"/>
  <c r="G1139" i="3"/>
  <c r="F1273" i="3"/>
  <c r="F1269" i="3"/>
  <c r="F1265" i="3"/>
  <c r="F1261" i="3"/>
  <c r="F1257" i="3"/>
  <c r="F1253" i="3"/>
  <c r="F1249" i="3"/>
  <c r="F1245" i="3"/>
  <c r="F1241" i="3"/>
  <c r="F1237" i="3"/>
  <c r="F1233" i="3"/>
  <c r="F1229" i="3"/>
  <c r="F1225" i="3"/>
  <c r="F1221" i="3"/>
  <c r="F1217" i="3"/>
  <c r="F1213" i="3"/>
  <c r="F1209" i="3"/>
  <c r="F1205" i="3"/>
  <c r="G1205" i="3"/>
  <c r="F1197" i="3"/>
  <c r="G1197" i="3"/>
  <c r="F1189" i="3"/>
  <c r="G1189" i="3"/>
  <c r="F1207" i="3"/>
  <c r="F1203" i="3"/>
  <c r="F1199" i="3"/>
  <c r="F1195" i="3"/>
  <c r="F1191" i="3"/>
  <c r="F1187" i="3"/>
  <c r="G1182" i="3"/>
  <c r="G1178" i="3"/>
  <c r="G1174" i="3"/>
  <c r="G1170" i="3"/>
  <c r="G1166" i="3"/>
  <c r="F1161" i="3"/>
  <c r="G1161" i="3"/>
  <c r="F1153" i="3"/>
  <c r="G1153" i="3"/>
  <c r="F1145" i="3"/>
  <c r="G1145" i="3"/>
  <c r="F1110" i="3"/>
  <c r="G1110" i="3"/>
  <c r="F1183" i="3"/>
  <c r="F1179" i="3"/>
  <c r="F1175" i="3"/>
  <c r="F1171" i="3"/>
  <c r="F1167" i="3"/>
  <c r="F1163" i="3"/>
  <c r="F1141" i="3"/>
  <c r="G1141" i="3"/>
  <c r="G1142" i="3"/>
  <c r="F1122" i="3"/>
  <c r="G1122" i="3"/>
  <c r="F1106" i="3"/>
  <c r="G1106" i="3"/>
  <c r="G1094" i="3"/>
  <c r="F1094" i="3"/>
  <c r="F1134" i="3"/>
  <c r="G1134" i="3"/>
  <c r="F1118" i="3"/>
  <c r="G1118" i="3"/>
  <c r="F1102" i="3"/>
  <c r="G1102" i="3"/>
  <c r="G1090" i="3"/>
  <c r="F1090" i="3"/>
  <c r="G1082" i="3"/>
  <c r="F1082" i="3"/>
  <c r="G1138" i="3"/>
  <c r="F1130" i="3"/>
  <c r="G1130" i="3"/>
  <c r="F1114" i="3"/>
  <c r="G1114" i="3"/>
  <c r="F1098" i="3"/>
  <c r="G1098" i="3"/>
  <c r="G1135" i="3"/>
  <c r="G1131" i="3"/>
  <c r="G1127" i="3"/>
  <c r="G1123" i="3"/>
  <c r="G1119" i="3"/>
  <c r="G1115" i="3"/>
  <c r="G1111" i="3"/>
  <c r="G1107" i="3"/>
  <c r="G1103" i="3"/>
  <c r="G1099" i="3"/>
  <c r="F1095" i="3"/>
  <c r="G1095" i="3"/>
  <c r="F1091" i="3"/>
  <c r="G1091" i="3"/>
  <c r="G1078" i="3"/>
  <c r="F1078" i="3"/>
  <c r="G1074" i="3"/>
  <c r="F1074" i="3"/>
  <c r="G1086" i="3"/>
  <c r="F1086" i="3"/>
  <c r="G1048" i="3"/>
  <c r="F1048" i="3"/>
  <c r="F1038" i="3"/>
  <c r="G1038" i="3"/>
  <c r="F1070" i="3"/>
  <c r="G1068" i="3"/>
  <c r="F1066" i="3"/>
  <c r="G1064" i="3"/>
  <c r="F1062" i="3"/>
  <c r="G1060" i="3"/>
  <c r="F1050" i="3"/>
  <c r="G1050" i="3"/>
  <c r="G1044" i="3"/>
  <c r="F1044" i="3"/>
  <c r="G1087" i="3"/>
  <c r="G1083" i="3"/>
  <c r="G1079" i="3"/>
  <c r="G1075" i="3"/>
  <c r="F1058" i="3"/>
  <c r="G1052" i="3"/>
  <c r="F1052" i="3"/>
  <c r="F1042" i="3"/>
  <c r="G1042" i="3"/>
  <c r="F989" i="3"/>
  <c r="G989" i="3"/>
  <c r="G1070" i="3"/>
  <c r="F1068" i="3"/>
  <c r="G1066" i="3"/>
  <c r="F1064" i="3"/>
  <c r="G1062" i="3"/>
  <c r="F1060" i="3"/>
  <c r="F1046" i="3"/>
  <c r="G1046" i="3"/>
  <c r="G1040" i="3"/>
  <c r="F1040" i="3"/>
  <c r="F1054" i="3"/>
  <c r="G1036" i="3"/>
  <c r="F1034" i="3"/>
  <c r="G1032" i="3"/>
  <c r="F1030" i="3"/>
  <c r="G1028" i="3"/>
  <c r="F1026" i="3"/>
  <c r="G1024" i="3"/>
  <c r="F1022" i="3"/>
  <c r="G1020" i="3"/>
  <c r="F1018" i="3"/>
  <c r="G1016" i="3"/>
  <c r="F1014" i="3"/>
  <c r="G1012" i="3"/>
  <c r="F1005" i="3"/>
  <c r="G1005" i="3"/>
  <c r="G1004" i="3"/>
  <c r="G1069" i="3"/>
  <c r="G1065" i="3"/>
  <c r="G1061" i="3"/>
  <c r="G1057" i="3"/>
  <c r="G1056" i="3"/>
  <c r="G1053" i="3"/>
  <c r="G1000" i="3"/>
  <c r="F1000" i="3"/>
  <c r="F993" i="3"/>
  <c r="G993" i="3"/>
  <c r="F1007" i="3"/>
  <c r="F997" i="3"/>
  <c r="G997" i="3"/>
  <c r="G992" i="3"/>
  <c r="F992" i="3"/>
  <c r="G988" i="3"/>
  <c r="G1049" i="3"/>
  <c r="G1045" i="3"/>
  <c r="G1041" i="3"/>
  <c r="G1037" i="3"/>
  <c r="G1033" i="3"/>
  <c r="G1029" i="3"/>
  <c r="G1025" i="3"/>
  <c r="G1021" i="3"/>
  <c r="G1017" i="3"/>
  <c r="G1013" i="3"/>
  <c r="F1009" i="3"/>
  <c r="G1009" i="3"/>
  <c r="G1008" i="3"/>
  <c r="G984" i="3"/>
  <c r="F1001" i="3"/>
  <c r="G1001" i="3"/>
  <c r="G996" i="3"/>
  <c r="F985" i="3"/>
  <c r="G985" i="3"/>
  <c r="C873" i="2"/>
  <c r="C923" i="2"/>
  <c r="C970" i="2"/>
  <c r="C934" i="2"/>
  <c r="C931" i="2"/>
  <c r="C913" i="2"/>
  <c r="C896" i="2"/>
  <c r="C893" i="2"/>
  <c r="C974" i="2"/>
  <c r="C908" i="2"/>
  <c r="C905" i="2"/>
  <c r="C436" i="2"/>
  <c r="C261" i="2"/>
  <c r="C941" i="2"/>
  <c r="T941" i="2"/>
  <c r="C921" i="2"/>
  <c r="T921" i="2"/>
  <c r="C917" i="2"/>
  <c r="T917" i="2"/>
  <c r="C914" i="2"/>
  <c r="T914" i="2"/>
  <c r="C881" i="2"/>
  <c r="T881" i="2"/>
  <c r="T871" i="2"/>
  <c r="Q871" i="2"/>
  <c r="O871" i="2"/>
  <c r="P871" i="2"/>
  <c r="T866" i="2"/>
  <c r="P866" i="2"/>
  <c r="Q866" i="2"/>
  <c r="O866" i="2"/>
  <c r="C862" i="2"/>
  <c r="T862" i="2"/>
  <c r="P862" i="2"/>
  <c r="Q862" i="2"/>
  <c r="O862" i="2"/>
  <c r="T859" i="2"/>
  <c r="Q859" i="2"/>
  <c r="O859" i="2"/>
  <c r="P859" i="2"/>
  <c r="T856" i="2"/>
  <c r="O856" i="2"/>
  <c r="P856" i="2"/>
  <c r="Q856" i="2"/>
  <c r="T853" i="2"/>
  <c r="O853" i="2"/>
  <c r="P853" i="2"/>
  <c r="Q853" i="2"/>
  <c r="T850" i="2"/>
  <c r="P850" i="2"/>
  <c r="Q850" i="2"/>
  <c r="O850" i="2"/>
  <c r="T847" i="2"/>
  <c r="Q847" i="2"/>
  <c r="O847" i="2"/>
  <c r="P847" i="2"/>
  <c r="T843" i="2"/>
  <c r="Q843" i="2"/>
  <c r="O843" i="2"/>
  <c r="P843" i="2"/>
  <c r="C840" i="2"/>
  <c r="T840" i="2"/>
  <c r="O840" i="2"/>
  <c r="P840" i="2"/>
  <c r="Q840" i="2"/>
  <c r="T837" i="2"/>
  <c r="O837" i="2"/>
  <c r="P837" i="2"/>
  <c r="Q837" i="2"/>
  <c r="T833" i="2"/>
  <c r="O833" i="2"/>
  <c r="P833" i="2"/>
  <c r="Q833" i="2"/>
  <c r="C829" i="2"/>
  <c r="T829" i="2"/>
  <c r="O829" i="2"/>
  <c r="P829" i="2"/>
  <c r="Q829" i="2"/>
  <c r="T822" i="2"/>
  <c r="P822" i="2"/>
  <c r="Q822" i="2"/>
  <c r="O822" i="2"/>
  <c r="T818" i="2"/>
  <c r="P818" i="2"/>
  <c r="Q818" i="2"/>
  <c r="O818" i="2"/>
  <c r="T814" i="2"/>
  <c r="P814" i="2"/>
  <c r="Q814" i="2"/>
  <c r="O814" i="2"/>
  <c r="T810" i="2"/>
  <c r="P810" i="2"/>
  <c r="Q810" i="2"/>
  <c r="O810" i="2"/>
  <c r="T807" i="2"/>
  <c r="Q807" i="2"/>
  <c r="O807" i="2"/>
  <c r="P807" i="2"/>
  <c r="T803" i="2"/>
  <c r="Q803" i="2"/>
  <c r="O803" i="2"/>
  <c r="P803" i="2"/>
  <c r="T800" i="2"/>
  <c r="O800" i="2"/>
  <c r="P800" i="2"/>
  <c r="Q800" i="2"/>
  <c r="T797" i="2"/>
  <c r="O797" i="2"/>
  <c r="P797" i="2"/>
  <c r="Q797" i="2"/>
  <c r="T793" i="2"/>
  <c r="O793" i="2"/>
  <c r="P793" i="2"/>
  <c r="Q793" i="2"/>
  <c r="C789" i="2"/>
  <c r="T789" i="2"/>
  <c r="O789" i="2"/>
  <c r="P789" i="2"/>
  <c r="Q789" i="2"/>
  <c r="T783" i="2"/>
  <c r="Q783" i="2"/>
  <c r="O783" i="2"/>
  <c r="P783" i="2"/>
  <c r="T780" i="2"/>
  <c r="O780" i="2"/>
  <c r="P780" i="2"/>
  <c r="Q780" i="2"/>
  <c r="T777" i="2"/>
  <c r="O777" i="2"/>
  <c r="P777" i="2"/>
  <c r="Q777" i="2"/>
  <c r="T774" i="2"/>
  <c r="P774" i="2"/>
  <c r="Q774" i="2"/>
  <c r="O774" i="2"/>
  <c r="T772" i="2"/>
  <c r="O772" i="2"/>
  <c r="P772" i="2"/>
  <c r="Q772" i="2"/>
  <c r="T769" i="2"/>
  <c r="O769" i="2"/>
  <c r="P769" i="2"/>
  <c r="Q769" i="2"/>
  <c r="T766" i="2"/>
  <c r="P766" i="2"/>
  <c r="Q766" i="2"/>
  <c r="O766" i="2"/>
  <c r="T763" i="2"/>
  <c r="Q763" i="2"/>
  <c r="O763" i="2"/>
  <c r="P763" i="2"/>
  <c r="C760" i="2"/>
  <c r="T760" i="2"/>
  <c r="O760" i="2"/>
  <c r="P760" i="2"/>
  <c r="Q760" i="2"/>
  <c r="T757" i="2"/>
  <c r="O757" i="2"/>
  <c r="P757" i="2"/>
  <c r="Q757" i="2"/>
  <c r="T754" i="2"/>
  <c r="P754" i="2"/>
  <c r="Q754" i="2"/>
  <c r="O754" i="2"/>
  <c r="T752" i="2"/>
  <c r="O752" i="2"/>
  <c r="P752" i="2"/>
  <c r="Q752" i="2"/>
  <c r="T749" i="2"/>
  <c r="O749" i="2"/>
  <c r="P749" i="2"/>
  <c r="Q749" i="2"/>
  <c r="T742" i="2"/>
  <c r="P742" i="2"/>
  <c r="Q742" i="2"/>
  <c r="O742" i="2"/>
  <c r="T740" i="2"/>
  <c r="O740" i="2"/>
  <c r="P740" i="2"/>
  <c r="Q740" i="2"/>
  <c r="T737" i="2"/>
  <c r="O737" i="2"/>
  <c r="P737" i="2"/>
  <c r="Q737" i="2"/>
  <c r="T734" i="2"/>
  <c r="P734" i="2"/>
  <c r="Q734" i="2"/>
  <c r="O734" i="2"/>
  <c r="T732" i="2"/>
  <c r="O732" i="2"/>
  <c r="P732" i="2"/>
  <c r="Q732" i="2"/>
  <c r="C729" i="2"/>
  <c r="T729" i="2"/>
  <c r="O729" i="2"/>
  <c r="P729" i="2"/>
  <c r="Q729" i="2"/>
  <c r="T725" i="2"/>
  <c r="O725" i="2"/>
  <c r="P725" i="2"/>
  <c r="Q725" i="2"/>
  <c r="T722" i="2"/>
  <c r="P722" i="2"/>
  <c r="Q722" i="2"/>
  <c r="O722" i="2"/>
  <c r="T718" i="2"/>
  <c r="P718" i="2"/>
  <c r="Q718" i="2"/>
  <c r="O718" i="2"/>
  <c r="C677" i="2"/>
  <c r="C669" i="2"/>
  <c r="C645" i="2"/>
  <c r="C634" i="2"/>
  <c r="C618" i="2"/>
  <c r="C597" i="2"/>
  <c r="C502" i="2"/>
  <c r="C498" i="2"/>
  <c r="C466" i="2"/>
  <c r="O981" i="2"/>
  <c r="Q979" i="2"/>
  <c r="P978" i="2"/>
  <c r="O977" i="2"/>
  <c r="Q975" i="2"/>
  <c r="P974" i="2"/>
  <c r="O973" i="2"/>
  <c r="Q971" i="2"/>
  <c r="P970" i="2"/>
  <c r="O969" i="2"/>
  <c r="Q967" i="2"/>
  <c r="P966" i="2"/>
  <c r="O965" i="2"/>
  <c r="Q963" i="2"/>
  <c r="P962" i="2"/>
  <c r="O961" i="2"/>
  <c r="Q959" i="2"/>
  <c r="P958" i="2"/>
  <c r="O957" i="2"/>
  <c r="Q955" i="2"/>
  <c r="P954" i="2"/>
  <c r="O953" i="2"/>
  <c r="Q951" i="2"/>
  <c r="P950" i="2"/>
  <c r="O949" i="2"/>
  <c r="Q947" i="2"/>
  <c r="P946" i="2"/>
  <c r="Q943" i="2"/>
  <c r="P942" i="2"/>
  <c r="O941" i="2"/>
  <c r="Q939" i="2"/>
  <c r="P938" i="2"/>
  <c r="Q935" i="2"/>
  <c r="P934" i="2"/>
  <c r="Q931" i="2"/>
  <c r="P930" i="2"/>
  <c r="O929" i="2"/>
  <c r="Q927" i="2"/>
  <c r="P926" i="2"/>
  <c r="O925" i="2"/>
  <c r="Q923" i="2"/>
  <c r="P922" i="2"/>
  <c r="O921" i="2"/>
  <c r="Q919" i="2"/>
  <c r="P918" i="2"/>
  <c r="O917" i="2"/>
  <c r="Q915" i="2"/>
  <c r="P914" i="2"/>
  <c r="O913" i="2"/>
  <c r="Q911" i="2"/>
  <c r="P910" i="2"/>
  <c r="O909" i="2"/>
  <c r="Q907" i="2"/>
  <c r="P906" i="2"/>
  <c r="O905" i="2"/>
  <c r="Q903" i="2"/>
  <c r="P902" i="2"/>
  <c r="Q899" i="2"/>
  <c r="P898" i="2"/>
  <c r="O897" i="2"/>
  <c r="Q895" i="2"/>
  <c r="P894" i="2"/>
  <c r="O893" i="2"/>
  <c r="Q891" i="2"/>
  <c r="P890" i="2"/>
  <c r="O889" i="2"/>
  <c r="Q887" i="2"/>
  <c r="P886" i="2"/>
  <c r="O885" i="2"/>
  <c r="Q883" i="2"/>
  <c r="P882" i="2"/>
  <c r="O881" i="2"/>
  <c r="Q879" i="2"/>
  <c r="P878" i="2"/>
  <c r="O877" i="2"/>
  <c r="Q875" i="2"/>
  <c r="P874" i="2"/>
  <c r="O873" i="2"/>
  <c r="C359" i="2"/>
  <c r="C340" i="2"/>
  <c r="C301" i="2"/>
  <c r="C945" i="2"/>
  <c r="T945" i="2"/>
  <c r="C428" i="2"/>
  <c r="C416" i="2"/>
  <c r="C404" i="2"/>
  <c r="C293" i="2"/>
  <c r="C937" i="2"/>
  <c r="T937" i="2"/>
  <c r="T870" i="2"/>
  <c r="P870" i="2"/>
  <c r="Q870" i="2"/>
  <c r="O870" i="2"/>
  <c r="T868" i="2"/>
  <c r="O868" i="2"/>
  <c r="P868" i="2"/>
  <c r="Q868" i="2"/>
  <c r="C865" i="2"/>
  <c r="T865" i="2"/>
  <c r="O865" i="2"/>
  <c r="P865" i="2"/>
  <c r="Q865" i="2"/>
  <c r="T858" i="2"/>
  <c r="P858" i="2"/>
  <c r="Q858" i="2"/>
  <c r="O858" i="2"/>
  <c r="T855" i="2"/>
  <c r="Q855" i="2"/>
  <c r="O855" i="2"/>
  <c r="P855" i="2"/>
  <c r="T852" i="2"/>
  <c r="O852" i="2"/>
  <c r="P852" i="2"/>
  <c r="Q852" i="2"/>
  <c r="T846" i="2"/>
  <c r="P846" i="2"/>
  <c r="Q846" i="2"/>
  <c r="O846" i="2"/>
  <c r="T839" i="2"/>
  <c r="Q839" i="2"/>
  <c r="O839" i="2"/>
  <c r="P839" i="2"/>
  <c r="T836" i="2"/>
  <c r="O836" i="2"/>
  <c r="P836" i="2"/>
  <c r="Q836" i="2"/>
  <c r="T832" i="2"/>
  <c r="O832" i="2"/>
  <c r="P832" i="2"/>
  <c r="Q832" i="2"/>
  <c r="T828" i="2"/>
  <c r="O828" i="2"/>
  <c r="P828" i="2"/>
  <c r="Q828" i="2"/>
  <c r="T825" i="2"/>
  <c r="O825" i="2"/>
  <c r="P825" i="2"/>
  <c r="Q825" i="2"/>
  <c r="C821" i="2"/>
  <c r="T821" i="2"/>
  <c r="O821" i="2"/>
  <c r="P821" i="2"/>
  <c r="Q821" i="2"/>
  <c r="T817" i="2"/>
  <c r="O817" i="2"/>
  <c r="P817" i="2"/>
  <c r="Q817" i="2"/>
  <c r="T806" i="2"/>
  <c r="P806" i="2"/>
  <c r="Q806" i="2"/>
  <c r="O806" i="2"/>
  <c r="C802" i="2"/>
  <c r="T802" i="2"/>
  <c r="P802" i="2"/>
  <c r="Q802" i="2"/>
  <c r="O802" i="2"/>
  <c r="T799" i="2"/>
  <c r="Q799" i="2"/>
  <c r="O799" i="2"/>
  <c r="P799" i="2"/>
  <c r="T796" i="2"/>
  <c r="O796" i="2"/>
  <c r="P796" i="2"/>
  <c r="Q796" i="2"/>
  <c r="T792" i="2"/>
  <c r="O792" i="2"/>
  <c r="P792" i="2"/>
  <c r="Q792" i="2"/>
  <c r="T788" i="2"/>
  <c r="O788" i="2"/>
  <c r="P788" i="2"/>
  <c r="Q788" i="2"/>
  <c r="T785" i="2"/>
  <c r="O785" i="2"/>
  <c r="P785" i="2"/>
  <c r="Q785" i="2"/>
  <c r="T782" i="2"/>
  <c r="P782" i="2"/>
  <c r="Q782" i="2"/>
  <c r="O782" i="2"/>
  <c r="T779" i="2"/>
  <c r="Q779" i="2"/>
  <c r="O779" i="2"/>
  <c r="P779" i="2"/>
  <c r="T771" i="2"/>
  <c r="Q771" i="2"/>
  <c r="O771" i="2"/>
  <c r="P771" i="2"/>
  <c r="T762" i="2"/>
  <c r="P762" i="2"/>
  <c r="Q762" i="2"/>
  <c r="O762" i="2"/>
  <c r="T759" i="2"/>
  <c r="Q759" i="2"/>
  <c r="O759" i="2"/>
  <c r="P759" i="2"/>
  <c r="T751" i="2"/>
  <c r="Q751" i="2"/>
  <c r="O751" i="2"/>
  <c r="P751" i="2"/>
  <c r="T748" i="2"/>
  <c r="O748" i="2"/>
  <c r="P748" i="2"/>
  <c r="Q748" i="2"/>
  <c r="T745" i="2"/>
  <c r="O745" i="2"/>
  <c r="P745" i="2"/>
  <c r="Q745" i="2"/>
  <c r="T739" i="2"/>
  <c r="Q739" i="2"/>
  <c r="O739" i="2"/>
  <c r="P739" i="2"/>
  <c r="T731" i="2"/>
  <c r="Q731" i="2"/>
  <c r="O731" i="2"/>
  <c r="P731" i="2"/>
  <c r="C728" i="2"/>
  <c r="T728" i="2"/>
  <c r="O728" i="2"/>
  <c r="P728" i="2"/>
  <c r="Q728" i="2"/>
  <c r="T721" i="2"/>
  <c r="O721" i="2"/>
  <c r="P721" i="2"/>
  <c r="Q721" i="2"/>
  <c r="C717" i="2"/>
  <c r="T717" i="2"/>
  <c r="O717" i="2"/>
  <c r="P717" i="2"/>
  <c r="Q717" i="2"/>
  <c r="C661" i="2"/>
  <c r="C637" i="2"/>
  <c r="C610" i="2"/>
  <c r="C527" i="2"/>
  <c r="C494" i="2"/>
  <c r="Q980" i="2"/>
  <c r="P979" i="2"/>
  <c r="O978" i="2"/>
  <c r="Q976" i="2"/>
  <c r="P975" i="2"/>
  <c r="O974" i="2"/>
  <c r="Q972" i="2"/>
  <c r="P971" i="2"/>
  <c r="O970" i="2"/>
  <c r="Q968" i="2"/>
  <c r="P967" i="2"/>
  <c r="Q964" i="2"/>
  <c r="P963" i="2"/>
  <c r="O962" i="2"/>
  <c r="Q960" i="2"/>
  <c r="P959" i="2"/>
  <c r="Q956" i="2"/>
  <c r="P955" i="2"/>
  <c r="O954" i="2"/>
  <c r="Q952" i="2"/>
  <c r="P951" i="2"/>
  <c r="O950" i="2"/>
  <c r="Q948" i="2"/>
  <c r="P947" i="2"/>
  <c r="O946" i="2"/>
  <c r="Q944" i="2"/>
  <c r="P943" i="2"/>
  <c r="Q940" i="2"/>
  <c r="P939" i="2"/>
  <c r="Q936" i="2"/>
  <c r="P935" i="2"/>
  <c r="O934" i="2"/>
  <c r="Q932" i="2"/>
  <c r="P931" i="2"/>
  <c r="Q928" i="2"/>
  <c r="P927" i="2"/>
  <c r="Q924" i="2"/>
  <c r="P923" i="2"/>
  <c r="Q920" i="2"/>
  <c r="P919" i="2"/>
  <c r="Q916" i="2"/>
  <c r="P915" i="2"/>
  <c r="O914" i="2"/>
  <c r="Q912" i="2"/>
  <c r="P911" i="2"/>
  <c r="O910" i="2"/>
  <c r="Q908" i="2"/>
  <c r="P907" i="2"/>
  <c r="O906" i="2"/>
  <c r="Q904" i="2"/>
  <c r="P903" i="2"/>
  <c r="O902" i="2"/>
  <c r="Q900" i="2"/>
  <c r="P899" i="2"/>
  <c r="Q896" i="2"/>
  <c r="P895" i="2"/>
  <c r="O894" i="2"/>
  <c r="Q892" i="2"/>
  <c r="P891" i="2"/>
  <c r="O890" i="2"/>
  <c r="Q888" i="2"/>
  <c r="P887" i="2"/>
  <c r="O886" i="2"/>
  <c r="Q884" i="2"/>
  <c r="P883" i="2"/>
  <c r="O882" i="2"/>
  <c r="Q880" i="2"/>
  <c r="P879" i="2"/>
  <c r="O878" i="2"/>
  <c r="Q876" i="2"/>
  <c r="P875" i="2"/>
  <c r="Q872" i="2"/>
  <c r="C391" i="2"/>
  <c r="C305" i="2"/>
  <c r="C938" i="2"/>
  <c r="T938" i="2"/>
  <c r="C424" i="2"/>
  <c r="C420" i="2"/>
  <c r="C412" i="2"/>
  <c r="C408" i="2"/>
  <c r="C332" i="2"/>
  <c r="C325" i="2"/>
  <c r="C321" i="2"/>
  <c r="C813" i="2"/>
  <c r="T813" i="2"/>
  <c r="O813" i="2"/>
  <c r="P813" i="2"/>
  <c r="Q813" i="2"/>
  <c r="C399" i="2"/>
  <c r="C375" i="2"/>
  <c r="C371" i="2"/>
  <c r="C367" i="2"/>
  <c r="C344" i="2"/>
  <c r="C335" i="2"/>
  <c r="C966" i="2"/>
  <c r="T966" i="2"/>
  <c r="C958" i="2"/>
  <c r="T958" i="2"/>
  <c r="C946" i="2"/>
  <c r="C939" i="2"/>
  <c r="C933" i="2"/>
  <c r="T933" i="2"/>
  <c r="C930" i="2"/>
  <c r="T930" i="2"/>
  <c r="C926" i="2"/>
  <c r="T926" i="2"/>
  <c r="C915" i="2"/>
  <c r="C909" i="2"/>
  <c r="C901" i="2"/>
  <c r="T901" i="2"/>
  <c r="C898" i="2"/>
  <c r="T898" i="2"/>
  <c r="C889" i="2"/>
  <c r="T867" i="2"/>
  <c r="Q867" i="2"/>
  <c r="O867" i="2"/>
  <c r="P867" i="2"/>
  <c r="T864" i="2"/>
  <c r="O864" i="2"/>
  <c r="P864" i="2"/>
  <c r="Q864" i="2"/>
  <c r="T861" i="2"/>
  <c r="O861" i="2"/>
  <c r="P861" i="2"/>
  <c r="Q861" i="2"/>
  <c r="T851" i="2"/>
  <c r="Q851" i="2"/>
  <c r="O851" i="2"/>
  <c r="P851" i="2"/>
  <c r="T849" i="2"/>
  <c r="O849" i="2"/>
  <c r="P849" i="2"/>
  <c r="Q849" i="2"/>
  <c r="C845" i="2"/>
  <c r="T845" i="2"/>
  <c r="O845" i="2"/>
  <c r="P845" i="2"/>
  <c r="Q845" i="2"/>
  <c r="T842" i="2"/>
  <c r="P842" i="2"/>
  <c r="Q842" i="2"/>
  <c r="O842" i="2"/>
  <c r="T838" i="2"/>
  <c r="P838" i="2"/>
  <c r="Q838" i="2"/>
  <c r="O838" i="2"/>
  <c r="T835" i="2"/>
  <c r="Q835" i="2"/>
  <c r="O835" i="2"/>
  <c r="P835" i="2"/>
  <c r="T831" i="2"/>
  <c r="Q831" i="2"/>
  <c r="O831" i="2"/>
  <c r="P831" i="2"/>
  <c r="T827" i="2"/>
  <c r="Q827" i="2"/>
  <c r="O827" i="2"/>
  <c r="P827" i="2"/>
  <c r="T824" i="2"/>
  <c r="O824" i="2"/>
  <c r="P824" i="2"/>
  <c r="Q824" i="2"/>
  <c r="T820" i="2"/>
  <c r="O820" i="2"/>
  <c r="P820" i="2"/>
  <c r="Q820" i="2"/>
  <c r="T816" i="2"/>
  <c r="O816" i="2"/>
  <c r="P816" i="2"/>
  <c r="Q816" i="2"/>
  <c r="T812" i="2"/>
  <c r="O812" i="2"/>
  <c r="P812" i="2"/>
  <c r="Q812" i="2"/>
  <c r="T809" i="2"/>
  <c r="O809" i="2"/>
  <c r="P809" i="2"/>
  <c r="Q809" i="2"/>
  <c r="C805" i="2"/>
  <c r="T805" i="2"/>
  <c r="O805" i="2"/>
  <c r="P805" i="2"/>
  <c r="Q805" i="2"/>
  <c r="T798" i="2"/>
  <c r="P798" i="2"/>
  <c r="Q798" i="2"/>
  <c r="O798" i="2"/>
  <c r="T795" i="2"/>
  <c r="Q795" i="2"/>
  <c r="O795" i="2"/>
  <c r="P795" i="2"/>
  <c r="T791" i="2"/>
  <c r="Q791" i="2"/>
  <c r="O791" i="2"/>
  <c r="P791" i="2"/>
  <c r="T787" i="2"/>
  <c r="Q787" i="2"/>
  <c r="O787" i="2"/>
  <c r="P787" i="2"/>
  <c r="T778" i="2"/>
  <c r="P778" i="2"/>
  <c r="Q778" i="2"/>
  <c r="O778" i="2"/>
  <c r="T776" i="2"/>
  <c r="O776" i="2"/>
  <c r="P776" i="2"/>
  <c r="Q776" i="2"/>
  <c r="T773" i="2"/>
  <c r="O773" i="2"/>
  <c r="P773" i="2"/>
  <c r="Q773" i="2"/>
  <c r="T770" i="2"/>
  <c r="P770" i="2"/>
  <c r="Q770" i="2"/>
  <c r="O770" i="2"/>
  <c r="T768" i="2"/>
  <c r="O768" i="2"/>
  <c r="P768" i="2"/>
  <c r="Q768" i="2"/>
  <c r="T765" i="2"/>
  <c r="O765" i="2"/>
  <c r="P765" i="2"/>
  <c r="Q765" i="2"/>
  <c r="T758" i="2"/>
  <c r="P758" i="2"/>
  <c r="Q758" i="2"/>
  <c r="O758" i="2"/>
  <c r="T756" i="2"/>
  <c r="O756" i="2"/>
  <c r="P756" i="2"/>
  <c r="Q756" i="2"/>
  <c r="T753" i="2"/>
  <c r="O753" i="2"/>
  <c r="P753" i="2"/>
  <c r="Q753" i="2"/>
  <c r="T750" i="2"/>
  <c r="P750" i="2"/>
  <c r="Q750" i="2"/>
  <c r="O750" i="2"/>
  <c r="T747" i="2"/>
  <c r="Q747" i="2"/>
  <c r="O747" i="2"/>
  <c r="P747" i="2"/>
  <c r="C744" i="2"/>
  <c r="T744" i="2"/>
  <c r="O744" i="2"/>
  <c r="P744" i="2"/>
  <c r="Q744" i="2"/>
  <c r="T741" i="2"/>
  <c r="O741" i="2"/>
  <c r="P741" i="2"/>
  <c r="Q741" i="2"/>
  <c r="T738" i="2"/>
  <c r="P738" i="2"/>
  <c r="Q738" i="2"/>
  <c r="O738" i="2"/>
  <c r="T736" i="2"/>
  <c r="O736" i="2"/>
  <c r="P736" i="2"/>
  <c r="Q736" i="2"/>
  <c r="T733" i="2"/>
  <c r="O733" i="2"/>
  <c r="P733" i="2"/>
  <c r="Q733" i="2"/>
  <c r="T727" i="2"/>
  <c r="Q727" i="2"/>
  <c r="O727" i="2"/>
  <c r="P727" i="2"/>
  <c r="T724" i="2"/>
  <c r="O724" i="2"/>
  <c r="P724" i="2"/>
  <c r="Q724" i="2"/>
  <c r="T720" i="2"/>
  <c r="O720" i="2"/>
  <c r="P720" i="2"/>
  <c r="Q720" i="2"/>
  <c r="T716" i="2"/>
  <c r="O716" i="2"/>
  <c r="P716" i="2"/>
  <c r="Q716" i="2"/>
  <c r="C709" i="2"/>
  <c r="C701" i="2"/>
  <c r="C650" i="2"/>
  <c r="C629" i="2"/>
  <c r="C613" i="2"/>
  <c r="C602" i="2"/>
  <c r="C595" i="2"/>
  <c r="C591" i="2"/>
  <c r="C587" i="2"/>
  <c r="C583" i="2"/>
  <c r="C579" i="2"/>
  <c r="C575" i="2"/>
  <c r="C571" i="2"/>
  <c r="C567" i="2"/>
  <c r="C563" i="2"/>
  <c r="C559" i="2"/>
  <c r="C555" i="2"/>
  <c r="C551" i="2"/>
  <c r="C522" i="2"/>
  <c r="C518" i="2"/>
  <c r="C514" i="2"/>
  <c r="C490" i="2"/>
  <c r="C450" i="2"/>
  <c r="Q981" i="2"/>
  <c r="P980" i="2"/>
  <c r="O979" i="2"/>
  <c r="Q977" i="2"/>
  <c r="P976" i="2"/>
  <c r="O975" i="2"/>
  <c r="Q973" i="2"/>
  <c r="P972" i="2"/>
  <c r="O971" i="2"/>
  <c r="Q969" i="2"/>
  <c r="P968" i="2"/>
  <c r="O967" i="2"/>
  <c r="Q965" i="2"/>
  <c r="P964" i="2"/>
  <c r="O963" i="2"/>
  <c r="Q961" i="2"/>
  <c r="P960" i="2"/>
  <c r="O959" i="2"/>
  <c r="Q957" i="2"/>
  <c r="P956" i="2"/>
  <c r="O955" i="2"/>
  <c r="P952" i="2"/>
  <c r="O951" i="2"/>
  <c r="P948" i="2"/>
  <c r="O947" i="2"/>
  <c r="Q945" i="2"/>
  <c r="P944" i="2"/>
  <c r="O943" i="2"/>
  <c r="Q941" i="2"/>
  <c r="P940" i="2"/>
  <c r="O939" i="2"/>
  <c r="Q937" i="2"/>
  <c r="P936" i="2"/>
  <c r="O935" i="2"/>
  <c r="Q933" i="2"/>
  <c r="P932" i="2"/>
  <c r="O931" i="2"/>
  <c r="P928" i="2"/>
  <c r="O927" i="2"/>
  <c r="P924" i="2"/>
  <c r="O923" i="2"/>
  <c r="Q921" i="2"/>
  <c r="P920" i="2"/>
  <c r="O919" i="2"/>
  <c r="Q917" i="2"/>
  <c r="P916" i="2"/>
  <c r="O915" i="2"/>
  <c r="Q913" i="2"/>
  <c r="P912" i="2"/>
  <c r="O911" i="2"/>
  <c r="Q909" i="2"/>
  <c r="P908" i="2"/>
  <c r="O907" i="2"/>
  <c r="Q905" i="2"/>
  <c r="P904" i="2"/>
  <c r="O903" i="2"/>
  <c r="Q901" i="2"/>
  <c r="P900" i="2"/>
  <c r="O899" i="2"/>
  <c r="Q897" i="2"/>
  <c r="P896" i="2"/>
  <c r="O895" i="2"/>
  <c r="Q893" i="2"/>
  <c r="P892" i="2"/>
  <c r="O891" i="2"/>
  <c r="Q889" i="2"/>
  <c r="P888" i="2"/>
  <c r="O887" i="2"/>
  <c r="Q885" i="2"/>
  <c r="P884" i="2"/>
  <c r="O883" i="2"/>
  <c r="Q881" i="2"/>
  <c r="P880" i="2"/>
  <c r="O879" i="2"/>
  <c r="Q877" i="2"/>
  <c r="P876" i="2"/>
  <c r="O875" i="2"/>
  <c r="Q873" i="2"/>
  <c r="C363" i="2"/>
  <c r="C277" i="2"/>
  <c r="C269" i="2"/>
  <c r="C953" i="2"/>
  <c r="T953" i="2"/>
  <c r="C949" i="2"/>
  <c r="T949" i="2"/>
  <c r="C942" i="2"/>
  <c r="T942" i="2"/>
  <c r="C929" i="2"/>
  <c r="T929" i="2"/>
  <c r="C925" i="2"/>
  <c r="T925" i="2"/>
  <c r="C922" i="2"/>
  <c r="T922" i="2"/>
  <c r="C918" i="2"/>
  <c r="T918" i="2"/>
  <c r="C906" i="2"/>
  <c r="C900" i="2"/>
  <c r="C897" i="2"/>
  <c r="C885" i="2"/>
  <c r="C874" i="2"/>
  <c r="T874" i="2"/>
  <c r="T872" i="2"/>
  <c r="O872" i="2"/>
  <c r="P872" i="2"/>
  <c r="T869" i="2"/>
  <c r="O869" i="2"/>
  <c r="P869" i="2"/>
  <c r="Q869" i="2"/>
  <c r="C866" i="2"/>
  <c r="T863" i="2"/>
  <c r="Q863" i="2"/>
  <c r="O863" i="2"/>
  <c r="P863" i="2"/>
  <c r="T860" i="2"/>
  <c r="O860" i="2"/>
  <c r="P860" i="2"/>
  <c r="Q860" i="2"/>
  <c r="T857" i="2"/>
  <c r="O857" i="2"/>
  <c r="P857" i="2"/>
  <c r="Q857" i="2"/>
  <c r="T854" i="2"/>
  <c r="P854" i="2"/>
  <c r="Q854" i="2"/>
  <c r="O854" i="2"/>
  <c r="C850" i="2"/>
  <c r="T848" i="2"/>
  <c r="O848" i="2"/>
  <c r="P848" i="2"/>
  <c r="Q848" i="2"/>
  <c r="T844" i="2"/>
  <c r="O844" i="2"/>
  <c r="P844" i="2"/>
  <c r="Q844" i="2"/>
  <c r="T841" i="2"/>
  <c r="O841" i="2"/>
  <c r="P841" i="2"/>
  <c r="Q841" i="2"/>
  <c r="C837" i="2"/>
  <c r="T834" i="2"/>
  <c r="P834" i="2"/>
  <c r="Q834" i="2"/>
  <c r="O834" i="2"/>
  <c r="T830" i="2"/>
  <c r="P830" i="2"/>
  <c r="Q830" i="2"/>
  <c r="O830" i="2"/>
  <c r="T826" i="2"/>
  <c r="P826" i="2"/>
  <c r="Q826" i="2"/>
  <c r="O826" i="2"/>
  <c r="T823" i="2"/>
  <c r="Q823" i="2"/>
  <c r="O823" i="2"/>
  <c r="P823" i="2"/>
  <c r="T819" i="2"/>
  <c r="Q819" i="2"/>
  <c r="O819" i="2"/>
  <c r="P819" i="2"/>
  <c r="T815" i="2"/>
  <c r="Q815" i="2"/>
  <c r="O815" i="2"/>
  <c r="P815" i="2"/>
  <c r="T811" i="2"/>
  <c r="Q811" i="2"/>
  <c r="O811" i="2"/>
  <c r="P811" i="2"/>
  <c r="T808" i="2"/>
  <c r="O808" i="2"/>
  <c r="P808" i="2"/>
  <c r="Q808" i="2"/>
  <c r="T804" i="2"/>
  <c r="O804" i="2"/>
  <c r="P804" i="2"/>
  <c r="Q804" i="2"/>
  <c r="T801" i="2"/>
  <c r="O801" i="2"/>
  <c r="P801" i="2"/>
  <c r="Q801" i="2"/>
  <c r="C797" i="2"/>
  <c r="T794" i="2"/>
  <c r="P794" i="2"/>
  <c r="Q794" i="2"/>
  <c r="O794" i="2"/>
  <c r="T790" i="2"/>
  <c r="P790" i="2"/>
  <c r="Q790" i="2"/>
  <c r="O790" i="2"/>
  <c r="T786" i="2"/>
  <c r="P786" i="2"/>
  <c r="Q786" i="2"/>
  <c r="O786" i="2"/>
  <c r="T784" i="2"/>
  <c r="O784" i="2"/>
  <c r="P784" i="2"/>
  <c r="Q784" i="2"/>
  <c r="T781" i="2"/>
  <c r="O781" i="2"/>
  <c r="P781" i="2"/>
  <c r="Q781" i="2"/>
  <c r="C777" i="2"/>
  <c r="T775" i="2"/>
  <c r="Q775" i="2"/>
  <c r="O775" i="2"/>
  <c r="P775" i="2"/>
  <c r="C772" i="2"/>
  <c r="C769" i="2"/>
  <c r="T767" i="2"/>
  <c r="Q767" i="2"/>
  <c r="O767" i="2"/>
  <c r="P767" i="2"/>
  <c r="T764" i="2"/>
  <c r="O764" i="2"/>
  <c r="P764" i="2"/>
  <c r="Q764" i="2"/>
  <c r="T761" i="2"/>
  <c r="O761" i="2"/>
  <c r="P761" i="2"/>
  <c r="Q761" i="2"/>
  <c r="C757" i="2"/>
  <c r="T755" i="2"/>
  <c r="Q755" i="2"/>
  <c r="O755" i="2"/>
  <c r="P755" i="2"/>
  <c r="C752" i="2"/>
  <c r="C749" i="2"/>
  <c r="T746" i="2"/>
  <c r="P746" i="2"/>
  <c r="Q746" i="2"/>
  <c r="O746" i="2"/>
  <c r="T743" i="2"/>
  <c r="Q743" i="2"/>
  <c r="O743" i="2"/>
  <c r="P743" i="2"/>
  <c r="C740" i="2"/>
  <c r="T735" i="2"/>
  <c r="Q735" i="2"/>
  <c r="O735" i="2"/>
  <c r="P735" i="2"/>
  <c r="C732" i="2"/>
  <c r="T730" i="2"/>
  <c r="P730" i="2"/>
  <c r="Q730" i="2"/>
  <c r="O730" i="2"/>
  <c r="T726" i="2"/>
  <c r="P726" i="2"/>
  <c r="Q726" i="2"/>
  <c r="O726" i="2"/>
  <c r="T723" i="2"/>
  <c r="Q723" i="2"/>
  <c r="O723" i="2"/>
  <c r="P723" i="2"/>
  <c r="T719" i="2"/>
  <c r="Q719" i="2"/>
  <c r="O719" i="2"/>
  <c r="P719" i="2"/>
  <c r="T715" i="2"/>
  <c r="Q715" i="2"/>
  <c r="O715" i="2"/>
  <c r="P715" i="2"/>
  <c r="C693" i="2"/>
  <c r="C685" i="2"/>
  <c r="C666" i="2"/>
  <c r="C653" i="2"/>
  <c r="C642" i="2"/>
  <c r="C605" i="2"/>
  <c r="C543" i="2"/>
  <c r="C539" i="2"/>
  <c r="C482" i="2"/>
  <c r="C474" i="2"/>
  <c r="P981" i="2"/>
  <c r="O980" i="2"/>
  <c r="Q978" i="2"/>
  <c r="P977" i="2"/>
  <c r="O976" i="2"/>
  <c r="Q974" i="2"/>
  <c r="P973" i="2"/>
  <c r="O972" i="2"/>
  <c r="Q970" i="2"/>
  <c r="P969" i="2"/>
  <c r="O968" i="2"/>
  <c r="Q966" i="2"/>
  <c r="P965" i="2"/>
  <c r="O964" i="2"/>
  <c r="Q962" i="2"/>
  <c r="P961" i="2"/>
  <c r="O960" i="2"/>
  <c r="Q958" i="2"/>
  <c r="P957" i="2"/>
  <c r="O956" i="2"/>
  <c r="Q954" i="2"/>
  <c r="P953" i="2"/>
  <c r="O952" i="2"/>
  <c r="Q950" i="2"/>
  <c r="P949" i="2"/>
  <c r="O948" i="2"/>
  <c r="Q946" i="2"/>
  <c r="P945" i="2"/>
  <c r="O944" i="2"/>
  <c r="Q942" i="2"/>
  <c r="P941" i="2"/>
  <c r="O940" i="2"/>
  <c r="Q938" i="2"/>
  <c r="P937" i="2"/>
  <c r="O936" i="2"/>
  <c r="Q934" i="2"/>
  <c r="P933" i="2"/>
  <c r="O932" i="2"/>
  <c r="Q930" i="2"/>
  <c r="P929" i="2"/>
  <c r="O928" i="2"/>
  <c r="Q926" i="2"/>
  <c r="P925" i="2"/>
  <c r="O924" i="2"/>
  <c r="Q922" i="2"/>
  <c r="P921" i="2"/>
  <c r="O920" i="2"/>
  <c r="Q918" i="2"/>
  <c r="P917" i="2"/>
  <c r="O916" i="2"/>
  <c r="Q914" i="2"/>
  <c r="P913" i="2"/>
  <c r="O912" i="2"/>
  <c r="Q910" i="2"/>
  <c r="P909" i="2"/>
  <c r="O908" i="2"/>
  <c r="Q906" i="2"/>
  <c r="P905" i="2"/>
  <c r="O904" i="2"/>
  <c r="Q902" i="2"/>
  <c r="P901" i="2"/>
  <c r="O900" i="2"/>
  <c r="Q898" i="2"/>
  <c r="P897" i="2"/>
  <c r="O896" i="2"/>
  <c r="Q894" i="2"/>
  <c r="P893" i="2"/>
  <c r="O892" i="2"/>
  <c r="Q890" i="2"/>
  <c r="P889" i="2"/>
  <c r="O888" i="2"/>
  <c r="Q886" i="2"/>
  <c r="P885" i="2"/>
  <c r="O884" i="2"/>
  <c r="Q882" i="2"/>
  <c r="P881" i="2"/>
  <c r="O880" i="2"/>
  <c r="Q878" i="2"/>
  <c r="P877" i="2"/>
  <c r="O876" i="2"/>
  <c r="Q874" i="2"/>
  <c r="P873" i="2"/>
  <c r="C431" i="2"/>
  <c r="C398" i="2"/>
  <c r="C388" i="2"/>
  <c r="C382" i="2"/>
  <c r="C378" i="2"/>
  <c r="C374" i="2"/>
  <c r="C370" i="2"/>
  <c r="C366" i="2"/>
  <c r="C362" i="2"/>
  <c r="C358" i="2"/>
  <c r="C342" i="2"/>
  <c r="C296" i="2"/>
  <c r="C291" i="2"/>
  <c r="C286" i="2"/>
  <c r="C280" i="2"/>
  <c r="C275" i="2"/>
  <c r="C270" i="2"/>
  <c r="C264" i="2"/>
  <c r="C259" i="2"/>
  <c r="C254" i="2"/>
  <c r="C248" i="2"/>
  <c r="C980" i="2"/>
  <c r="S980" i="2"/>
  <c r="S978" i="2"/>
  <c r="C975" i="2"/>
  <c r="S975" i="2"/>
  <c r="C969" i="2"/>
  <c r="S969" i="2"/>
  <c r="C964" i="2"/>
  <c r="S964" i="2"/>
  <c r="S962" i="2"/>
  <c r="C959" i="2"/>
  <c r="S959" i="2"/>
  <c r="C954" i="2"/>
  <c r="S954" i="2"/>
  <c r="C952" i="2"/>
  <c r="S952" i="2"/>
  <c r="S943" i="2"/>
  <c r="S940" i="2"/>
  <c r="S935" i="2"/>
  <c r="C932" i="2"/>
  <c r="S932" i="2"/>
  <c r="S927" i="2"/>
  <c r="C924" i="2"/>
  <c r="S924" i="2"/>
  <c r="S919" i="2"/>
  <c r="C916" i="2"/>
  <c r="S916" i="2"/>
  <c r="S911" i="2"/>
  <c r="C904" i="2"/>
  <c r="S904" i="2"/>
  <c r="S902" i="2"/>
  <c r="S899" i="2"/>
  <c r="S882" i="2"/>
  <c r="S877" i="2"/>
  <c r="S876" i="2"/>
  <c r="S863" i="2"/>
  <c r="C860" i="2"/>
  <c r="S860" i="2"/>
  <c r="S858" i="2"/>
  <c r="S853" i="2"/>
  <c r="S835" i="2"/>
  <c r="S833" i="2"/>
  <c r="S823" i="2"/>
  <c r="C820" i="2"/>
  <c r="S820" i="2"/>
  <c r="S817" i="2"/>
  <c r="S807" i="2"/>
  <c r="C804" i="2"/>
  <c r="S804" i="2"/>
  <c r="C795" i="2"/>
  <c r="S795" i="2"/>
  <c r="S780" i="2"/>
  <c r="S764" i="2"/>
  <c r="S748" i="2"/>
  <c r="S726" i="2"/>
  <c r="C435" i="2"/>
  <c r="C430" i="2"/>
  <c r="C426" i="2"/>
  <c r="C422" i="2"/>
  <c r="C418" i="2"/>
  <c r="C414" i="2"/>
  <c r="C410" i="2"/>
  <c r="C406" i="2"/>
  <c r="C402" i="2"/>
  <c r="C392" i="2"/>
  <c r="C386" i="2"/>
  <c r="C354" i="2"/>
  <c r="C338" i="2"/>
  <c r="C328" i="2"/>
  <c r="C324" i="2"/>
  <c r="C320" i="2"/>
  <c r="C316" i="2"/>
  <c r="C312" i="2"/>
  <c r="C308" i="2"/>
  <c r="C304" i="2"/>
  <c r="C300" i="2"/>
  <c r="C295" i="2"/>
  <c r="C290" i="2"/>
  <c r="C284" i="2"/>
  <c r="C279" i="2"/>
  <c r="C274" i="2"/>
  <c r="C268" i="2"/>
  <c r="C263" i="2"/>
  <c r="C258" i="2"/>
  <c r="C252" i="2"/>
  <c r="C247" i="2"/>
  <c r="C979" i="2"/>
  <c r="S979" i="2"/>
  <c r="C973" i="2"/>
  <c r="S973" i="2"/>
  <c r="C968" i="2"/>
  <c r="S968" i="2"/>
  <c r="S966" i="2"/>
  <c r="C963" i="2"/>
  <c r="S963" i="2"/>
  <c r="C957" i="2"/>
  <c r="S957" i="2"/>
  <c r="S951" i="2"/>
  <c r="S949" i="2"/>
  <c r="S945" i="2"/>
  <c r="S938" i="2"/>
  <c r="S937" i="2"/>
  <c r="S930" i="2"/>
  <c r="S929" i="2"/>
  <c r="S922" i="2"/>
  <c r="S921" i="2"/>
  <c r="S914" i="2"/>
  <c r="S913" i="2"/>
  <c r="S905" i="2"/>
  <c r="S903" i="2"/>
  <c r="S896" i="2"/>
  <c r="C892" i="2"/>
  <c r="S892" i="2"/>
  <c r="C888" i="2"/>
  <c r="S888" i="2"/>
  <c r="C884" i="2"/>
  <c r="S884" i="2"/>
  <c r="S878" i="2"/>
  <c r="S875" i="2"/>
  <c r="S872" i="2"/>
  <c r="S865" i="2"/>
  <c r="S859" i="2"/>
  <c r="C856" i="2"/>
  <c r="S856" i="2"/>
  <c r="S854" i="2"/>
  <c r="C848" i="2"/>
  <c r="S848" i="2"/>
  <c r="S832" i="2"/>
  <c r="C832" i="2"/>
  <c r="S829" i="2"/>
  <c r="S819" i="2"/>
  <c r="C816" i="2"/>
  <c r="S816" i="2"/>
  <c r="S813" i="2"/>
  <c r="S803" i="2"/>
  <c r="S794" i="2"/>
  <c r="S784" i="2"/>
  <c r="S768" i="2"/>
  <c r="S752" i="2"/>
  <c r="S736" i="2"/>
  <c r="S728" i="2"/>
  <c r="S725" i="2"/>
  <c r="C725" i="2"/>
  <c r="C434" i="2"/>
  <c r="C429" i="2"/>
  <c r="C425" i="2"/>
  <c r="C421" i="2"/>
  <c r="C417" i="2"/>
  <c r="C413" i="2"/>
  <c r="C409" i="2"/>
  <c r="C405" i="2"/>
  <c r="C401" i="2"/>
  <c r="C396" i="2"/>
  <c r="C390" i="2"/>
  <c r="C380" i="2"/>
  <c r="C350" i="2"/>
  <c r="C334" i="2"/>
  <c r="C299" i="2"/>
  <c r="C294" i="2"/>
  <c r="C288" i="2"/>
  <c r="C283" i="2"/>
  <c r="C278" i="2"/>
  <c r="C272" i="2"/>
  <c r="C267" i="2"/>
  <c r="C262" i="2"/>
  <c r="C256" i="2"/>
  <c r="C251" i="2"/>
  <c r="C977" i="2"/>
  <c r="S977" i="2"/>
  <c r="C972" i="2"/>
  <c r="S972" i="2"/>
  <c r="S970" i="2"/>
  <c r="C967" i="2"/>
  <c r="S967" i="2"/>
  <c r="C961" i="2"/>
  <c r="S961" i="2"/>
  <c r="C956" i="2"/>
  <c r="S956" i="2"/>
  <c r="C950" i="2"/>
  <c r="S950" i="2"/>
  <c r="C948" i="2"/>
  <c r="S948" i="2"/>
  <c r="S946" i="2"/>
  <c r="S944" i="2"/>
  <c r="S939" i="2"/>
  <c r="S936" i="2"/>
  <c r="S931" i="2"/>
  <c r="C928" i="2"/>
  <c r="S928" i="2"/>
  <c r="S923" i="2"/>
  <c r="C920" i="2"/>
  <c r="S920" i="2"/>
  <c r="S915" i="2"/>
  <c r="C912" i="2"/>
  <c r="S912" i="2"/>
  <c r="C910" i="2"/>
  <c r="S910" i="2"/>
  <c r="S909" i="2"/>
  <c r="S908" i="2"/>
  <c r="S906" i="2"/>
  <c r="S897" i="2"/>
  <c r="S895" i="2"/>
  <c r="S893" i="2"/>
  <c r="S891" i="2"/>
  <c r="S889" i="2"/>
  <c r="S887" i="2"/>
  <c r="S885" i="2"/>
  <c r="S883" i="2"/>
  <c r="C880" i="2"/>
  <c r="S880" i="2"/>
  <c r="S873" i="2"/>
  <c r="S871" i="2"/>
  <c r="S869" i="2"/>
  <c r="S868" i="2"/>
  <c r="S866" i="2"/>
  <c r="S861" i="2"/>
  <c r="S855" i="2"/>
  <c r="S851" i="2"/>
  <c r="S847" i="2"/>
  <c r="S842" i="2"/>
  <c r="S839" i="2"/>
  <c r="S837" i="2"/>
  <c r="S831" i="2"/>
  <c r="S828" i="2"/>
  <c r="C828" i="2"/>
  <c r="S825" i="2"/>
  <c r="S815" i="2"/>
  <c r="C812" i="2"/>
  <c r="S812" i="2"/>
  <c r="S809" i="2"/>
  <c r="C800" i="2"/>
  <c r="S800" i="2"/>
  <c r="S797" i="2"/>
  <c r="S793" i="2"/>
  <c r="C793" i="2"/>
  <c r="S790" i="2"/>
  <c r="C788" i="2"/>
  <c r="S788" i="2"/>
  <c r="S772" i="2"/>
  <c r="S756" i="2"/>
  <c r="S740" i="2"/>
  <c r="C433" i="2"/>
  <c r="C427" i="2"/>
  <c r="C423" i="2"/>
  <c r="C419" i="2"/>
  <c r="C415" i="2"/>
  <c r="C411" i="2"/>
  <c r="C407" i="2"/>
  <c r="C403" i="2"/>
  <c r="C400" i="2"/>
  <c r="C394" i="2"/>
  <c r="C387" i="2"/>
  <c r="C384" i="2"/>
  <c r="C352" i="2"/>
  <c r="C347" i="2"/>
  <c r="C346" i="2"/>
  <c r="C336" i="2"/>
  <c r="C333" i="2"/>
  <c r="C298" i="2"/>
  <c r="C292" i="2"/>
  <c r="C289" i="2"/>
  <c r="C287" i="2"/>
  <c r="C282" i="2"/>
  <c r="C276" i="2"/>
  <c r="C273" i="2"/>
  <c r="C271" i="2"/>
  <c r="C266" i="2"/>
  <c r="C260" i="2"/>
  <c r="C257" i="2"/>
  <c r="C255" i="2"/>
  <c r="C250" i="2"/>
  <c r="C981" i="2"/>
  <c r="S981" i="2"/>
  <c r="C978" i="2"/>
  <c r="C976" i="2"/>
  <c r="S976" i="2"/>
  <c r="S974" i="2"/>
  <c r="C971" i="2"/>
  <c r="S971" i="2"/>
  <c r="C965" i="2"/>
  <c r="S965" i="2"/>
  <c r="C962" i="2"/>
  <c r="C960" i="2"/>
  <c r="S960" i="2"/>
  <c r="S958" i="2"/>
  <c r="C955" i="2"/>
  <c r="S955" i="2"/>
  <c r="S953" i="2"/>
  <c r="S947" i="2"/>
  <c r="S942" i="2"/>
  <c r="S941" i="2"/>
  <c r="C935" i="2"/>
  <c r="S934" i="2"/>
  <c r="S933" i="2"/>
  <c r="C927" i="2"/>
  <c r="S926" i="2"/>
  <c r="S925" i="2"/>
  <c r="C919" i="2"/>
  <c r="S918" i="2"/>
  <c r="S917" i="2"/>
  <c r="C911" i="2"/>
  <c r="S907" i="2"/>
  <c r="C902" i="2"/>
  <c r="S901" i="2"/>
  <c r="S900" i="2"/>
  <c r="S898" i="2"/>
  <c r="S894" i="2"/>
  <c r="S890" i="2"/>
  <c r="S886" i="2"/>
  <c r="S881" i="2"/>
  <c r="S879" i="2"/>
  <c r="C877" i="2"/>
  <c r="C876" i="2"/>
  <c r="S874" i="2"/>
  <c r="S870" i="2"/>
  <c r="S867" i="2"/>
  <c r="C864" i="2"/>
  <c r="S864" i="2"/>
  <c r="S862" i="2"/>
  <c r="C858" i="2"/>
  <c r="S857" i="2"/>
  <c r="C853" i="2"/>
  <c r="S846" i="2"/>
  <c r="C846" i="2"/>
  <c r="C844" i="2"/>
  <c r="S844" i="2"/>
  <c r="S841" i="2"/>
  <c r="C841" i="2"/>
  <c r="C833" i="2"/>
  <c r="S827" i="2"/>
  <c r="C824" i="2"/>
  <c r="S824" i="2"/>
  <c r="S821" i="2"/>
  <c r="C817" i="2"/>
  <c r="S811" i="2"/>
  <c r="C808" i="2"/>
  <c r="S808" i="2"/>
  <c r="S805" i="2"/>
  <c r="C799" i="2"/>
  <c r="S799" i="2"/>
  <c r="C780" i="2"/>
  <c r="S776" i="2"/>
  <c r="C764" i="2"/>
  <c r="S760" i="2"/>
  <c r="C748" i="2"/>
  <c r="S744" i="2"/>
  <c r="S729" i="2"/>
  <c r="C726" i="2"/>
  <c r="S723" i="2"/>
  <c r="S721" i="2"/>
  <c r="S718" i="2"/>
  <c r="C712" i="2"/>
  <c r="C696" i="2"/>
  <c r="C680" i="2"/>
  <c r="C660" i="2"/>
  <c r="C644" i="2"/>
  <c r="C631" i="2"/>
  <c r="C628" i="2"/>
  <c r="C615" i="2"/>
  <c r="C612" i="2"/>
  <c r="C599" i="2"/>
  <c r="C596" i="2"/>
  <c r="C530" i="2"/>
  <c r="C525" i="2"/>
  <c r="C485" i="2"/>
  <c r="C480" i="2"/>
  <c r="C469" i="2"/>
  <c r="C464" i="2"/>
  <c r="C453" i="2"/>
  <c r="C448" i="2"/>
  <c r="C437" i="2"/>
  <c r="S722" i="2"/>
  <c r="C716" i="2"/>
  <c r="S716" i="2"/>
  <c r="C700" i="2"/>
  <c r="C684" i="2"/>
  <c r="C656" i="2"/>
  <c r="C640" i="2"/>
  <c r="C627" i="2"/>
  <c r="C624" i="2"/>
  <c r="C611" i="2"/>
  <c r="C608" i="2"/>
  <c r="C594" i="2"/>
  <c r="C590" i="2"/>
  <c r="C586" i="2"/>
  <c r="C582" i="2"/>
  <c r="C578" i="2"/>
  <c r="C574" i="2"/>
  <c r="C570" i="2"/>
  <c r="C566" i="2"/>
  <c r="C562" i="2"/>
  <c r="C558" i="2"/>
  <c r="C554" i="2"/>
  <c r="C550" i="2"/>
  <c r="C546" i="2"/>
  <c r="C542" i="2"/>
  <c r="C538" i="2"/>
  <c r="C534" i="2"/>
  <c r="C529" i="2"/>
  <c r="C524" i="2"/>
  <c r="C489" i="2"/>
  <c r="C484" i="2"/>
  <c r="C473" i="2"/>
  <c r="C468" i="2"/>
  <c r="C457" i="2"/>
  <c r="C452" i="2"/>
  <c r="C441" i="2"/>
  <c r="S849" i="2"/>
  <c r="S843" i="2"/>
  <c r="S838" i="2"/>
  <c r="S834" i="2"/>
  <c r="S830" i="2"/>
  <c r="S826" i="2"/>
  <c r="S822" i="2"/>
  <c r="S818" i="2"/>
  <c r="S814" i="2"/>
  <c r="S810" i="2"/>
  <c r="S806" i="2"/>
  <c r="S801" i="2"/>
  <c r="S798" i="2"/>
  <c r="C792" i="2"/>
  <c r="S792" i="2"/>
  <c r="C787" i="2"/>
  <c r="S787" i="2"/>
  <c r="S785" i="2"/>
  <c r="C783" i="2"/>
  <c r="S783" i="2"/>
  <c r="S781" i="2"/>
  <c r="C779" i="2"/>
  <c r="S779" i="2"/>
  <c r="S777" i="2"/>
  <c r="C775" i="2"/>
  <c r="S775" i="2"/>
  <c r="S773" i="2"/>
  <c r="C771" i="2"/>
  <c r="S771" i="2"/>
  <c r="S769" i="2"/>
  <c r="C767" i="2"/>
  <c r="S767" i="2"/>
  <c r="S765" i="2"/>
  <c r="C763" i="2"/>
  <c r="S763" i="2"/>
  <c r="S761" i="2"/>
  <c r="C759" i="2"/>
  <c r="S759" i="2"/>
  <c r="S757" i="2"/>
  <c r="C755" i="2"/>
  <c r="S755" i="2"/>
  <c r="S753" i="2"/>
  <c r="C751" i="2"/>
  <c r="S751" i="2"/>
  <c r="S749" i="2"/>
  <c r="C747" i="2"/>
  <c r="S747" i="2"/>
  <c r="S745" i="2"/>
  <c r="C743" i="2"/>
  <c r="S743" i="2"/>
  <c r="S741" i="2"/>
  <c r="C739" i="2"/>
  <c r="S739" i="2"/>
  <c r="S737" i="2"/>
  <c r="S735" i="2"/>
  <c r="S733" i="2"/>
  <c r="S732" i="2"/>
  <c r="S730" i="2"/>
  <c r="S727" i="2"/>
  <c r="C720" i="2"/>
  <c r="S720" i="2"/>
  <c r="S715" i="2"/>
  <c r="C704" i="2"/>
  <c r="C688" i="2"/>
  <c r="C672" i="2"/>
  <c r="C668" i="2"/>
  <c r="C652" i="2"/>
  <c r="C639" i="2"/>
  <c r="C636" i="2"/>
  <c r="C623" i="2"/>
  <c r="C620" i="2"/>
  <c r="C607" i="2"/>
  <c r="C604" i="2"/>
  <c r="C533" i="2"/>
  <c r="C528" i="2"/>
  <c r="C521" i="2"/>
  <c r="C517" i="2"/>
  <c r="C513" i="2"/>
  <c r="C509" i="2"/>
  <c r="C505" i="2"/>
  <c r="C501" i="2"/>
  <c r="C488" i="2"/>
  <c r="C477" i="2"/>
  <c r="C472" i="2"/>
  <c r="C461" i="2"/>
  <c r="C456" i="2"/>
  <c r="C445" i="2"/>
  <c r="C440" i="2"/>
  <c r="C852" i="2"/>
  <c r="S852" i="2"/>
  <c r="S850" i="2"/>
  <c r="S845" i="2"/>
  <c r="S840" i="2"/>
  <c r="C836" i="2"/>
  <c r="S836" i="2"/>
  <c r="S802" i="2"/>
  <c r="C796" i="2"/>
  <c r="S796" i="2"/>
  <c r="C791" i="2"/>
  <c r="S791" i="2"/>
  <c r="S789" i="2"/>
  <c r="S786" i="2"/>
  <c r="S782" i="2"/>
  <c r="S778" i="2"/>
  <c r="S774" i="2"/>
  <c r="S770" i="2"/>
  <c r="S766" i="2"/>
  <c r="S762" i="2"/>
  <c r="S758" i="2"/>
  <c r="S754" i="2"/>
  <c r="S750" i="2"/>
  <c r="S746" i="2"/>
  <c r="S742" i="2"/>
  <c r="S738" i="2"/>
  <c r="S734" i="2"/>
  <c r="S731" i="2"/>
  <c r="S724" i="2"/>
  <c r="C721" i="2"/>
  <c r="S719" i="2"/>
  <c r="S717" i="2"/>
  <c r="C708" i="2"/>
  <c r="C705" i="2"/>
  <c r="C692" i="2"/>
  <c r="C689" i="2"/>
  <c r="C676" i="2"/>
  <c r="C673" i="2"/>
  <c r="C665" i="2"/>
  <c r="C664" i="2"/>
  <c r="C654" i="2"/>
  <c r="C649" i="2"/>
  <c r="C648" i="2"/>
  <c r="C638" i="2"/>
  <c r="C635" i="2"/>
  <c r="C633" i="2"/>
  <c r="C632" i="2"/>
  <c r="C622" i="2"/>
  <c r="C619" i="2"/>
  <c r="C617" i="2"/>
  <c r="C616" i="2"/>
  <c r="C606" i="2"/>
  <c r="C603" i="2"/>
  <c r="C601" i="2"/>
  <c r="C600" i="2"/>
  <c r="C532" i="2"/>
  <c r="C526" i="2"/>
  <c r="C523" i="2"/>
  <c r="C500" i="2"/>
  <c r="C496" i="2"/>
  <c r="C492" i="2"/>
  <c r="C481" i="2"/>
  <c r="C478" i="2"/>
  <c r="C476" i="2"/>
  <c r="C465" i="2"/>
  <c r="C462" i="2"/>
  <c r="C460" i="2"/>
  <c r="C449" i="2"/>
  <c r="C446" i="2"/>
  <c r="C444" i="2"/>
  <c r="C943" i="2"/>
  <c r="C936" i="2"/>
  <c r="C951" i="2"/>
  <c r="C947" i="2"/>
  <c r="C944" i="2"/>
  <c r="C940" i="2"/>
  <c r="C875" i="2"/>
  <c r="C831" i="2"/>
  <c r="C907" i="2"/>
  <c r="C903" i="2"/>
  <c r="C894" i="2"/>
  <c r="C890" i="2"/>
  <c r="C886" i="2"/>
  <c r="C882" i="2"/>
  <c r="C878" i="2"/>
  <c r="C871" i="2"/>
  <c r="C838" i="2"/>
  <c r="C834" i="2"/>
  <c r="C827" i="2"/>
  <c r="C823" i="2"/>
  <c r="C819" i="2"/>
  <c r="C815" i="2"/>
  <c r="C811" i="2"/>
  <c r="C807" i="2"/>
  <c r="C803" i="2"/>
  <c r="C798" i="2"/>
  <c r="C899" i="2"/>
  <c r="C867" i="2"/>
  <c r="C863" i="2"/>
  <c r="C859" i="2"/>
  <c r="C855" i="2"/>
  <c r="C851" i="2"/>
  <c r="C847" i="2"/>
  <c r="C843" i="2"/>
  <c r="C830" i="2"/>
  <c r="C895" i="2"/>
  <c r="C891" i="2"/>
  <c r="C887" i="2"/>
  <c r="C883" i="2"/>
  <c r="C879" i="2"/>
  <c r="C870" i="2"/>
  <c r="C839" i="2"/>
  <c r="C835" i="2"/>
  <c r="C826" i="2"/>
  <c r="C822" i="2"/>
  <c r="C818" i="2"/>
  <c r="C814" i="2"/>
  <c r="C810" i="2"/>
  <c r="C806" i="2"/>
  <c r="C794" i="2"/>
  <c r="C790" i="2"/>
  <c r="C786" i="2"/>
  <c r="C782" i="2"/>
  <c r="C778" i="2"/>
  <c r="C774" i="2"/>
  <c r="C770" i="2"/>
  <c r="C766" i="2"/>
  <c r="C762" i="2"/>
  <c r="C758" i="2"/>
  <c r="C754" i="2"/>
  <c r="C750" i="2"/>
  <c r="C746" i="2"/>
  <c r="C742" i="2"/>
  <c r="C738" i="2"/>
  <c r="C734" i="2"/>
  <c r="C727" i="2"/>
  <c r="C667" i="2"/>
  <c r="C659" i="2"/>
  <c r="C651" i="2"/>
  <c r="C643" i="2"/>
  <c r="C723" i="2"/>
  <c r="C719" i="2"/>
  <c r="C715" i="2"/>
  <c r="C711" i="2"/>
  <c r="C707" i="2"/>
  <c r="C703" i="2"/>
  <c r="C699" i="2"/>
  <c r="C695" i="2"/>
  <c r="C691" i="2"/>
  <c r="C687" i="2"/>
  <c r="C683" i="2"/>
  <c r="C679" i="2"/>
  <c r="C675" i="2"/>
  <c r="C671" i="2"/>
  <c r="C735" i="2"/>
  <c r="C663" i="2"/>
  <c r="C655" i="2"/>
  <c r="C647" i="2"/>
  <c r="C731" i="2"/>
  <c r="C722" i="2"/>
  <c r="C718" i="2"/>
  <c r="C714" i="2"/>
  <c r="C710" i="2"/>
  <c r="C706" i="2"/>
  <c r="C702" i="2"/>
  <c r="C698" i="2"/>
  <c r="C694" i="2"/>
  <c r="C690" i="2"/>
  <c r="C686" i="2"/>
  <c r="C682" i="2"/>
  <c r="C678" i="2"/>
  <c r="C674" i="2"/>
  <c r="C670" i="2"/>
  <c r="C593" i="2"/>
  <c r="C589" i="2"/>
  <c r="C585" i="2"/>
  <c r="C581" i="2"/>
  <c r="C577" i="2"/>
  <c r="C573" i="2"/>
  <c r="C569" i="2"/>
  <c r="C565" i="2"/>
  <c r="C561" i="2"/>
  <c r="C557" i="2"/>
  <c r="C553" i="2"/>
  <c r="C549" i="2"/>
  <c r="C545" i="2"/>
  <c r="C541" i="2"/>
  <c r="C537" i="2"/>
  <c r="C592" i="2"/>
  <c r="C588" i="2"/>
  <c r="C584" i="2"/>
  <c r="C580" i="2"/>
  <c r="C576" i="2"/>
  <c r="C572" i="2"/>
  <c r="C568" i="2"/>
  <c r="C564" i="2"/>
  <c r="C560" i="2"/>
  <c r="C556" i="2"/>
  <c r="C552" i="2"/>
  <c r="C548" i="2"/>
  <c r="C544" i="2"/>
  <c r="C540" i="2"/>
  <c r="C536" i="2"/>
  <c r="C520" i="2"/>
  <c r="C516" i="2"/>
  <c r="C512" i="2"/>
  <c r="C508" i="2"/>
  <c r="C504" i="2"/>
  <c r="C519" i="2"/>
  <c r="C515" i="2"/>
  <c r="C511" i="2"/>
  <c r="C507" i="2"/>
  <c r="C503" i="2"/>
  <c r="C499" i="2"/>
  <c r="C495" i="2"/>
  <c r="C491" i="2"/>
  <c r="C487" i="2"/>
  <c r="C483" i="2"/>
  <c r="C479" i="2"/>
  <c r="C475" i="2"/>
  <c r="C471" i="2"/>
  <c r="C467" i="2"/>
  <c r="C463" i="2"/>
  <c r="C459" i="2"/>
  <c r="C455" i="2"/>
  <c r="C451" i="2"/>
  <c r="C447" i="2"/>
  <c r="C443" i="2"/>
  <c r="C439" i="2"/>
  <c r="C353" i="2"/>
  <c r="C345" i="2"/>
  <c r="C337" i="2"/>
  <c r="C377" i="2"/>
  <c r="C373" i="2"/>
  <c r="C369" i="2"/>
  <c r="C365" i="2"/>
  <c r="C361" i="2"/>
  <c r="C357" i="2"/>
  <c r="C349" i="2"/>
  <c r="C341" i="2"/>
  <c r="C397" i="2"/>
  <c r="C393" i="2"/>
  <c r="C389" i="2"/>
  <c r="C385" i="2"/>
  <c r="C381" i="2"/>
  <c r="C376" i="2"/>
  <c r="C372" i="2"/>
  <c r="C368" i="2"/>
  <c r="C364" i="2"/>
  <c r="C360" i="2"/>
  <c r="C330" i="2"/>
  <c r="C326" i="2"/>
  <c r="C322" i="2"/>
  <c r="C318" i="2"/>
  <c r="C314" i="2"/>
  <c r="C310" i="2"/>
  <c r="C306" i="2"/>
  <c r="C302" i="2"/>
  <c r="C331" i="2"/>
  <c r="C327" i="2"/>
  <c r="C323" i="2"/>
  <c r="C319" i="2"/>
  <c r="C315" i="2"/>
  <c r="C311" i="2"/>
  <c r="C307" i="2"/>
  <c r="C303" i="2"/>
  <c r="I9" i="3" l="1"/>
  <c r="I10" i="3" s="1"/>
  <c r="J8" i="3"/>
  <c r="P8" i="3" s="1"/>
  <c r="O9" i="3"/>
  <c r="K8" i="3"/>
  <c r="Q8" i="3" s="1"/>
  <c r="L7" i="3"/>
  <c r="L8" i="3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7" i="1"/>
  <c r="J9" i="3" l="1"/>
  <c r="P9" i="3" s="1"/>
  <c r="K9" i="3"/>
  <c r="K10" i="3" s="1"/>
  <c r="L9" i="3"/>
  <c r="M8" i="3"/>
  <c r="O10" i="3"/>
  <c r="I11" i="3"/>
  <c r="M7" i="3"/>
  <c r="B6" i="2"/>
  <c r="J10" i="3" l="1"/>
  <c r="P10" i="3" s="1"/>
  <c r="Q9" i="3"/>
  <c r="L10" i="3"/>
  <c r="M10" i="3" s="1"/>
  <c r="M9" i="3"/>
  <c r="O11" i="3"/>
  <c r="I12" i="3"/>
  <c r="K11" i="3"/>
  <c r="Q10" i="3"/>
  <c r="J11" i="3"/>
  <c r="P11" i="3" s="1"/>
  <c r="C6" i="2"/>
  <c r="E3" i="2"/>
  <c r="M6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F3" i="2"/>
  <c r="O6" i="2" s="1"/>
  <c r="B3" i="2"/>
  <c r="L11" i="3" l="1"/>
  <c r="L12" i="3" s="1"/>
  <c r="O12" i="3"/>
  <c r="I13" i="3"/>
  <c r="K12" i="3"/>
  <c r="Q11" i="3"/>
  <c r="J12" i="3"/>
  <c r="P12" i="3" s="1"/>
  <c r="M11" i="3"/>
  <c r="Q6" i="2"/>
  <c r="P6" i="2"/>
  <c r="S6" i="2"/>
  <c r="D437" i="2"/>
  <c r="D450" i="2"/>
  <c r="D453" i="2"/>
  <c r="D466" i="2"/>
  <c r="D469" i="2"/>
  <c r="D482" i="2"/>
  <c r="D485" i="2"/>
  <c r="D527" i="2"/>
  <c r="D530" i="2"/>
  <c r="D596" i="2"/>
  <c r="D597" i="2"/>
  <c r="D612" i="2"/>
  <c r="D613" i="2"/>
  <c r="D628" i="2"/>
  <c r="D629" i="2"/>
  <c r="D644" i="2"/>
  <c r="D645" i="2"/>
  <c r="D660" i="2"/>
  <c r="D661" i="2"/>
  <c r="D677" i="2"/>
  <c r="D680" i="2"/>
  <c r="D693" i="2"/>
  <c r="D696" i="2"/>
  <c r="D709" i="2"/>
  <c r="D712" i="2"/>
  <c r="D728" i="2"/>
  <c r="D729" i="2"/>
  <c r="D736" i="2"/>
  <c r="D740" i="2"/>
  <c r="D744" i="2"/>
  <c r="D748" i="2"/>
  <c r="D752" i="2"/>
  <c r="D756" i="2"/>
  <c r="D760" i="2"/>
  <c r="D764" i="2"/>
  <c r="D768" i="2"/>
  <c r="D772" i="2"/>
  <c r="D776" i="2"/>
  <c r="D780" i="2"/>
  <c r="D784" i="2"/>
  <c r="D797" i="2"/>
  <c r="D800" i="2"/>
  <c r="D804" i="2"/>
  <c r="D805" i="2"/>
  <c r="D808" i="2"/>
  <c r="D809" i="2"/>
  <c r="D812" i="2"/>
  <c r="D813" i="2"/>
  <c r="D816" i="2"/>
  <c r="D817" i="2"/>
  <c r="D820" i="2"/>
  <c r="D821" i="2"/>
  <c r="D824" i="2"/>
  <c r="D825" i="2"/>
  <c r="D829" i="2"/>
  <c r="D833" i="2"/>
  <c r="D837" i="2"/>
  <c r="D848" i="2"/>
  <c r="D446" i="2"/>
  <c r="D449" i="2"/>
  <c r="D462" i="2"/>
  <c r="D465" i="2"/>
  <c r="D478" i="2"/>
  <c r="D481" i="2"/>
  <c r="D523" i="2"/>
  <c r="D526" i="2"/>
  <c r="D600" i="2"/>
  <c r="D601" i="2"/>
  <c r="D616" i="2"/>
  <c r="D617" i="2"/>
  <c r="D632" i="2"/>
  <c r="D633" i="2"/>
  <c r="D648" i="2"/>
  <c r="D649" i="2"/>
  <c r="D664" i="2"/>
  <c r="D665" i="2"/>
  <c r="D673" i="2"/>
  <c r="D676" i="2"/>
  <c r="D689" i="2"/>
  <c r="D692" i="2"/>
  <c r="D705" i="2"/>
  <c r="D708" i="2"/>
  <c r="D721" i="2"/>
  <c r="D725" i="2"/>
  <c r="D793" i="2"/>
  <c r="D796" i="2"/>
  <c r="D828" i="2"/>
  <c r="D832" i="2"/>
  <c r="D836" i="2"/>
  <c r="D841" i="2"/>
  <c r="D852" i="2"/>
  <c r="D442" i="2"/>
  <c r="D445" i="2"/>
  <c r="D458" i="2"/>
  <c r="D461" i="2"/>
  <c r="D474" i="2"/>
  <c r="D477" i="2"/>
  <c r="D490" i="2"/>
  <c r="D494" i="2"/>
  <c r="D498" i="2"/>
  <c r="D501" i="2"/>
  <c r="D502" i="2"/>
  <c r="D505" i="2"/>
  <c r="D506" i="2"/>
  <c r="D509" i="2"/>
  <c r="D510" i="2"/>
  <c r="D513" i="2"/>
  <c r="D514" i="2"/>
  <c r="D517" i="2"/>
  <c r="D518" i="2"/>
  <c r="D521" i="2"/>
  <c r="D522" i="2"/>
  <c r="D535" i="2"/>
  <c r="D539" i="2"/>
  <c r="D543" i="2"/>
  <c r="D547" i="2"/>
  <c r="D551" i="2"/>
  <c r="D555" i="2"/>
  <c r="D559" i="2"/>
  <c r="D563" i="2"/>
  <c r="D567" i="2"/>
  <c r="D571" i="2"/>
  <c r="D575" i="2"/>
  <c r="D579" i="2"/>
  <c r="D583" i="2"/>
  <c r="D587" i="2"/>
  <c r="D591" i="2"/>
  <c r="D595" i="2"/>
  <c r="D604" i="2"/>
  <c r="D605" i="2"/>
  <c r="D620" i="2"/>
  <c r="D621" i="2"/>
  <c r="D636" i="2"/>
  <c r="D637" i="2"/>
  <c r="D652" i="2"/>
  <c r="D653" i="2"/>
  <c r="D668" i="2"/>
  <c r="D669" i="2"/>
  <c r="D672" i="2"/>
  <c r="D685" i="2"/>
  <c r="D688" i="2"/>
  <c r="D701" i="2"/>
  <c r="D704" i="2"/>
  <c r="D717" i="2"/>
  <c r="D720" i="2"/>
  <c r="D438" i="2"/>
  <c r="D441" i="2"/>
  <c r="D454" i="2"/>
  <c r="D457" i="2"/>
  <c r="D470" i="2"/>
  <c r="D473" i="2"/>
  <c r="D486" i="2"/>
  <c r="D489" i="2"/>
  <c r="D493" i="2"/>
  <c r="D497" i="2"/>
  <c r="D531" i="2"/>
  <c r="D534" i="2"/>
  <c r="D538" i="2"/>
  <c r="D542" i="2"/>
  <c r="D546" i="2"/>
  <c r="D550" i="2"/>
  <c r="D554" i="2"/>
  <c r="D558" i="2"/>
  <c r="D562" i="2"/>
  <c r="D566" i="2"/>
  <c r="D570" i="2"/>
  <c r="D574" i="2"/>
  <c r="D578" i="2"/>
  <c r="D582" i="2"/>
  <c r="D586" i="2"/>
  <c r="D590" i="2"/>
  <c r="D594" i="2"/>
  <c r="D608" i="2"/>
  <c r="D609" i="2"/>
  <c r="D624" i="2"/>
  <c r="D625" i="2"/>
  <c r="D640" i="2"/>
  <c r="D641" i="2"/>
  <c r="D656" i="2"/>
  <c r="D657" i="2"/>
  <c r="D681" i="2"/>
  <c r="D684" i="2"/>
  <c r="D697" i="2"/>
  <c r="D700" i="2"/>
  <c r="D713" i="2"/>
  <c r="D716" i="2"/>
  <c r="D732" i="2"/>
  <c r="D745" i="2"/>
  <c r="D761" i="2"/>
  <c r="D777" i="2"/>
  <c r="D789" i="2"/>
  <c r="D792" i="2"/>
  <c r="D801" i="2"/>
  <c r="D860" i="2"/>
  <c r="D865" i="2"/>
  <c r="D872" i="2"/>
  <c r="D896" i="2"/>
  <c r="D904" i="2"/>
  <c r="D905" i="2"/>
  <c r="D913" i="2"/>
  <c r="D914" i="2"/>
  <c r="D921" i="2"/>
  <c r="D922" i="2"/>
  <c r="D929" i="2"/>
  <c r="D930" i="2"/>
  <c r="D937" i="2"/>
  <c r="D938" i="2"/>
  <c r="D945" i="2"/>
  <c r="D949" i="2"/>
  <c r="D966" i="2"/>
  <c r="D969" i="2"/>
  <c r="D248" i="2"/>
  <c r="D261" i="2"/>
  <c r="D264" i="2"/>
  <c r="D277" i="2"/>
  <c r="D280" i="2"/>
  <c r="D293" i="2"/>
  <c r="D296" i="2"/>
  <c r="D342" i="2"/>
  <c r="D343" i="2"/>
  <c r="D358" i="2"/>
  <c r="D359" i="2"/>
  <c r="D362" i="2"/>
  <c r="D363" i="2"/>
  <c r="D366" i="2"/>
  <c r="D367" i="2"/>
  <c r="D370" i="2"/>
  <c r="D371" i="2"/>
  <c r="D374" i="2"/>
  <c r="D375" i="2"/>
  <c r="D378" i="2"/>
  <c r="D379" i="2"/>
  <c r="D391" i="2"/>
  <c r="D404" i="2"/>
  <c r="D408" i="2"/>
  <c r="D412" i="2"/>
  <c r="D416" i="2"/>
  <c r="D420" i="2"/>
  <c r="D424" i="2"/>
  <c r="D428" i="2"/>
  <c r="D431" i="2"/>
  <c r="D724" i="2"/>
  <c r="D741" i="2"/>
  <c r="D757" i="2"/>
  <c r="D773" i="2"/>
  <c r="D844" i="2"/>
  <c r="D849" i="2"/>
  <c r="D853" i="2"/>
  <c r="D864" i="2"/>
  <c r="D876" i="2"/>
  <c r="D877" i="2"/>
  <c r="D962" i="2"/>
  <c r="D965" i="2"/>
  <c r="D978" i="2"/>
  <c r="D981" i="2"/>
  <c r="D257" i="2"/>
  <c r="D260" i="2"/>
  <c r="D273" i="2"/>
  <c r="D276" i="2"/>
  <c r="D289" i="2"/>
  <c r="D292" i="2"/>
  <c r="D346" i="2"/>
  <c r="D347" i="2"/>
  <c r="D387" i="2"/>
  <c r="D403" i="2"/>
  <c r="D407" i="2"/>
  <c r="D411" i="2"/>
  <c r="D415" i="2"/>
  <c r="D419" i="2"/>
  <c r="D423" i="2"/>
  <c r="D427" i="2"/>
  <c r="D737" i="2"/>
  <c r="D753" i="2"/>
  <c r="D769" i="2"/>
  <c r="D785" i="2"/>
  <c r="D788" i="2"/>
  <c r="D857" i="2"/>
  <c r="D880" i="2"/>
  <c r="D881" i="2"/>
  <c r="D900" i="2"/>
  <c r="D901" i="2"/>
  <c r="D910" i="2"/>
  <c r="D917" i="2"/>
  <c r="D918" i="2"/>
  <c r="D925" i="2"/>
  <c r="D926" i="2"/>
  <c r="D933" i="2"/>
  <c r="D934" i="2"/>
  <c r="D941" i="2"/>
  <c r="D942" i="2"/>
  <c r="D953" i="2"/>
  <c r="D958" i="2"/>
  <c r="D961" i="2"/>
  <c r="D974" i="2"/>
  <c r="D977" i="2"/>
  <c r="D253" i="2"/>
  <c r="D256" i="2"/>
  <c r="D269" i="2"/>
  <c r="D272" i="2"/>
  <c r="D285" i="2"/>
  <c r="D288" i="2"/>
  <c r="D301" i="2"/>
  <c r="D305" i="2"/>
  <c r="D309" i="2"/>
  <c r="D313" i="2"/>
  <c r="D317" i="2"/>
  <c r="D321" i="2"/>
  <c r="D325" i="2"/>
  <c r="D329" i="2"/>
  <c r="D334" i="2"/>
  <c r="D335" i="2"/>
  <c r="D350" i="2"/>
  <c r="D351" i="2"/>
  <c r="D383" i="2"/>
  <c r="D399" i="2"/>
  <c r="D436" i="2"/>
  <c r="D733" i="2"/>
  <c r="D749" i="2"/>
  <c r="D765" i="2"/>
  <c r="D781" i="2"/>
  <c r="D840" i="2"/>
  <c r="D845" i="2"/>
  <c r="D856" i="2"/>
  <c r="D861" i="2"/>
  <c r="D868" i="2"/>
  <c r="D869" i="2"/>
  <c r="D873" i="2"/>
  <c r="D884" i="2"/>
  <c r="D885" i="2"/>
  <c r="D888" i="2"/>
  <c r="D889" i="2"/>
  <c r="D892" i="2"/>
  <c r="D893" i="2"/>
  <c r="D897" i="2"/>
  <c r="D908" i="2"/>
  <c r="D909" i="2"/>
  <c r="D946" i="2"/>
  <c r="D957" i="2"/>
  <c r="D970" i="2"/>
  <c r="D973" i="2"/>
  <c r="D249" i="2"/>
  <c r="D252" i="2"/>
  <c r="D265" i="2"/>
  <c r="D268" i="2"/>
  <c r="D281" i="2"/>
  <c r="D284" i="2"/>
  <c r="D297" i="2"/>
  <c r="D300" i="2"/>
  <c r="D304" i="2"/>
  <c r="D308" i="2"/>
  <c r="D312" i="2"/>
  <c r="D316" i="2"/>
  <c r="D320" i="2"/>
  <c r="D324" i="2"/>
  <c r="D328" i="2"/>
  <c r="D338" i="2"/>
  <c r="D339" i="2"/>
  <c r="D354" i="2"/>
  <c r="D355" i="2"/>
  <c r="D395" i="2"/>
  <c r="D432" i="2"/>
  <c r="D435" i="2"/>
  <c r="D393" i="2"/>
  <c r="D322" i="2"/>
  <c r="D306" i="2"/>
  <c r="D935" i="2"/>
  <c r="D919" i="2"/>
  <c r="D902" i="2"/>
  <c r="D348" i="2"/>
  <c r="D878" i="2"/>
  <c r="D372" i="2"/>
  <c r="D906" i="2"/>
  <c r="D886" i="2"/>
  <c r="D870" i="2"/>
  <c r="D862" i="2"/>
  <c r="D718" i="2"/>
  <c r="D686" i="2"/>
  <c r="D654" i="2"/>
  <c r="D606" i="2"/>
  <c r="D580" i="2"/>
  <c r="D564" i="2"/>
  <c r="D548" i="2"/>
  <c r="D519" i="2"/>
  <c r="D503" i="2"/>
  <c r="D475" i="2"/>
  <c r="D722" i="2"/>
  <c r="D690" i="2"/>
  <c r="D618" i="2"/>
  <c r="D479" i="2"/>
  <c r="D838" i="2"/>
  <c r="D822" i="2"/>
  <c r="D806" i="2"/>
  <c r="D646" i="2"/>
  <c r="D467" i="2"/>
  <c r="D778" i="2"/>
  <c r="D762" i="2"/>
  <c r="D746" i="2"/>
  <c r="D698" i="2"/>
  <c r="D658" i="2"/>
  <c r="D642" i="2"/>
  <c r="D975" i="2"/>
  <c r="D967" i="2"/>
  <c r="D959" i="2"/>
  <c r="D950" i="2"/>
  <c r="D936" i="2"/>
  <c r="D944" i="2"/>
  <c r="D940" i="2"/>
  <c r="D928" i="2"/>
  <c r="D920" i="2"/>
  <c r="D912" i="2"/>
  <c r="D798" i="2"/>
  <c r="D867" i="2"/>
  <c r="D863" i="2"/>
  <c r="D859" i="2"/>
  <c r="D855" i="2"/>
  <c r="D851" i="2"/>
  <c r="D847" i="2"/>
  <c r="D843" i="2"/>
  <c r="D895" i="2"/>
  <c r="D891" i="2"/>
  <c r="D887" i="2"/>
  <c r="D883" i="2"/>
  <c r="D879" i="2"/>
  <c r="D667" i="2"/>
  <c r="D659" i="2"/>
  <c r="D651" i="2"/>
  <c r="D643" i="2"/>
  <c r="D723" i="2"/>
  <c r="D719" i="2"/>
  <c r="D715" i="2"/>
  <c r="D711" i="2"/>
  <c r="D707" i="2"/>
  <c r="D703" i="2"/>
  <c r="D699" i="2"/>
  <c r="D695" i="2"/>
  <c r="D691" i="2"/>
  <c r="D687" i="2"/>
  <c r="D683" i="2"/>
  <c r="D679" i="2"/>
  <c r="D675" i="2"/>
  <c r="D671" i="2"/>
  <c r="D799" i="2"/>
  <c r="D791" i="2"/>
  <c r="D352" i="2"/>
  <c r="D326" i="2"/>
  <c r="D310" i="2"/>
  <c r="D882" i="2"/>
  <c r="D858" i="2"/>
  <c r="D376" i="2"/>
  <c r="D360" i="2"/>
  <c r="D923" i="2"/>
  <c r="D842" i="2"/>
  <c r="D947" i="2"/>
  <c r="D890" i="2"/>
  <c r="D874" i="2"/>
  <c r="D622" i="2"/>
  <c r="D584" i="2"/>
  <c r="D568" i="2"/>
  <c r="D552" i="2"/>
  <c r="D536" i="2"/>
  <c r="D507" i="2"/>
  <c r="D491" i="2"/>
  <c r="D666" i="2"/>
  <c r="D634" i="2"/>
  <c r="D826" i="2"/>
  <c r="D810" i="2"/>
  <c r="D730" i="2"/>
  <c r="D710" i="2"/>
  <c r="D678" i="2"/>
  <c r="D598" i="2"/>
  <c r="D483" i="2"/>
  <c r="D850" i="2"/>
  <c r="D782" i="2"/>
  <c r="D766" i="2"/>
  <c r="D750" i="2"/>
  <c r="D734" i="2"/>
  <c r="D714" i="2"/>
  <c r="D626" i="2"/>
  <c r="D976" i="2"/>
  <c r="D968" i="2"/>
  <c r="D960" i="2"/>
  <c r="D948" i="2"/>
  <c r="D871" i="2"/>
  <c r="D330" i="2"/>
  <c r="D314" i="2"/>
  <c r="D927" i="2"/>
  <c r="D911" i="2"/>
  <c r="D381" i="2"/>
  <c r="D332" i="2"/>
  <c r="D951" i="2"/>
  <c r="D854" i="2"/>
  <c r="D794" i="2"/>
  <c r="D364" i="2"/>
  <c r="D939" i="2"/>
  <c r="D866" i="2"/>
  <c r="D790" i="2"/>
  <c r="D389" i="2"/>
  <c r="D894" i="2"/>
  <c r="D702" i="2"/>
  <c r="D670" i="2"/>
  <c r="D638" i="2"/>
  <c r="D588" i="2"/>
  <c r="D572" i="2"/>
  <c r="D556" i="2"/>
  <c r="D540" i="2"/>
  <c r="D511" i="2"/>
  <c r="D495" i="2"/>
  <c r="D443" i="2"/>
  <c r="D706" i="2"/>
  <c r="D674" i="2"/>
  <c r="D447" i="2"/>
  <c r="D830" i="2"/>
  <c r="D814" i="2"/>
  <c r="D662" i="2"/>
  <c r="D614" i="2"/>
  <c r="D786" i="2"/>
  <c r="D770" i="2"/>
  <c r="D754" i="2"/>
  <c r="D738" i="2"/>
  <c r="D610" i="2"/>
  <c r="D979" i="2"/>
  <c r="D971" i="2"/>
  <c r="D963" i="2"/>
  <c r="D955" i="2"/>
  <c r="D932" i="2"/>
  <c r="D924" i="2"/>
  <c r="D916" i="2"/>
  <c r="D875" i="2"/>
  <c r="D831" i="2"/>
  <c r="D907" i="2"/>
  <c r="D903" i="2"/>
  <c r="D839" i="2"/>
  <c r="D835" i="2"/>
  <c r="D336" i="2"/>
  <c r="D318" i="2"/>
  <c r="D302" i="2"/>
  <c r="D943" i="2"/>
  <c r="D726" i="2"/>
  <c r="D397" i="2"/>
  <c r="D385" i="2"/>
  <c r="D368" i="2"/>
  <c r="D344" i="2"/>
  <c r="D931" i="2"/>
  <c r="D915" i="2"/>
  <c r="D356" i="2"/>
  <c r="D340" i="2"/>
  <c r="D898" i="2"/>
  <c r="D846" i="2"/>
  <c r="D592" i="2"/>
  <c r="D576" i="2"/>
  <c r="D560" i="2"/>
  <c r="D544" i="2"/>
  <c r="D515" i="2"/>
  <c r="D499" i="2"/>
  <c r="D459" i="2"/>
  <c r="D650" i="2"/>
  <c r="D602" i="2"/>
  <c r="D463" i="2"/>
  <c r="D834" i="2"/>
  <c r="D818" i="2"/>
  <c r="D694" i="2"/>
  <c r="D630" i="2"/>
  <c r="D451" i="2"/>
  <c r="D802" i="2"/>
  <c r="D774" i="2"/>
  <c r="D758" i="2"/>
  <c r="D742" i="2"/>
  <c r="D682" i="2"/>
  <c r="D487" i="2"/>
  <c r="D471" i="2"/>
  <c r="D455" i="2"/>
  <c r="D439" i="2"/>
  <c r="D980" i="2"/>
  <c r="D972" i="2"/>
  <c r="D964" i="2"/>
  <c r="D956" i="2"/>
  <c r="D954" i="2"/>
  <c r="D952" i="2"/>
  <c r="D827" i="2"/>
  <c r="D823" i="2"/>
  <c r="D819" i="2"/>
  <c r="D815" i="2"/>
  <c r="D811" i="2"/>
  <c r="D807" i="2"/>
  <c r="D803" i="2"/>
  <c r="D899" i="2"/>
  <c r="D735" i="2"/>
  <c r="D663" i="2"/>
  <c r="D655" i="2"/>
  <c r="D647" i="2"/>
  <c r="D593" i="2"/>
  <c r="D589" i="2"/>
  <c r="D585" i="2"/>
  <c r="D581" i="2"/>
  <c r="D577" i="2"/>
  <c r="D573" i="2"/>
  <c r="D569" i="2"/>
  <c r="D565" i="2"/>
  <c r="D561" i="2"/>
  <c r="D557" i="2"/>
  <c r="D553" i="2"/>
  <c r="D549" i="2"/>
  <c r="D545" i="2"/>
  <c r="D541" i="2"/>
  <c r="D537" i="2"/>
  <c r="D533" i="2"/>
  <c r="D525" i="2"/>
  <c r="D528" i="2"/>
  <c r="D434" i="2"/>
  <c r="D426" i="2"/>
  <c r="D418" i="2"/>
  <c r="D410" i="2"/>
  <c r="D402" i="2"/>
  <c r="D392" i="2"/>
  <c r="D398" i="2"/>
  <c r="D390" i="2"/>
  <c r="D382" i="2"/>
  <c r="D331" i="2"/>
  <c r="D327" i="2"/>
  <c r="D323" i="2"/>
  <c r="D319" i="2"/>
  <c r="D315" i="2"/>
  <c r="D311" i="2"/>
  <c r="D307" i="2"/>
  <c r="D303" i="2"/>
  <c r="D295" i="2"/>
  <c r="D287" i="2"/>
  <c r="D279" i="2"/>
  <c r="D271" i="2"/>
  <c r="D263" i="2"/>
  <c r="D255" i="2"/>
  <c r="D247" i="2"/>
  <c r="D294" i="2"/>
  <c r="D286" i="2"/>
  <c r="D278" i="2"/>
  <c r="D270" i="2"/>
  <c r="D787" i="2"/>
  <c r="D779" i="2"/>
  <c r="D771" i="2"/>
  <c r="D763" i="2"/>
  <c r="D755" i="2"/>
  <c r="D747" i="2"/>
  <c r="D739" i="2"/>
  <c r="D731" i="2"/>
  <c r="D639" i="2"/>
  <c r="D631" i="2"/>
  <c r="D623" i="2"/>
  <c r="D615" i="2"/>
  <c r="D607" i="2"/>
  <c r="D599" i="2"/>
  <c r="D500" i="2"/>
  <c r="D492" i="2"/>
  <c r="D484" i="2"/>
  <c r="D476" i="2"/>
  <c r="D468" i="2"/>
  <c r="D460" i="2"/>
  <c r="D452" i="2"/>
  <c r="D444" i="2"/>
  <c r="D377" i="2"/>
  <c r="D373" i="2"/>
  <c r="D369" i="2"/>
  <c r="D365" i="2"/>
  <c r="D361" i="2"/>
  <c r="D357" i="2"/>
  <c r="D433" i="2"/>
  <c r="D425" i="2"/>
  <c r="D417" i="2"/>
  <c r="D409" i="2"/>
  <c r="D401" i="2"/>
  <c r="D388" i="2"/>
  <c r="D349" i="2"/>
  <c r="D341" i="2"/>
  <c r="D254" i="2"/>
  <c r="D795" i="2"/>
  <c r="D520" i="2"/>
  <c r="D516" i="2"/>
  <c r="D512" i="2"/>
  <c r="D508" i="2"/>
  <c r="D504" i="2"/>
  <c r="D529" i="2"/>
  <c r="D532" i="2"/>
  <c r="D524" i="2"/>
  <c r="D353" i="2"/>
  <c r="D345" i="2"/>
  <c r="D337" i="2"/>
  <c r="D430" i="2"/>
  <c r="D422" i="2"/>
  <c r="D414" i="2"/>
  <c r="D406" i="2"/>
  <c r="D400" i="2"/>
  <c r="D384" i="2"/>
  <c r="D394" i="2"/>
  <c r="D386" i="2"/>
  <c r="D299" i="2"/>
  <c r="D291" i="2"/>
  <c r="D283" i="2"/>
  <c r="D275" i="2"/>
  <c r="D267" i="2"/>
  <c r="D259" i="2"/>
  <c r="D251" i="2"/>
  <c r="D298" i="2"/>
  <c r="D290" i="2"/>
  <c r="D282" i="2"/>
  <c r="D274" i="2"/>
  <c r="D266" i="2"/>
  <c r="D258" i="2"/>
  <c r="D250" i="2"/>
  <c r="D262" i="2"/>
  <c r="D727" i="2"/>
  <c r="D783" i="2"/>
  <c r="D775" i="2"/>
  <c r="D767" i="2"/>
  <c r="D759" i="2"/>
  <c r="D751" i="2"/>
  <c r="D743" i="2"/>
  <c r="D635" i="2"/>
  <c r="D627" i="2"/>
  <c r="D619" i="2"/>
  <c r="D611" i="2"/>
  <c r="D603" i="2"/>
  <c r="D496" i="2"/>
  <c r="D488" i="2"/>
  <c r="D480" i="2"/>
  <c r="D472" i="2"/>
  <c r="D464" i="2"/>
  <c r="D456" i="2"/>
  <c r="D448" i="2"/>
  <c r="D440" i="2"/>
  <c r="D429" i="2"/>
  <c r="D421" i="2"/>
  <c r="D413" i="2"/>
  <c r="D405" i="2"/>
  <c r="D396" i="2"/>
  <c r="D380" i="2"/>
  <c r="D333" i="2"/>
  <c r="C11" i="2"/>
  <c r="C13" i="2"/>
  <c r="C21" i="2"/>
  <c r="D10" i="2"/>
  <c r="G10" i="2" s="1"/>
  <c r="D14" i="2"/>
  <c r="G14" i="2" s="1"/>
  <c r="D18" i="2"/>
  <c r="G18" i="2" s="1"/>
  <c r="D22" i="2"/>
  <c r="G22" i="2" s="1"/>
  <c r="D26" i="2"/>
  <c r="G26" i="2" s="1"/>
  <c r="D30" i="2"/>
  <c r="G30" i="2" s="1"/>
  <c r="D34" i="2"/>
  <c r="G34" i="2" s="1"/>
  <c r="D38" i="2"/>
  <c r="G38" i="2" s="1"/>
  <c r="D42" i="2"/>
  <c r="G42" i="2" s="1"/>
  <c r="D46" i="2"/>
  <c r="G46" i="2" s="1"/>
  <c r="D50" i="2"/>
  <c r="G50" i="2" s="1"/>
  <c r="D54" i="2"/>
  <c r="G54" i="2" s="1"/>
  <c r="D58" i="2"/>
  <c r="G58" i="2" s="1"/>
  <c r="D62" i="2"/>
  <c r="G62" i="2" s="1"/>
  <c r="D66" i="2"/>
  <c r="G66" i="2" s="1"/>
  <c r="D70" i="2"/>
  <c r="F70" i="2" s="1"/>
  <c r="D74" i="2"/>
  <c r="G74" i="2" s="1"/>
  <c r="C78" i="2"/>
  <c r="D82" i="2"/>
  <c r="G82" i="2" s="1"/>
  <c r="D86" i="2"/>
  <c r="F86" i="2" s="1"/>
  <c r="C90" i="2"/>
  <c r="C94" i="2"/>
  <c r="D98" i="2"/>
  <c r="G98" i="2" s="1"/>
  <c r="D102" i="2"/>
  <c r="F102" i="2" s="1"/>
  <c r="C106" i="2"/>
  <c r="D110" i="2"/>
  <c r="F110" i="2" s="1"/>
  <c r="D114" i="2"/>
  <c r="F114" i="2" s="1"/>
  <c r="D118" i="2"/>
  <c r="F118" i="2" s="1"/>
  <c r="C122" i="2"/>
  <c r="D126" i="2"/>
  <c r="F126" i="2" s="1"/>
  <c r="D130" i="2"/>
  <c r="F130" i="2" s="1"/>
  <c r="D134" i="2"/>
  <c r="F134" i="2" s="1"/>
  <c r="C138" i="2"/>
  <c r="D142" i="2"/>
  <c r="F142" i="2" s="1"/>
  <c r="D146" i="2"/>
  <c r="F146" i="2" s="1"/>
  <c r="D150" i="2"/>
  <c r="F150" i="2" s="1"/>
  <c r="C154" i="2"/>
  <c r="D158" i="2"/>
  <c r="F158" i="2" s="1"/>
  <c r="D162" i="2"/>
  <c r="F162" i="2" s="1"/>
  <c r="D166" i="2"/>
  <c r="F166" i="2" s="1"/>
  <c r="C170" i="2"/>
  <c r="D174" i="2"/>
  <c r="F174" i="2" s="1"/>
  <c r="D178" i="2"/>
  <c r="F178" i="2" s="1"/>
  <c r="D182" i="2"/>
  <c r="F182" i="2" s="1"/>
  <c r="C186" i="2"/>
  <c r="D190" i="2"/>
  <c r="F190" i="2" s="1"/>
  <c r="D194" i="2"/>
  <c r="F194" i="2" s="1"/>
  <c r="D198" i="2"/>
  <c r="F198" i="2" s="1"/>
  <c r="C202" i="2"/>
  <c r="D206" i="2"/>
  <c r="F206" i="2" s="1"/>
  <c r="D210" i="2"/>
  <c r="F210" i="2" s="1"/>
  <c r="D214" i="2"/>
  <c r="F214" i="2" s="1"/>
  <c r="C218" i="2"/>
  <c r="D222" i="2"/>
  <c r="F222" i="2" s="1"/>
  <c r="D226" i="2"/>
  <c r="F226" i="2" s="1"/>
  <c r="D230" i="2"/>
  <c r="F230" i="2" s="1"/>
  <c r="C234" i="2"/>
  <c r="D238" i="2"/>
  <c r="F238" i="2" s="1"/>
  <c r="D242" i="2"/>
  <c r="G242" i="2" s="1"/>
  <c r="D246" i="2"/>
  <c r="G246" i="2" s="1"/>
  <c r="C27" i="2"/>
  <c r="C35" i="2"/>
  <c r="C43" i="2"/>
  <c r="C51" i="2"/>
  <c r="C59" i="2"/>
  <c r="C67" i="2"/>
  <c r="C75" i="2"/>
  <c r="C83" i="2"/>
  <c r="C91" i="2"/>
  <c r="C103" i="2"/>
  <c r="C111" i="2"/>
  <c r="C119" i="2"/>
  <c r="C127" i="2"/>
  <c r="C135" i="2"/>
  <c r="C143" i="2"/>
  <c r="C151" i="2"/>
  <c r="C155" i="2"/>
  <c r="C159" i="2"/>
  <c r="C163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15" i="2"/>
  <c r="C19" i="2"/>
  <c r="C23" i="2"/>
  <c r="C31" i="2"/>
  <c r="C39" i="2"/>
  <c r="C47" i="2"/>
  <c r="C55" i="2"/>
  <c r="C63" i="2"/>
  <c r="C71" i="2"/>
  <c r="C79" i="2"/>
  <c r="C87" i="2"/>
  <c r="C95" i="2"/>
  <c r="C99" i="2"/>
  <c r="C107" i="2"/>
  <c r="C115" i="2"/>
  <c r="C123" i="2"/>
  <c r="C131" i="2"/>
  <c r="C139" i="2"/>
  <c r="C147" i="2"/>
  <c r="C167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76" i="2"/>
  <c r="C80" i="2"/>
  <c r="C84" i="2"/>
  <c r="C88" i="2"/>
  <c r="C92" i="2"/>
  <c r="C96" i="2"/>
  <c r="C100" i="2"/>
  <c r="C104" i="2"/>
  <c r="C108" i="2"/>
  <c r="C112" i="2"/>
  <c r="C116" i="2"/>
  <c r="C120" i="2"/>
  <c r="C124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180" i="2"/>
  <c r="C184" i="2"/>
  <c r="C188" i="2"/>
  <c r="C192" i="2"/>
  <c r="C196" i="2"/>
  <c r="C200" i="2"/>
  <c r="C204" i="2"/>
  <c r="C208" i="2"/>
  <c r="C212" i="2"/>
  <c r="C216" i="2"/>
  <c r="C220" i="2"/>
  <c r="C224" i="2"/>
  <c r="C228" i="2"/>
  <c r="C232" i="2"/>
  <c r="C236" i="2"/>
  <c r="C240" i="2"/>
  <c r="C244" i="2"/>
  <c r="C7" i="2"/>
  <c r="C9" i="2"/>
  <c r="C17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1" i="2"/>
  <c r="C185" i="2"/>
  <c r="C189" i="2"/>
  <c r="C193" i="2"/>
  <c r="C197" i="2"/>
  <c r="C201" i="2"/>
  <c r="C205" i="2"/>
  <c r="C209" i="2"/>
  <c r="C213" i="2"/>
  <c r="C217" i="2"/>
  <c r="C221" i="2"/>
  <c r="C225" i="2"/>
  <c r="C229" i="2"/>
  <c r="C233" i="2"/>
  <c r="C237" i="2"/>
  <c r="C241" i="2"/>
  <c r="C245" i="2"/>
  <c r="C246" i="2"/>
  <c r="C242" i="2"/>
  <c r="C238" i="2"/>
  <c r="C230" i="2"/>
  <c r="C226" i="2"/>
  <c r="C222" i="2"/>
  <c r="C214" i="2"/>
  <c r="C210" i="2"/>
  <c r="C206" i="2"/>
  <c r="C198" i="2"/>
  <c r="C194" i="2"/>
  <c r="C190" i="2"/>
  <c r="C182" i="2"/>
  <c r="C178" i="2"/>
  <c r="C174" i="2"/>
  <c r="C166" i="2"/>
  <c r="C162" i="2"/>
  <c r="C158" i="2"/>
  <c r="C150" i="2"/>
  <c r="C146" i="2"/>
  <c r="C142" i="2"/>
  <c r="C134" i="2"/>
  <c r="C130" i="2"/>
  <c r="C126" i="2"/>
  <c r="C118" i="2"/>
  <c r="C114" i="2"/>
  <c r="C110" i="2"/>
  <c r="C102" i="2"/>
  <c r="C98" i="2"/>
  <c r="C86" i="2"/>
  <c r="C82" i="2"/>
  <c r="C74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D245" i="2"/>
  <c r="D241" i="2"/>
  <c r="D237" i="2"/>
  <c r="D233" i="2"/>
  <c r="D229" i="2"/>
  <c r="D225" i="2"/>
  <c r="D221" i="2"/>
  <c r="D217" i="2"/>
  <c r="D213" i="2"/>
  <c r="D209" i="2"/>
  <c r="D205" i="2"/>
  <c r="D201" i="2"/>
  <c r="D197" i="2"/>
  <c r="D193" i="2"/>
  <c r="D189" i="2"/>
  <c r="D185" i="2"/>
  <c r="D181" i="2"/>
  <c r="D177" i="2"/>
  <c r="D173" i="2"/>
  <c r="D169" i="2"/>
  <c r="D165" i="2"/>
  <c r="D161" i="2"/>
  <c r="D157" i="2"/>
  <c r="D153" i="2"/>
  <c r="D149" i="2"/>
  <c r="D145" i="2"/>
  <c r="D141" i="2"/>
  <c r="D137" i="2"/>
  <c r="D133" i="2"/>
  <c r="D129" i="2"/>
  <c r="D125" i="2"/>
  <c r="D121" i="2"/>
  <c r="D117" i="2"/>
  <c r="D113" i="2"/>
  <c r="D109" i="2"/>
  <c r="D105" i="2"/>
  <c r="D97" i="2"/>
  <c r="D89" i="2"/>
  <c r="D81" i="2"/>
  <c r="D69" i="2"/>
  <c r="D53" i="2"/>
  <c r="D37" i="2"/>
  <c r="D21" i="2"/>
  <c r="D6" i="2"/>
  <c r="F6" i="2" s="1"/>
  <c r="J7" i="2" s="1"/>
  <c r="D7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D87" i="2"/>
  <c r="D91" i="2"/>
  <c r="D95" i="2"/>
  <c r="D99" i="2"/>
  <c r="D103" i="2"/>
  <c r="D244" i="2"/>
  <c r="D240" i="2"/>
  <c r="D236" i="2"/>
  <c r="D232" i="2"/>
  <c r="D228" i="2"/>
  <c r="D224" i="2"/>
  <c r="D220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8" i="2"/>
  <c r="D164" i="2"/>
  <c r="D160" i="2"/>
  <c r="D156" i="2"/>
  <c r="D152" i="2"/>
  <c r="D148" i="2"/>
  <c r="D144" i="2"/>
  <c r="D140" i="2"/>
  <c r="D136" i="2"/>
  <c r="D132" i="2"/>
  <c r="D128" i="2"/>
  <c r="D124" i="2"/>
  <c r="D120" i="2"/>
  <c r="D116" i="2"/>
  <c r="D112" i="2"/>
  <c r="D108" i="2"/>
  <c r="D94" i="2"/>
  <c r="D78" i="2"/>
  <c r="D65" i="2"/>
  <c r="D49" i="2"/>
  <c r="D33" i="2"/>
  <c r="D17" i="2"/>
  <c r="D8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243" i="2"/>
  <c r="D239" i="2"/>
  <c r="D235" i="2"/>
  <c r="D231" i="2"/>
  <c r="D227" i="2"/>
  <c r="D223" i="2"/>
  <c r="D219" i="2"/>
  <c r="D215" i="2"/>
  <c r="D211" i="2"/>
  <c r="D207" i="2"/>
  <c r="D203" i="2"/>
  <c r="D199" i="2"/>
  <c r="D195" i="2"/>
  <c r="D191" i="2"/>
  <c r="D187" i="2"/>
  <c r="D183" i="2"/>
  <c r="D179" i="2"/>
  <c r="D175" i="2"/>
  <c r="D171" i="2"/>
  <c r="D167" i="2"/>
  <c r="D163" i="2"/>
  <c r="D159" i="2"/>
  <c r="D155" i="2"/>
  <c r="D151" i="2"/>
  <c r="D147" i="2"/>
  <c r="D143" i="2"/>
  <c r="D139" i="2"/>
  <c r="D135" i="2"/>
  <c r="D131" i="2"/>
  <c r="D127" i="2"/>
  <c r="D123" i="2"/>
  <c r="D119" i="2"/>
  <c r="D115" i="2"/>
  <c r="D111" i="2"/>
  <c r="D107" i="2"/>
  <c r="D101" i="2"/>
  <c r="D93" i="2"/>
  <c r="D85" i="2"/>
  <c r="D77" i="2"/>
  <c r="D61" i="2"/>
  <c r="D45" i="2"/>
  <c r="D29" i="2"/>
  <c r="D13" i="2"/>
  <c r="D234" i="2"/>
  <c r="D218" i="2"/>
  <c r="D202" i="2"/>
  <c r="D186" i="2"/>
  <c r="D170" i="2"/>
  <c r="D154" i="2"/>
  <c r="D138" i="2"/>
  <c r="D122" i="2"/>
  <c r="D106" i="2"/>
  <c r="D90" i="2"/>
  <c r="D73" i="2"/>
  <c r="D57" i="2"/>
  <c r="D41" i="2"/>
  <c r="D25" i="2"/>
  <c r="D9" i="2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6" i="1"/>
  <c r="C6" i="1" s="1"/>
  <c r="B3" i="1"/>
  <c r="F3" i="1"/>
  <c r="M6" i="1"/>
  <c r="G198" i="2" l="1"/>
  <c r="O13" i="3"/>
  <c r="I14" i="3"/>
  <c r="Q12" i="3"/>
  <c r="K13" i="3"/>
  <c r="M12" i="3"/>
  <c r="J13" i="3"/>
  <c r="P13" i="3" s="1"/>
  <c r="L13" i="3"/>
  <c r="F38" i="2"/>
  <c r="G86" i="2"/>
  <c r="F54" i="2"/>
  <c r="G118" i="2"/>
  <c r="G150" i="2"/>
  <c r="F74" i="2"/>
  <c r="G102" i="2"/>
  <c r="G214" i="2"/>
  <c r="F42" i="2"/>
  <c r="F10" i="2"/>
  <c r="F62" i="2"/>
  <c r="G110" i="2"/>
  <c r="G70" i="2"/>
  <c r="G134" i="2"/>
  <c r="F22" i="2"/>
  <c r="G206" i="2"/>
  <c r="G222" i="2"/>
  <c r="P7" i="2"/>
  <c r="I7" i="2"/>
  <c r="F34" i="2"/>
  <c r="G142" i="2"/>
  <c r="G238" i="2"/>
  <c r="G158" i="2"/>
  <c r="F46" i="2"/>
  <c r="F98" i="2"/>
  <c r="G130" i="2"/>
  <c r="F58" i="2"/>
  <c r="G174" i="2"/>
  <c r="F30" i="2"/>
  <c r="G194" i="2"/>
  <c r="G146" i="2"/>
  <c r="G210" i="2"/>
  <c r="F50" i="2"/>
  <c r="F66" i="2"/>
  <c r="F242" i="2"/>
  <c r="G226" i="2"/>
  <c r="G162" i="2"/>
  <c r="F26" i="2"/>
  <c r="G126" i="2"/>
  <c r="G190" i="2"/>
  <c r="F14" i="2"/>
  <c r="G114" i="2"/>
  <c r="G178" i="2"/>
  <c r="F18" i="2"/>
  <c r="F82" i="2"/>
  <c r="G182" i="2"/>
  <c r="F246" i="2"/>
  <c r="G166" i="2"/>
  <c r="G230" i="2"/>
  <c r="G396" i="2"/>
  <c r="F396" i="2"/>
  <c r="G429" i="2"/>
  <c r="F429" i="2"/>
  <c r="G464" i="2"/>
  <c r="F464" i="2"/>
  <c r="G496" i="2"/>
  <c r="F496" i="2"/>
  <c r="G627" i="2"/>
  <c r="F627" i="2"/>
  <c r="G759" i="2"/>
  <c r="F759" i="2"/>
  <c r="F727" i="2"/>
  <c r="G727" i="2"/>
  <c r="F266" i="2"/>
  <c r="G266" i="2"/>
  <c r="G298" i="2"/>
  <c r="F298" i="2"/>
  <c r="F275" i="2"/>
  <c r="G275" i="2"/>
  <c r="F386" i="2"/>
  <c r="G386" i="2"/>
  <c r="G406" i="2"/>
  <c r="F406" i="2"/>
  <c r="F337" i="2"/>
  <c r="G337" i="2"/>
  <c r="G532" i="2"/>
  <c r="F532" i="2"/>
  <c r="G512" i="2"/>
  <c r="F512" i="2"/>
  <c r="G254" i="2"/>
  <c r="F254" i="2"/>
  <c r="G401" i="2"/>
  <c r="F401" i="2"/>
  <c r="G433" i="2"/>
  <c r="F433" i="2"/>
  <c r="G369" i="2"/>
  <c r="F369" i="2"/>
  <c r="F452" i="2"/>
  <c r="G452" i="2"/>
  <c r="F484" i="2"/>
  <c r="G484" i="2"/>
  <c r="F607" i="2"/>
  <c r="G607" i="2"/>
  <c r="F639" i="2"/>
  <c r="G639" i="2"/>
  <c r="F755" i="2"/>
  <c r="G755" i="2"/>
  <c r="F787" i="2"/>
  <c r="G787" i="2"/>
  <c r="F294" i="2"/>
  <c r="G294" i="2"/>
  <c r="G271" i="2"/>
  <c r="F271" i="2"/>
  <c r="F303" i="2"/>
  <c r="G303" i="2"/>
  <c r="F319" i="2"/>
  <c r="G319" i="2"/>
  <c r="F382" i="2"/>
  <c r="G382" i="2"/>
  <c r="G402" i="2"/>
  <c r="F402" i="2"/>
  <c r="G434" i="2"/>
  <c r="F434" i="2"/>
  <c r="F537" i="2"/>
  <c r="G537" i="2"/>
  <c r="F553" i="2"/>
  <c r="G553" i="2"/>
  <c r="F569" i="2"/>
  <c r="G569" i="2"/>
  <c r="F585" i="2"/>
  <c r="G585" i="2"/>
  <c r="F655" i="2"/>
  <c r="G655" i="2"/>
  <c r="G803" i="2"/>
  <c r="F803" i="2"/>
  <c r="G819" i="2"/>
  <c r="F819" i="2"/>
  <c r="F954" i="2"/>
  <c r="G954" i="2"/>
  <c r="G980" i="2"/>
  <c r="F980" i="2"/>
  <c r="F487" i="2"/>
  <c r="G487" i="2"/>
  <c r="G774" i="2"/>
  <c r="F774" i="2"/>
  <c r="F694" i="2"/>
  <c r="G694" i="2"/>
  <c r="G602" i="2"/>
  <c r="F602" i="2"/>
  <c r="F515" i="2"/>
  <c r="G515" i="2"/>
  <c r="F592" i="2"/>
  <c r="G592" i="2"/>
  <c r="F356" i="2"/>
  <c r="G356" i="2"/>
  <c r="F368" i="2"/>
  <c r="G368" i="2"/>
  <c r="F943" i="2"/>
  <c r="G943" i="2"/>
  <c r="F835" i="2"/>
  <c r="G835" i="2"/>
  <c r="F831" i="2"/>
  <c r="G831" i="2"/>
  <c r="F932" i="2"/>
  <c r="G932" i="2"/>
  <c r="F979" i="2"/>
  <c r="G979" i="2"/>
  <c r="F770" i="2"/>
  <c r="G770" i="2"/>
  <c r="F814" i="2"/>
  <c r="G814" i="2"/>
  <c r="F706" i="2"/>
  <c r="G706" i="2"/>
  <c r="F540" i="2"/>
  <c r="G540" i="2"/>
  <c r="G638" i="2"/>
  <c r="F638" i="2"/>
  <c r="F389" i="2"/>
  <c r="G389" i="2"/>
  <c r="F364" i="2"/>
  <c r="G364" i="2"/>
  <c r="F332" i="2"/>
  <c r="G332" i="2"/>
  <c r="F314" i="2"/>
  <c r="G314" i="2"/>
  <c r="F960" i="2"/>
  <c r="G960" i="2"/>
  <c r="F714" i="2"/>
  <c r="G714" i="2"/>
  <c r="G782" i="2"/>
  <c r="F782" i="2"/>
  <c r="F678" i="2"/>
  <c r="G678" i="2"/>
  <c r="F826" i="2"/>
  <c r="G826" i="2"/>
  <c r="F507" i="2"/>
  <c r="G507" i="2"/>
  <c r="F584" i="2"/>
  <c r="G584" i="2"/>
  <c r="F947" i="2"/>
  <c r="G947" i="2"/>
  <c r="F376" i="2"/>
  <c r="G376" i="2"/>
  <c r="F326" i="2"/>
  <c r="G326" i="2"/>
  <c r="F671" i="2"/>
  <c r="G671" i="2"/>
  <c r="F687" i="2"/>
  <c r="G687" i="2"/>
  <c r="F703" i="2"/>
  <c r="G703" i="2"/>
  <c r="F719" i="2"/>
  <c r="G719" i="2"/>
  <c r="G659" i="2"/>
  <c r="F659" i="2"/>
  <c r="G887" i="2"/>
  <c r="F887" i="2"/>
  <c r="G847" i="2"/>
  <c r="F847" i="2"/>
  <c r="G863" i="2"/>
  <c r="F863" i="2"/>
  <c r="G920" i="2"/>
  <c r="F920" i="2"/>
  <c r="G936" i="2"/>
  <c r="F936" i="2"/>
  <c r="G975" i="2"/>
  <c r="F975" i="2"/>
  <c r="F746" i="2"/>
  <c r="G746" i="2"/>
  <c r="F646" i="2"/>
  <c r="G646" i="2"/>
  <c r="F479" i="2"/>
  <c r="G479" i="2"/>
  <c r="G475" i="2"/>
  <c r="F475" i="2"/>
  <c r="F564" i="2"/>
  <c r="G564" i="2"/>
  <c r="F686" i="2"/>
  <c r="G686" i="2"/>
  <c r="F886" i="2"/>
  <c r="G886" i="2"/>
  <c r="G348" i="2"/>
  <c r="F348" i="2"/>
  <c r="F306" i="2"/>
  <c r="G306" i="2"/>
  <c r="F432" i="2"/>
  <c r="G432" i="2"/>
  <c r="F339" i="2"/>
  <c r="G339" i="2"/>
  <c r="G320" i="2"/>
  <c r="F320" i="2"/>
  <c r="G304" i="2"/>
  <c r="F304" i="2"/>
  <c r="F281" i="2"/>
  <c r="G281" i="2"/>
  <c r="F249" i="2"/>
  <c r="G249" i="2"/>
  <c r="F946" i="2"/>
  <c r="G946" i="2"/>
  <c r="F893" i="2"/>
  <c r="G893" i="2"/>
  <c r="F885" i="2"/>
  <c r="G885" i="2"/>
  <c r="G868" i="2"/>
  <c r="F868" i="2"/>
  <c r="G840" i="2"/>
  <c r="F840" i="2"/>
  <c r="F733" i="2"/>
  <c r="G733" i="2"/>
  <c r="G351" i="2"/>
  <c r="F351" i="2"/>
  <c r="F329" i="2"/>
  <c r="G329" i="2"/>
  <c r="F313" i="2"/>
  <c r="G313" i="2"/>
  <c r="F288" i="2"/>
  <c r="G288" i="2"/>
  <c r="F256" i="2"/>
  <c r="G256" i="2"/>
  <c r="F961" i="2"/>
  <c r="G961" i="2"/>
  <c r="G941" i="2"/>
  <c r="F941" i="2"/>
  <c r="G925" i="2"/>
  <c r="F925" i="2"/>
  <c r="G901" i="2"/>
  <c r="F901" i="2"/>
  <c r="F857" i="2"/>
  <c r="G857" i="2"/>
  <c r="F753" i="2"/>
  <c r="G753" i="2"/>
  <c r="F419" i="2"/>
  <c r="G419" i="2"/>
  <c r="F403" i="2"/>
  <c r="G403" i="2"/>
  <c r="F292" i="2"/>
  <c r="G292" i="2"/>
  <c r="F260" i="2"/>
  <c r="G260" i="2"/>
  <c r="F965" i="2"/>
  <c r="G965" i="2"/>
  <c r="G864" i="2"/>
  <c r="F864" i="2"/>
  <c r="F773" i="2"/>
  <c r="G773" i="2"/>
  <c r="F431" i="2"/>
  <c r="G431" i="2"/>
  <c r="F416" i="2"/>
  <c r="G416" i="2"/>
  <c r="G391" i="2"/>
  <c r="F391" i="2"/>
  <c r="G374" i="2"/>
  <c r="F374" i="2"/>
  <c r="G366" i="2"/>
  <c r="F366" i="2"/>
  <c r="G358" i="2"/>
  <c r="F358" i="2"/>
  <c r="F293" i="2"/>
  <c r="G293" i="2"/>
  <c r="F261" i="2"/>
  <c r="G261" i="2"/>
  <c r="G949" i="2"/>
  <c r="F949" i="2"/>
  <c r="F930" i="2"/>
  <c r="G930" i="2"/>
  <c r="F914" i="2"/>
  <c r="G914" i="2"/>
  <c r="G896" i="2"/>
  <c r="F896" i="2"/>
  <c r="F801" i="2"/>
  <c r="G801" i="2"/>
  <c r="F761" i="2"/>
  <c r="G761" i="2"/>
  <c r="F713" i="2"/>
  <c r="G713" i="2"/>
  <c r="F681" i="2"/>
  <c r="G681" i="2"/>
  <c r="G640" i="2"/>
  <c r="F640" i="2"/>
  <c r="G608" i="2"/>
  <c r="F608" i="2"/>
  <c r="G582" i="2"/>
  <c r="F582" i="2"/>
  <c r="G566" i="2"/>
  <c r="F566" i="2"/>
  <c r="G550" i="2"/>
  <c r="F550" i="2"/>
  <c r="F534" i="2"/>
  <c r="G534" i="2"/>
  <c r="G489" i="2"/>
  <c r="F489" i="2"/>
  <c r="G457" i="2"/>
  <c r="F457" i="2"/>
  <c r="G720" i="2"/>
  <c r="F720" i="2"/>
  <c r="G688" i="2"/>
  <c r="F688" i="2"/>
  <c r="G668" i="2"/>
  <c r="F668" i="2"/>
  <c r="G636" i="2"/>
  <c r="F636" i="2"/>
  <c r="G604" i="2"/>
  <c r="F604" i="2"/>
  <c r="F583" i="2"/>
  <c r="G583" i="2"/>
  <c r="F567" i="2"/>
  <c r="G567" i="2"/>
  <c r="F551" i="2"/>
  <c r="G551" i="2"/>
  <c r="F535" i="2"/>
  <c r="G535" i="2"/>
  <c r="G517" i="2"/>
  <c r="F517" i="2"/>
  <c r="G509" i="2"/>
  <c r="F509" i="2"/>
  <c r="G501" i="2"/>
  <c r="F501" i="2"/>
  <c r="G477" i="2"/>
  <c r="F477" i="2"/>
  <c r="G445" i="2"/>
  <c r="F445" i="2"/>
  <c r="G836" i="2"/>
  <c r="F836" i="2"/>
  <c r="F793" i="2"/>
  <c r="G793" i="2"/>
  <c r="F705" i="2"/>
  <c r="G705" i="2"/>
  <c r="F673" i="2"/>
  <c r="G673" i="2"/>
  <c r="G648" i="2"/>
  <c r="F648" i="2"/>
  <c r="G616" i="2"/>
  <c r="F616" i="2"/>
  <c r="F523" i="2"/>
  <c r="G523" i="2"/>
  <c r="F462" i="2"/>
  <c r="G462" i="2"/>
  <c r="G837" i="2"/>
  <c r="F837" i="2"/>
  <c r="G824" i="2"/>
  <c r="F824" i="2"/>
  <c r="G816" i="2"/>
  <c r="F816" i="2"/>
  <c r="G808" i="2"/>
  <c r="F808" i="2"/>
  <c r="F797" i="2"/>
  <c r="G797" i="2"/>
  <c r="G772" i="2"/>
  <c r="F772" i="2"/>
  <c r="G756" i="2"/>
  <c r="F756" i="2"/>
  <c r="G740" i="2"/>
  <c r="F740" i="2"/>
  <c r="G712" i="2"/>
  <c r="F712" i="2"/>
  <c r="G680" i="2"/>
  <c r="F680" i="2"/>
  <c r="G645" i="2"/>
  <c r="F645" i="2"/>
  <c r="F613" i="2"/>
  <c r="G613" i="2"/>
  <c r="F530" i="2"/>
  <c r="G530" i="2"/>
  <c r="G469" i="2"/>
  <c r="F469" i="2"/>
  <c r="G437" i="2"/>
  <c r="F437" i="2"/>
  <c r="F405" i="2"/>
  <c r="G405" i="2"/>
  <c r="F440" i="2"/>
  <c r="G440" i="2"/>
  <c r="F472" i="2"/>
  <c r="G472" i="2"/>
  <c r="F603" i="2"/>
  <c r="G603" i="2"/>
  <c r="F635" i="2"/>
  <c r="G635" i="2"/>
  <c r="F767" i="2"/>
  <c r="G767" i="2"/>
  <c r="F262" i="2"/>
  <c r="G262" i="2"/>
  <c r="G274" i="2"/>
  <c r="F274" i="2"/>
  <c r="F251" i="2"/>
  <c r="G251" i="2"/>
  <c r="F283" i="2"/>
  <c r="G283" i="2"/>
  <c r="G394" i="2"/>
  <c r="F394" i="2"/>
  <c r="F414" i="2"/>
  <c r="G414" i="2"/>
  <c r="G345" i="2"/>
  <c r="F345" i="2"/>
  <c r="G529" i="2"/>
  <c r="F529" i="2"/>
  <c r="F516" i="2"/>
  <c r="G516" i="2"/>
  <c r="G341" i="2"/>
  <c r="F341" i="2"/>
  <c r="G409" i="2"/>
  <c r="F409" i="2"/>
  <c r="F357" i="2"/>
  <c r="G357" i="2"/>
  <c r="F373" i="2"/>
  <c r="G373" i="2"/>
  <c r="G460" i="2"/>
  <c r="F460" i="2"/>
  <c r="G492" i="2"/>
  <c r="F492" i="2"/>
  <c r="G615" i="2"/>
  <c r="F615" i="2"/>
  <c r="G731" i="2"/>
  <c r="F731" i="2"/>
  <c r="G763" i="2"/>
  <c r="F763" i="2"/>
  <c r="G270" i="2"/>
  <c r="F270" i="2"/>
  <c r="F247" i="2"/>
  <c r="G247" i="2"/>
  <c r="F279" i="2"/>
  <c r="G279" i="2"/>
  <c r="G307" i="2"/>
  <c r="F307" i="2"/>
  <c r="G323" i="2"/>
  <c r="F323" i="2"/>
  <c r="G390" i="2"/>
  <c r="F390" i="2"/>
  <c r="F410" i="2"/>
  <c r="G410" i="2"/>
  <c r="G528" i="2"/>
  <c r="F528" i="2"/>
  <c r="G541" i="2"/>
  <c r="F541" i="2"/>
  <c r="G557" i="2"/>
  <c r="F557" i="2"/>
  <c r="G573" i="2"/>
  <c r="F573" i="2"/>
  <c r="G589" i="2"/>
  <c r="F589" i="2"/>
  <c r="G663" i="2"/>
  <c r="F663" i="2"/>
  <c r="F807" i="2"/>
  <c r="G807" i="2"/>
  <c r="F823" i="2"/>
  <c r="G823" i="2"/>
  <c r="F956" i="2"/>
  <c r="G956" i="2"/>
  <c r="G439" i="2"/>
  <c r="F439" i="2"/>
  <c r="F682" i="2"/>
  <c r="G682" i="2"/>
  <c r="F802" i="2"/>
  <c r="G802" i="2"/>
  <c r="F818" i="2"/>
  <c r="G818" i="2"/>
  <c r="F650" i="2"/>
  <c r="G650" i="2"/>
  <c r="F544" i="2"/>
  <c r="G544" i="2"/>
  <c r="F846" i="2"/>
  <c r="G846" i="2"/>
  <c r="G915" i="2"/>
  <c r="F915" i="2"/>
  <c r="F385" i="2"/>
  <c r="G385" i="2"/>
  <c r="F302" i="2"/>
  <c r="G302" i="2"/>
  <c r="G839" i="2"/>
  <c r="F839" i="2"/>
  <c r="G875" i="2"/>
  <c r="F875" i="2"/>
  <c r="G955" i="2"/>
  <c r="F955" i="2"/>
  <c r="F610" i="2"/>
  <c r="G610" i="2"/>
  <c r="F786" i="2"/>
  <c r="G786" i="2"/>
  <c r="F830" i="2"/>
  <c r="G830" i="2"/>
  <c r="G443" i="2"/>
  <c r="F443" i="2"/>
  <c r="F556" i="2"/>
  <c r="G556" i="2"/>
  <c r="F670" i="2"/>
  <c r="G670" i="2"/>
  <c r="F790" i="2"/>
  <c r="G790" i="2"/>
  <c r="G794" i="2"/>
  <c r="F794" i="2"/>
  <c r="F381" i="2"/>
  <c r="G381" i="2"/>
  <c r="F330" i="2"/>
  <c r="G330" i="2"/>
  <c r="G968" i="2"/>
  <c r="F968" i="2"/>
  <c r="F734" i="2"/>
  <c r="G734" i="2"/>
  <c r="F850" i="2"/>
  <c r="G850" i="2"/>
  <c r="F710" i="2"/>
  <c r="G710" i="2"/>
  <c r="F634" i="2"/>
  <c r="G634" i="2"/>
  <c r="F536" i="2"/>
  <c r="G536" i="2"/>
  <c r="F622" i="2"/>
  <c r="G622" i="2"/>
  <c r="F842" i="2"/>
  <c r="G842" i="2"/>
  <c r="F858" i="2"/>
  <c r="G858" i="2"/>
  <c r="F352" i="2"/>
  <c r="G352" i="2"/>
  <c r="G675" i="2"/>
  <c r="F675" i="2"/>
  <c r="G691" i="2"/>
  <c r="F691" i="2"/>
  <c r="G707" i="2"/>
  <c r="F707" i="2"/>
  <c r="G723" i="2"/>
  <c r="F723" i="2"/>
  <c r="F667" i="2"/>
  <c r="G667" i="2"/>
  <c r="F891" i="2"/>
  <c r="G891" i="2"/>
  <c r="F851" i="2"/>
  <c r="G851" i="2"/>
  <c r="F867" i="2"/>
  <c r="G867" i="2"/>
  <c r="F928" i="2"/>
  <c r="G928" i="2"/>
  <c r="F950" i="2"/>
  <c r="G950" i="2"/>
  <c r="F642" i="2"/>
  <c r="G642" i="2"/>
  <c r="F762" i="2"/>
  <c r="G762" i="2"/>
  <c r="F806" i="2"/>
  <c r="G806" i="2"/>
  <c r="G618" i="2"/>
  <c r="F618" i="2"/>
  <c r="F503" i="2"/>
  <c r="G503" i="2"/>
  <c r="F580" i="2"/>
  <c r="G580" i="2"/>
  <c r="F718" i="2"/>
  <c r="G718" i="2"/>
  <c r="F906" i="2"/>
  <c r="G906" i="2"/>
  <c r="F902" i="2"/>
  <c r="G902" i="2"/>
  <c r="F322" i="2"/>
  <c r="G322" i="2"/>
  <c r="G395" i="2"/>
  <c r="F395" i="2"/>
  <c r="G338" i="2"/>
  <c r="F338" i="2"/>
  <c r="G316" i="2"/>
  <c r="F316" i="2"/>
  <c r="F300" i="2"/>
  <c r="G300" i="2"/>
  <c r="F268" i="2"/>
  <c r="G268" i="2"/>
  <c r="F973" i="2"/>
  <c r="G973" i="2"/>
  <c r="G909" i="2"/>
  <c r="F909" i="2"/>
  <c r="G892" i="2"/>
  <c r="F892" i="2"/>
  <c r="G884" i="2"/>
  <c r="F884" i="2"/>
  <c r="F861" i="2"/>
  <c r="G861" i="2"/>
  <c r="F781" i="2"/>
  <c r="G781" i="2"/>
  <c r="F436" i="2"/>
  <c r="G436" i="2"/>
  <c r="G350" i="2"/>
  <c r="F350" i="2"/>
  <c r="F325" i="2"/>
  <c r="G325" i="2"/>
  <c r="F309" i="2"/>
  <c r="G309" i="2"/>
  <c r="F285" i="2"/>
  <c r="G285" i="2"/>
  <c r="F253" i="2"/>
  <c r="G253" i="2"/>
  <c r="F958" i="2"/>
  <c r="G958" i="2"/>
  <c r="F934" i="2"/>
  <c r="G934" i="2"/>
  <c r="F918" i="2"/>
  <c r="G918" i="2"/>
  <c r="G900" i="2"/>
  <c r="F900" i="2"/>
  <c r="G788" i="2"/>
  <c r="F788" i="2"/>
  <c r="F737" i="2"/>
  <c r="G737" i="2"/>
  <c r="F415" i="2"/>
  <c r="G415" i="2"/>
  <c r="G387" i="2"/>
  <c r="F387" i="2"/>
  <c r="F289" i="2"/>
  <c r="G289" i="2"/>
  <c r="F257" i="2"/>
  <c r="G257" i="2"/>
  <c r="F962" i="2"/>
  <c r="G962" i="2"/>
  <c r="F853" i="2"/>
  <c r="G853" i="2"/>
  <c r="F757" i="2"/>
  <c r="G757" i="2"/>
  <c r="F428" i="2"/>
  <c r="G428" i="2"/>
  <c r="F412" i="2"/>
  <c r="G412" i="2"/>
  <c r="F379" i="2"/>
  <c r="G379" i="2"/>
  <c r="F371" i="2"/>
  <c r="G371" i="2"/>
  <c r="F363" i="2"/>
  <c r="G363" i="2"/>
  <c r="F343" i="2"/>
  <c r="G343" i="2"/>
  <c r="F280" i="2"/>
  <c r="G280" i="2"/>
  <c r="F248" i="2"/>
  <c r="G248" i="2"/>
  <c r="G945" i="2"/>
  <c r="F945" i="2"/>
  <c r="G929" i="2"/>
  <c r="F929" i="2"/>
  <c r="G913" i="2"/>
  <c r="F913" i="2"/>
  <c r="G872" i="2"/>
  <c r="F872" i="2"/>
  <c r="G792" i="2"/>
  <c r="F792" i="2"/>
  <c r="F745" i="2"/>
  <c r="G745" i="2"/>
  <c r="G700" i="2"/>
  <c r="F700" i="2"/>
  <c r="F657" i="2"/>
  <c r="G657" i="2"/>
  <c r="F625" i="2"/>
  <c r="G625" i="2"/>
  <c r="G594" i="2"/>
  <c r="F594" i="2"/>
  <c r="G578" i="2"/>
  <c r="F578" i="2"/>
  <c r="G562" i="2"/>
  <c r="F562" i="2"/>
  <c r="G546" i="2"/>
  <c r="F546" i="2"/>
  <c r="F531" i="2"/>
  <c r="G531" i="2"/>
  <c r="F486" i="2"/>
  <c r="G486" i="2"/>
  <c r="F454" i="2"/>
  <c r="G454" i="2"/>
  <c r="F717" i="2"/>
  <c r="G717" i="2"/>
  <c r="F685" i="2"/>
  <c r="G685" i="2"/>
  <c r="F653" i="2"/>
  <c r="G653" i="2"/>
  <c r="F621" i="2"/>
  <c r="G621" i="2"/>
  <c r="F595" i="2"/>
  <c r="G595" i="2"/>
  <c r="F579" i="2"/>
  <c r="G579" i="2"/>
  <c r="F563" i="2"/>
  <c r="G563" i="2"/>
  <c r="F547" i="2"/>
  <c r="G547" i="2"/>
  <c r="F522" i="2"/>
  <c r="G522" i="2"/>
  <c r="G514" i="2"/>
  <c r="F514" i="2"/>
  <c r="G506" i="2"/>
  <c r="F506" i="2"/>
  <c r="F498" i="2"/>
  <c r="G498" i="2"/>
  <c r="F474" i="2"/>
  <c r="G474" i="2"/>
  <c r="F442" i="2"/>
  <c r="G442" i="2"/>
  <c r="G832" i="2"/>
  <c r="F832" i="2"/>
  <c r="F725" i="2"/>
  <c r="G725" i="2"/>
  <c r="G692" i="2"/>
  <c r="F692" i="2"/>
  <c r="G665" i="2"/>
  <c r="F665" i="2"/>
  <c r="F633" i="2"/>
  <c r="G633" i="2"/>
  <c r="F601" i="2"/>
  <c r="G601" i="2"/>
  <c r="G481" i="2"/>
  <c r="F481" i="2"/>
  <c r="G449" i="2"/>
  <c r="F449" i="2"/>
  <c r="G833" i="2"/>
  <c r="F833" i="2"/>
  <c r="F821" i="2"/>
  <c r="G821" i="2"/>
  <c r="F813" i="2"/>
  <c r="G813" i="2"/>
  <c r="F805" i="2"/>
  <c r="G805" i="2"/>
  <c r="G784" i="2"/>
  <c r="F784" i="2"/>
  <c r="G768" i="2"/>
  <c r="F768" i="2"/>
  <c r="G752" i="2"/>
  <c r="F752" i="2"/>
  <c r="G736" i="2"/>
  <c r="F736" i="2"/>
  <c r="G709" i="2"/>
  <c r="F709" i="2"/>
  <c r="G677" i="2"/>
  <c r="F677" i="2"/>
  <c r="G644" i="2"/>
  <c r="F644" i="2"/>
  <c r="G612" i="2"/>
  <c r="F612" i="2"/>
  <c r="F527" i="2"/>
  <c r="G527" i="2"/>
  <c r="F466" i="2"/>
  <c r="G466" i="2"/>
  <c r="F333" i="2"/>
  <c r="G333" i="2"/>
  <c r="G413" i="2"/>
  <c r="F413" i="2"/>
  <c r="G448" i="2"/>
  <c r="F448" i="2"/>
  <c r="G480" i="2"/>
  <c r="F480" i="2"/>
  <c r="G611" i="2"/>
  <c r="F611" i="2"/>
  <c r="G743" i="2"/>
  <c r="F743" i="2"/>
  <c r="G775" i="2"/>
  <c r="F775" i="2"/>
  <c r="F250" i="2"/>
  <c r="G250" i="2"/>
  <c r="F282" i="2"/>
  <c r="G282" i="2"/>
  <c r="G259" i="2"/>
  <c r="F259" i="2"/>
  <c r="G291" i="2"/>
  <c r="F291" i="2"/>
  <c r="G384" i="2"/>
  <c r="F384" i="2"/>
  <c r="G422" i="2"/>
  <c r="F422" i="2"/>
  <c r="F353" i="2"/>
  <c r="G353" i="2"/>
  <c r="G504" i="2"/>
  <c r="F504" i="2"/>
  <c r="G520" i="2"/>
  <c r="F520" i="2"/>
  <c r="G349" i="2"/>
  <c r="F349" i="2"/>
  <c r="F417" i="2"/>
  <c r="G417" i="2"/>
  <c r="G361" i="2"/>
  <c r="F361" i="2"/>
  <c r="G377" i="2"/>
  <c r="F377" i="2"/>
  <c r="F468" i="2"/>
  <c r="G468" i="2"/>
  <c r="F500" i="2"/>
  <c r="G500" i="2"/>
  <c r="F623" i="2"/>
  <c r="G623" i="2"/>
  <c r="F739" i="2"/>
  <c r="G739" i="2"/>
  <c r="F771" i="2"/>
  <c r="G771" i="2"/>
  <c r="F278" i="2"/>
  <c r="G278" i="2"/>
  <c r="G255" i="2"/>
  <c r="F255" i="2"/>
  <c r="G287" i="2"/>
  <c r="F287" i="2"/>
  <c r="F311" i="2"/>
  <c r="G311" i="2"/>
  <c r="F327" i="2"/>
  <c r="G327" i="2"/>
  <c r="F398" i="2"/>
  <c r="G398" i="2"/>
  <c r="G418" i="2"/>
  <c r="F418" i="2"/>
  <c r="G525" i="2"/>
  <c r="F525" i="2"/>
  <c r="F545" i="2"/>
  <c r="G545" i="2"/>
  <c r="F561" i="2"/>
  <c r="G561" i="2"/>
  <c r="F577" i="2"/>
  <c r="G577" i="2"/>
  <c r="F593" i="2"/>
  <c r="G593" i="2"/>
  <c r="F735" i="2"/>
  <c r="G735" i="2"/>
  <c r="G811" i="2"/>
  <c r="F811" i="2"/>
  <c r="G827" i="2"/>
  <c r="F827" i="2"/>
  <c r="G964" i="2"/>
  <c r="F964" i="2"/>
  <c r="F455" i="2"/>
  <c r="G455" i="2"/>
  <c r="G742" i="2"/>
  <c r="F742" i="2"/>
  <c r="G451" i="2"/>
  <c r="F451" i="2"/>
  <c r="F834" i="2"/>
  <c r="G834" i="2"/>
  <c r="F459" i="2"/>
  <c r="G459" i="2"/>
  <c r="F560" i="2"/>
  <c r="G560" i="2"/>
  <c r="F898" i="2"/>
  <c r="G898" i="2"/>
  <c r="G931" i="2"/>
  <c r="F931" i="2"/>
  <c r="F397" i="2"/>
  <c r="G397" i="2"/>
  <c r="F318" i="2"/>
  <c r="G318" i="2"/>
  <c r="G903" i="2"/>
  <c r="F903" i="2"/>
  <c r="F916" i="2"/>
  <c r="G916" i="2"/>
  <c r="F963" i="2"/>
  <c r="G963" i="2"/>
  <c r="F738" i="2"/>
  <c r="G738" i="2"/>
  <c r="G614" i="2"/>
  <c r="F614" i="2"/>
  <c r="F447" i="2"/>
  <c r="G447" i="2"/>
  <c r="G495" i="2"/>
  <c r="F495" i="2"/>
  <c r="F572" i="2"/>
  <c r="G572" i="2"/>
  <c r="F702" i="2"/>
  <c r="G702" i="2"/>
  <c r="F866" i="2"/>
  <c r="G866" i="2"/>
  <c r="F854" i="2"/>
  <c r="G854" i="2"/>
  <c r="G911" i="2"/>
  <c r="F911" i="2"/>
  <c r="F871" i="2"/>
  <c r="G871" i="2"/>
  <c r="F976" i="2"/>
  <c r="G976" i="2"/>
  <c r="G750" i="2"/>
  <c r="F750" i="2"/>
  <c r="G483" i="2"/>
  <c r="F483" i="2"/>
  <c r="F730" i="2"/>
  <c r="G730" i="2"/>
  <c r="F666" i="2"/>
  <c r="G666" i="2"/>
  <c r="F552" i="2"/>
  <c r="G552" i="2"/>
  <c r="F874" i="2"/>
  <c r="G874" i="2"/>
  <c r="F923" i="2"/>
  <c r="G923" i="2"/>
  <c r="F882" i="2"/>
  <c r="G882" i="2"/>
  <c r="G791" i="2"/>
  <c r="F791" i="2"/>
  <c r="F679" i="2"/>
  <c r="G679" i="2"/>
  <c r="F695" i="2"/>
  <c r="G695" i="2"/>
  <c r="F711" i="2"/>
  <c r="G711" i="2"/>
  <c r="G643" i="2"/>
  <c r="F643" i="2"/>
  <c r="G879" i="2"/>
  <c r="F879" i="2"/>
  <c r="G895" i="2"/>
  <c r="F895" i="2"/>
  <c r="G855" i="2"/>
  <c r="F855" i="2"/>
  <c r="G798" i="2"/>
  <c r="F798" i="2"/>
  <c r="G940" i="2"/>
  <c r="F940" i="2"/>
  <c r="G959" i="2"/>
  <c r="F959" i="2"/>
  <c r="F658" i="2"/>
  <c r="G658" i="2"/>
  <c r="F778" i="2"/>
  <c r="G778" i="2"/>
  <c r="F822" i="2"/>
  <c r="G822" i="2"/>
  <c r="F690" i="2"/>
  <c r="G690" i="2"/>
  <c r="F519" i="2"/>
  <c r="G519" i="2"/>
  <c r="G606" i="2"/>
  <c r="F606" i="2"/>
  <c r="F862" i="2"/>
  <c r="G862" i="2"/>
  <c r="F372" i="2"/>
  <c r="G372" i="2"/>
  <c r="F919" i="2"/>
  <c r="G919" i="2"/>
  <c r="F393" i="2"/>
  <c r="G393" i="2"/>
  <c r="F355" i="2"/>
  <c r="G355" i="2"/>
  <c r="G328" i="2"/>
  <c r="F328" i="2"/>
  <c r="G312" i="2"/>
  <c r="F312" i="2"/>
  <c r="F297" i="2"/>
  <c r="G297" i="2"/>
  <c r="F265" i="2"/>
  <c r="G265" i="2"/>
  <c r="F970" i="2"/>
  <c r="G970" i="2"/>
  <c r="F908" i="2"/>
  <c r="G908" i="2"/>
  <c r="F889" i="2"/>
  <c r="G889" i="2"/>
  <c r="G873" i="2"/>
  <c r="F873" i="2"/>
  <c r="G856" i="2"/>
  <c r="F856" i="2"/>
  <c r="F765" i="2"/>
  <c r="G765" i="2"/>
  <c r="G399" i="2"/>
  <c r="F399" i="2"/>
  <c r="G335" i="2"/>
  <c r="F335" i="2"/>
  <c r="F321" i="2"/>
  <c r="G321" i="2"/>
  <c r="F305" i="2"/>
  <c r="G305" i="2"/>
  <c r="F272" i="2"/>
  <c r="G272" i="2"/>
  <c r="F977" i="2"/>
  <c r="G977" i="2"/>
  <c r="G953" i="2"/>
  <c r="F953" i="2"/>
  <c r="G933" i="2"/>
  <c r="F933" i="2"/>
  <c r="G917" i="2"/>
  <c r="F917" i="2"/>
  <c r="F881" i="2"/>
  <c r="G881" i="2"/>
  <c r="F785" i="2"/>
  <c r="G785" i="2"/>
  <c r="F427" i="2"/>
  <c r="G427" i="2"/>
  <c r="F411" i="2"/>
  <c r="G411" i="2"/>
  <c r="F347" i="2"/>
  <c r="G347" i="2"/>
  <c r="F276" i="2"/>
  <c r="G276" i="2"/>
  <c r="F981" i="2"/>
  <c r="G981" i="2"/>
  <c r="F877" i="2"/>
  <c r="G877" i="2"/>
  <c r="F849" i="2"/>
  <c r="G849" i="2"/>
  <c r="F741" i="2"/>
  <c r="G741" i="2"/>
  <c r="F424" i="2"/>
  <c r="G424" i="2"/>
  <c r="F408" i="2"/>
  <c r="G408" i="2"/>
  <c r="G378" i="2"/>
  <c r="F378" i="2"/>
  <c r="G370" i="2"/>
  <c r="F370" i="2"/>
  <c r="G362" i="2"/>
  <c r="F362" i="2"/>
  <c r="G342" i="2"/>
  <c r="F342" i="2"/>
  <c r="F277" i="2"/>
  <c r="G277" i="2"/>
  <c r="F969" i="2"/>
  <c r="G969" i="2"/>
  <c r="F938" i="2"/>
  <c r="G938" i="2"/>
  <c r="F922" i="2"/>
  <c r="G922" i="2"/>
  <c r="G905" i="2"/>
  <c r="F905" i="2"/>
  <c r="F865" i="2"/>
  <c r="G865" i="2"/>
  <c r="F789" i="2"/>
  <c r="G789" i="2"/>
  <c r="G732" i="2"/>
  <c r="F732" i="2"/>
  <c r="F697" i="2"/>
  <c r="G697" i="2"/>
  <c r="G656" i="2"/>
  <c r="F656" i="2"/>
  <c r="G624" i="2"/>
  <c r="F624" i="2"/>
  <c r="G590" i="2"/>
  <c r="F590" i="2"/>
  <c r="G574" i="2"/>
  <c r="F574" i="2"/>
  <c r="G558" i="2"/>
  <c r="F558" i="2"/>
  <c r="G542" i="2"/>
  <c r="F542" i="2"/>
  <c r="G497" i="2"/>
  <c r="F497" i="2"/>
  <c r="G473" i="2"/>
  <c r="F473" i="2"/>
  <c r="G441" i="2"/>
  <c r="F441" i="2"/>
  <c r="G704" i="2"/>
  <c r="F704" i="2"/>
  <c r="G672" i="2"/>
  <c r="F672" i="2"/>
  <c r="G652" i="2"/>
  <c r="F652" i="2"/>
  <c r="G620" i="2"/>
  <c r="F620" i="2"/>
  <c r="F591" i="2"/>
  <c r="G591" i="2"/>
  <c r="F575" i="2"/>
  <c r="G575" i="2"/>
  <c r="F559" i="2"/>
  <c r="G559" i="2"/>
  <c r="F543" i="2"/>
  <c r="G543" i="2"/>
  <c r="G521" i="2"/>
  <c r="F521" i="2"/>
  <c r="G513" i="2"/>
  <c r="F513" i="2"/>
  <c r="G505" i="2"/>
  <c r="F505" i="2"/>
  <c r="F494" i="2"/>
  <c r="G494" i="2"/>
  <c r="G461" i="2"/>
  <c r="F461" i="2"/>
  <c r="G852" i="2"/>
  <c r="F852" i="2"/>
  <c r="G828" i="2"/>
  <c r="F828" i="2"/>
  <c r="F721" i="2"/>
  <c r="G721" i="2"/>
  <c r="F689" i="2"/>
  <c r="G689" i="2"/>
  <c r="G664" i="2"/>
  <c r="F664" i="2"/>
  <c r="G632" i="2"/>
  <c r="F632" i="2"/>
  <c r="G600" i="2"/>
  <c r="F600" i="2"/>
  <c r="F478" i="2"/>
  <c r="G478" i="2"/>
  <c r="F446" i="2"/>
  <c r="G446" i="2"/>
  <c r="G829" i="2"/>
  <c r="F829" i="2"/>
  <c r="G820" i="2"/>
  <c r="F820" i="2"/>
  <c r="G812" i="2"/>
  <c r="F812" i="2"/>
  <c r="G804" i="2"/>
  <c r="F804" i="2"/>
  <c r="G780" i="2"/>
  <c r="F780" i="2"/>
  <c r="G764" i="2"/>
  <c r="F764" i="2"/>
  <c r="G748" i="2"/>
  <c r="F748" i="2"/>
  <c r="F729" i="2"/>
  <c r="G729" i="2"/>
  <c r="G696" i="2"/>
  <c r="F696" i="2"/>
  <c r="G661" i="2"/>
  <c r="F661" i="2"/>
  <c r="F629" i="2"/>
  <c r="G629" i="2"/>
  <c r="F597" i="2"/>
  <c r="G597" i="2"/>
  <c r="G485" i="2"/>
  <c r="F485" i="2"/>
  <c r="G453" i="2"/>
  <c r="F453" i="2"/>
  <c r="F380" i="2"/>
  <c r="G380" i="2"/>
  <c r="F421" i="2"/>
  <c r="G421" i="2"/>
  <c r="F456" i="2"/>
  <c r="G456" i="2"/>
  <c r="F488" i="2"/>
  <c r="G488" i="2"/>
  <c r="F619" i="2"/>
  <c r="G619" i="2"/>
  <c r="F751" i="2"/>
  <c r="G751" i="2"/>
  <c r="F783" i="2"/>
  <c r="G783" i="2"/>
  <c r="G258" i="2"/>
  <c r="F258" i="2"/>
  <c r="G290" i="2"/>
  <c r="F290" i="2"/>
  <c r="F267" i="2"/>
  <c r="G267" i="2"/>
  <c r="F299" i="2"/>
  <c r="G299" i="2"/>
  <c r="G400" i="2"/>
  <c r="F400" i="2"/>
  <c r="F430" i="2"/>
  <c r="G430" i="2"/>
  <c r="F524" i="2"/>
  <c r="G524" i="2"/>
  <c r="F508" i="2"/>
  <c r="G508" i="2"/>
  <c r="G795" i="2"/>
  <c r="F795" i="2"/>
  <c r="G388" i="2"/>
  <c r="F388" i="2"/>
  <c r="G425" i="2"/>
  <c r="F425" i="2"/>
  <c r="F365" i="2"/>
  <c r="G365" i="2"/>
  <c r="G444" i="2"/>
  <c r="F444" i="2"/>
  <c r="G476" i="2"/>
  <c r="F476" i="2"/>
  <c r="G599" i="2"/>
  <c r="F599" i="2"/>
  <c r="G631" i="2"/>
  <c r="F631" i="2"/>
  <c r="G747" i="2"/>
  <c r="F747" i="2"/>
  <c r="G779" i="2"/>
  <c r="F779" i="2"/>
  <c r="G286" i="2"/>
  <c r="F286" i="2"/>
  <c r="F263" i="2"/>
  <c r="G263" i="2"/>
  <c r="F295" i="2"/>
  <c r="G295" i="2"/>
  <c r="G315" i="2"/>
  <c r="F315" i="2"/>
  <c r="G331" i="2"/>
  <c r="F331" i="2"/>
  <c r="G392" i="2"/>
  <c r="F392" i="2"/>
  <c r="F426" i="2"/>
  <c r="G426" i="2"/>
  <c r="F533" i="2"/>
  <c r="G533" i="2"/>
  <c r="G549" i="2"/>
  <c r="F549" i="2"/>
  <c r="G565" i="2"/>
  <c r="F565" i="2"/>
  <c r="G581" i="2"/>
  <c r="F581" i="2"/>
  <c r="G647" i="2"/>
  <c r="F647" i="2"/>
  <c r="G899" i="2"/>
  <c r="F899" i="2"/>
  <c r="F815" i="2"/>
  <c r="G815" i="2"/>
  <c r="G952" i="2"/>
  <c r="F952" i="2"/>
  <c r="F972" i="2"/>
  <c r="G972" i="2"/>
  <c r="G471" i="2"/>
  <c r="F471" i="2"/>
  <c r="G758" i="2"/>
  <c r="F758" i="2"/>
  <c r="G630" i="2"/>
  <c r="F630" i="2"/>
  <c r="G463" i="2"/>
  <c r="F463" i="2"/>
  <c r="F499" i="2"/>
  <c r="G499" i="2"/>
  <c r="F576" i="2"/>
  <c r="G576" i="2"/>
  <c r="G340" i="2"/>
  <c r="F340" i="2"/>
  <c r="F344" i="2"/>
  <c r="G344" i="2"/>
  <c r="F726" i="2"/>
  <c r="G726" i="2"/>
  <c r="G336" i="2"/>
  <c r="F336" i="2"/>
  <c r="F907" i="2"/>
  <c r="G907" i="2"/>
  <c r="G924" i="2"/>
  <c r="F924" i="2"/>
  <c r="G971" i="2"/>
  <c r="F971" i="2"/>
  <c r="F754" i="2"/>
  <c r="G754" i="2"/>
  <c r="F662" i="2"/>
  <c r="G662" i="2"/>
  <c r="F674" i="2"/>
  <c r="G674" i="2"/>
  <c r="F511" i="2"/>
  <c r="G511" i="2"/>
  <c r="F588" i="2"/>
  <c r="G588" i="2"/>
  <c r="F894" i="2"/>
  <c r="G894" i="2"/>
  <c r="F939" i="2"/>
  <c r="G939" i="2"/>
  <c r="F951" i="2"/>
  <c r="G951" i="2"/>
  <c r="G927" i="2"/>
  <c r="F927" i="2"/>
  <c r="F948" i="2"/>
  <c r="G948" i="2"/>
  <c r="G626" i="2"/>
  <c r="F626" i="2"/>
  <c r="G766" i="2"/>
  <c r="F766" i="2"/>
  <c r="F598" i="2"/>
  <c r="G598" i="2"/>
  <c r="F810" i="2"/>
  <c r="G810" i="2"/>
  <c r="F491" i="2"/>
  <c r="G491" i="2"/>
  <c r="F568" i="2"/>
  <c r="G568" i="2"/>
  <c r="F890" i="2"/>
  <c r="G890" i="2"/>
  <c r="F360" i="2"/>
  <c r="G360" i="2"/>
  <c r="F310" i="2"/>
  <c r="G310" i="2"/>
  <c r="G799" i="2"/>
  <c r="F799" i="2"/>
  <c r="G683" i="2"/>
  <c r="F683" i="2"/>
  <c r="G699" i="2"/>
  <c r="F699" i="2"/>
  <c r="G715" i="2"/>
  <c r="F715" i="2"/>
  <c r="F651" i="2"/>
  <c r="G651" i="2"/>
  <c r="F883" i="2"/>
  <c r="G883" i="2"/>
  <c r="F843" i="2"/>
  <c r="G843" i="2"/>
  <c r="F859" i="2"/>
  <c r="G859" i="2"/>
  <c r="F912" i="2"/>
  <c r="G912" i="2"/>
  <c r="F944" i="2"/>
  <c r="G944" i="2"/>
  <c r="F967" i="2"/>
  <c r="G967" i="2"/>
  <c r="F698" i="2"/>
  <c r="G698" i="2"/>
  <c r="F467" i="2"/>
  <c r="G467" i="2"/>
  <c r="F838" i="2"/>
  <c r="G838" i="2"/>
  <c r="F722" i="2"/>
  <c r="G722" i="2"/>
  <c r="F548" i="2"/>
  <c r="G548" i="2"/>
  <c r="F654" i="2"/>
  <c r="G654" i="2"/>
  <c r="F870" i="2"/>
  <c r="G870" i="2"/>
  <c r="F878" i="2"/>
  <c r="G878" i="2"/>
  <c r="F935" i="2"/>
  <c r="G935" i="2"/>
  <c r="F435" i="2"/>
  <c r="G435" i="2"/>
  <c r="G354" i="2"/>
  <c r="F354" i="2"/>
  <c r="G324" i="2"/>
  <c r="F324" i="2"/>
  <c r="G308" i="2"/>
  <c r="F308" i="2"/>
  <c r="F284" i="2"/>
  <c r="G284" i="2"/>
  <c r="F252" i="2"/>
  <c r="G252" i="2"/>
  <c r="F957" i="2"/>
  <c r="G957" i="2"/>
  <c r="F897" i="2"/>
  <c r="G897" i="2"/>
  <c r="G888" i="2"/>
  <c r="F888" i="2"/>
  <c r="F869" i="2"/>
  <c r="G869" i="2"/>
  <c r="F845" i="2"/>
  <c r="G845" i="2"/>
  <c r="F749" i="2"/>
  <c r="G749" i="2"/>
  <c r="G383" i="2"/>
  <c r="F383" i="2"/>
  <c r="G334" i="2"/>
  <c r="F334" i="2"/>
  <c r="F317" i="2"/>
  <c r="G317" i="2"/>
  <c r="F301" i="2"/>
  <c r="G301" i="2"/>
  <c r="F269" i="2"/>
  <c r="G269" i="2"/>
  <c r="F974" i="2"/>
  <c r="G974" i="2"/>
  <c r="F942" i="2"/>
  <c r="G942" i="2"/>
  <c r="F926" i="2"/>
  <c r="G926" i="2"/>
  <c r="F910" i="2"/>
  <c r="G910" i="2"/>
  <c r="G880" i="2"/>
  <c r="F880" i="2"/>
  <c r="F769" i="2"/>
  <c r="G769" i="2"/>
  <c r="F423" i="2"/>
  <c r="G423" i="2"/>
  <c r="F407" i="2"/>
  <c r="G407" i="2"/>
  <c r="G346" i="2"/>
  <c r="F346" i="2"/>
  <c r="F273" i="2"/>
  <c r="G273" i="2"/>
  <c r="F978" i="2"/>
  <c r="G978" i="2"/>
  <c r="G876" i="2"/>
  <c r="F876" i="2"/>
  <c r="G844" i="2"/>
  <c r="F844" i="2"/>
  <c r="G724" i="2"/>
  <c r="F724" i="2"/>
  <c r="F420" i="2"/>
  <c r="G420" i="2"/>
  <c r="F404" i="2"/>
  <c r="G404" i="2"/>
  <c r="F375" i="2"/>
  <c r="G375" i="2"/>
  <c r="F367" i="2"/>
  <c r="G367" i="2"/>
  <c r="F359" i="2"/>
  <c r="G359" i="2"/>
  <c r="F296" i="2"/>
  <c r="G296" i="2"/>
  <c r="F264" i="2"/>
  <c r="G264" i="2"/>
  <c r="F966" i="2"/>
  <c r="G966" i="2"/>
  <c r="G937" i="2"/>
  <c r="F937" i="2"/>
  <c r="G921" i="2"/>
  <c r="F921" i="2"/>
  <c r="G904" i="2"/>
  <c r="F904" i="2"/>
  <c r="G860" i="2"/>
  <c r="F860" i="2"/>
  <c r="F777" i="2"/>
  <c r="G777" i="2"/>
  <c r="G716" i="2"/>
  <c r="F716" i="2"/>
  <c r="G684" i="2"/>
  <c r="F684" i="2"/>
  <c r="F641" i="2"/>
  <c r="G641" i="2"/>
  <c r="F609" i="2"/>
  <c r="G609" i="2"/>
  <c r="G586" i="2"/>
  <c r="F586" i="2"/>
  <c r="G570" i="2"/>
  <c r="F570" i="2"/>
  <c r="G554" i="2"/>
  <c r="F554" i="2"/>
  <c r="G538" i="2"/>
  <c r="F538" i="2"/>
  <c r="G493" i="2"/>
  <c r="F493" i="2"/>
  <c r="F470" i="2"/>
  <c r="G470" i="2"/>
  <c r="F438" i="2"/>
  <c r="G438" i="2"/>
  <c r="F701" i="2"/>
  <c r="G701" i="2"/>
  <c r="F669" i="2"/>
  <c r="G669" i="2"/>
  <c r="F637" i="2"/>
  <c r="G637" i="2"/>
  <c r="F605" i="2"/>
  <c r="G605" i="2"/>
  <c r="F587" i="2"/>
  <c r="G587" i="2"/>
  <c r="F571" i="2"/>
  <c r="G571" i="2"/>
  <c r="F555" i="2"/>
  <c r="G555" i="2"/>
  <c r="F539" i="2"/>
  <c r="G539" i="2"/>
  <c r="G518" i="2"/>
  <c r="F518" i="2"/>
  <c r="G510" i="2"/>
  <c r="F510" i="2"/>
  <c r="G502" i="2"/>
  <c r="F502" i="2"/>
  <c r="F490" i="2"/>
  <c r="G490" i="2"/>
  <c r="F458" i="2"/>
  <c r="G458" i="2"/>
  <c r="F841" i="2"/>
  <c r="G841" i="2"/>
  <c r="G796" i="2"/>
  <c r="F796" i="2"/>
  <c r="G708" i="2"/>
  <c r="F708" i="2"/>
  <c r="G676" i="2"/>
  <c r="F676" i="2"/>
  <c r="G649" i="2"/>
  <c r="F649" i="2"/>
  <c r="F617" i="2"/>
  <c r="G617" i="2"/>
  <c r="F526" i="2"/>
  <c r="G526" i="2"/>
  <c r="G465" i="2"/>
  <c r="F465" i="2"/>
  <c r="G848" i="2"/>
  <c r="F848" i="2"/>
  <c r="F825" i="2"/>
  <c r="G825" i="2"/>
  <c r="F817" i="2"/>
  <c r="G817" i="2"/>
  <c r="F809" i="2"/>
  <c r="G809" i="2"/>
  <c r="G800" i="2"/>
  <c r="F800" i="2"/>
  <c r="G776" i="2"/>
  <c r="F776" i="2"/>
  <c r="G760" i="2"/>
  <c r="F760" i="2"/>
  <c r="G744" i="2"/>
  <c r="F744" i="2"/>
  <c r="G728" i="2"/>
  <c r="F728" i="2"/>
  <c r="G693" i="2"/>
  <c r="F693" i="2"/>
  <c r="G660" i="2"/>
  <c r="F660" i="2"/>
  <c r="G628" i="2"/>
  <c r="F628" i="2"/>
  <c r="G596" i="2"/>
  <c r="F596" i="2"/>
  <c r="F482" i="2"/>
  <c r="G482" i="2"/>
  <c r="F450" i="2"/>
  <c r="G450" i="2"/>
  <c r="G6" i="2"/>
  <c r="G9" i="2"/>
  <c r="F9" i="2"/>
  <c r="G73" i="2"/>
  <c r="F73" i="2"/>
  <c r="G138" i="2"/>
  <c r="F138" i="2"/>
  <c r="G202" i="2"/>
  <c r="F202" i="2"/>
  <c r="G13" i="2"/>
  <c r="F13" i="2"/>
  <c r="G77" i="2"/>
  <c r="F77" i="2"/>
  <c r="G107" i="2"/>
  <c r="F107" i="2"/>
  <c r="G123" i="2"/>
  <c r="F123" i="2"/>
  <c r="G139" i="2"/>
  <c r="F139" i="2"/>
  <c r="G155" i="2"/>
  <c r="F155" i="2"/>
  <c r="G171" i="2"/>
  <c r="F171" i="2"/>
  <c r="G187" i="2"/>
  <c r="F187" i="2"/>
  <c r="G203" i="2"/>
  <c r="F203" i="2"/>
  <c r="G219" i="2"/>
  <c r="F219" i="2"/>
  <c r="G235" i="2"/>
  <c r="F235" i="2"/>
  <c r="G17" i="2"/>
  <c r="F17" i="2"/>
  <c r="G78" i="2"/>
  <c r="F78" i="2"/>
  <c r="G116" i="2"/>
  <c r="F116" i="2"/>
  <c r="G132" i="2"/>
  <c r="F132" i="2"/>
  <c r="G148" i="2"/>
  <c r="F148" i="2"/>
  <c r="G164" i="2"/>
  <c r="F164" i="2"/>
  <c r="G180" i="2"/>
  <c r="F180" i="2"/>
  <c r="G196" i="2"/>
  <c r="F196" i="2"/>
  <c r="G212" i="2"/>
  <c r="F212" i="2"/>
  <c r="G228" i="2"/>
  <c r="F228" i="2"/>
  <c r="G244" i="2"/>
  <c r="F244" i="2"/>
  <c r="G21" i="2"/>
  <c r="F21" i="2"/>
  <c r="G81" i="2"/>
  <c r="F81" i="2"/>
  <c r="G109" i="2"/>
  <c r="F109" i="2"/>
  <c r="G125" i="2"/>
  <c r="F125" i="2"/>
  <c r="G141" i="2"/>
  <c r="F141" i="2"/>
  <c r="G157" i="2"/>
  <c r="F157" i="2"/>
  <c r="G173" i="2"/>
  <c r="F173" i="2"/>
  <c r="G189" i="2"/>
  <c r="F189" i="2"/>
  <c r="G205" i="2"/>
  <c r="F205" i="2"/>
  <c r="G221" i="2"/>
  <c r="F221" i="2"/>
  <c r="G237" i="2"/>
  <c r="F237" i="2"/>
  <c r="G25" i="2"/>
  <c r="F25" i="2"/>
  <c r="G90" i="2"/>
  <c r="F90" i="2"/>
  <c r="G154" i="2"/>
  <c r="F154" i="2"/>
  <c r="G218" i="2"/>
  <c r="F218" i="2"/>
  <c r="G29" i="2"/>
  <c r="F29" i="2"/>
  <c r="G85" i="2"/>
  <c r="F85" i="2"/>
  <c r="G111" i="2"/>
  <c r="F111" i="2"/>
  <c r="G127" i="2"/>
  <c r="F127" i="2"/>
  <c r="G143" i="2"/>
  <c r="F143" i="2"/>
  <c r="G159" i="2"/>
  <c r="F159" i="2"/>
  <c r="G175" i="2"/>
  <c r="F175" i="2"/>
  <c r="G191" i="2"/>
  <c r="F191" i="2"/>
  <c r="G207" i="2"/>
  <c r="F207" i="2"/>
  <c r="G223" i="2"/>
  <c r="F223" i="2"/>
  <c r="G239" i="2"/>
  <c r="F239" i="2"/>
  <c r="G100" i="2"/>
  <c r="F100" i="2"/>
  <c r="G92" i="2"/>
  <c r="F92" i="2"/>
  <c r="G84" i="2"/>
  <c r="F84" i="2"/>
  <c r="G76" i="2"/>
  <c r="F76" i="2"/>
  <c r="G68" i="2"/>
  <c r="F68" i="2"/>
  <c r="G60" i="2"/>
  <c r="F60" i="2"/>
  <c r="G52" i="2"/>
  <c r="F52" i="2"/>
  <c r="G44" i="2"/>
  <c r="F44" i="2"/>
  <c r="G36" i="2"/>
  <c r="F36" i="2"/>
  <c r="G28" i="2"/>
  <c r="F28" i="2"/>
  <c r="G20" i="2"/>
  <c r="F20" i="2"/>
  <c r="G12" i="2"/>
  <c r="F12" i="2"/>
  <c r="G33" i="2"/>
  <c r="F33" i="2"/>
  <c r="G94" i="2"/>
  <c r="F94" i="2"/>
  <c r="G120" i="2"/>
  <c r="F120" i="2"/>
  <c r="G136" i="2"/>
  <c r="F136" i="2"/>
  <c r="G152" i="2"/>
  <c r="F152" i="2"/>
  <c r="G168" i="2"/>
  <c r="F168" i="2"/>
  <c r="G184" i="2"/>
  <c r="F184" i="2"/>
  <c r="G200" i="2"/>
  <c r="F200" i="2"/>
  <c r="G216" i="2"/>
  <c r="F216" i="2"/>
  <c r="G232" i="2"/>
  <c r="F232" i="2"/>
  <c r="G103" i="2"/>
  <c r="F103" i="2"/>
  <c r="G95" i="2"/>
  <c r="F95" i="2"/>
  <c r="G87" i="2"/>
  <c r="F87" i="2"/>
  <c r="G79" i="2"/>
  <c r="F79" i="2"/>
  <c r="G71" i="2"/>
  <c r="F71" i="2"/>
  <c r="G63" i="2"/>
  <c r="F63" i="2"/>
  <c r="G55" i="2"/>
  <c r="F55" i="2"/>
  <c r="G47" i="2"/>
  <c r="F47" i="2"/>
  <c r="G39" i="2"/>
  <c r="F39" i="2"/>
  <c r="G31" i="2"/>
  <c r="F31" i="2"/>
  <c r="G23" i="2"/>
  <c r="F23" i="2"/>
  <c r="G15" i="2"/>
  <c r="F15" i="2"/>
  <c r="G7" i="2"/>
  <c r="F7" i="2"/>
  <c r="G37" i="2"/>
  <c r="F37" i="2"/>
  <c r="G89" i="2"/>
  <c r="F89" i="2"/>
  <c r="G113" i="2"/>
  <c r="F113" i="2"/>
  <c r="G129" i="2"/>
  <c r="F129" i="2"/>
  <c r="G145" i="2"/>
  <c r="F145" i="2"/>
  <c r="G161" i="2"/>
  <c r="F161" i="2"/>
  <c r="G177" i="2"/>
  <c r="F177" i="2"/>
  <c r="G193" i="2"/>
  <c r="F193" i="2"/>
  <c r="G209" i="2"/>
  <c r="F209" i="2"/>
  <c r="G225" i="2"/>
  <c r="F225" i="2"/>
  <c r="G241" i="2"/>
  <c r="F241" i="2"/>
  <c r="G41" i="2"/>
  <c r="F41" i="2"/>
  <c r="G106" i="2"/>
  <c r="F106" i="2"/>
  <c r="G170" i="2"/>
  <c r="F170" i="2"/>
  <c r="G234" i="2"/>
  <c r="F234" i="2"/>
  <c r="G45" i="2"/>
  <c r="F45" i="2"/>
  <c r="G93" i="2"/>
  <c r="F93" i="2"/>
  <c r="G115" i="2"/>
  <c r="F115" i="2"/>
  <c r="G131" i="2"/>
  <c r="F131" i="2"/>
  <c r="G147" i="2"/>
  <c r="F147" i="2"/>
  <c r="G163" i="2"/>
  <c r="F163" i="2"/>
  <c r="G179" i="2"/>
  <c r="F179" i="2"/>
  <c r="G195" i="2"/>
  <c r="F195" i="2"/>
  <c r="G211" i="2"/>
  <c r="F211" i="2"/>
  <c r="G227" i="2"/>
  <c r="F227" i="2"/>
  <c r="G243" i="2"/>
  <c r="F243" i="2"/>
  <c r="G49" i="2"/>
  <c r="F49" i="2"/>
  <c r="G108" i="2"/>
  <c r="F108" i="2"/>
  <c r="G124" i="2"/>
  <c r="F124" i="2"/>
  <c r="G140" i="2"/>
  <c r="F140" i="2"/>
  <c r="G156" i="2"/>
  <c r="F156" i="2"/>
  <c r="G172" i="2"/>
  <c r="F172" i="2"/>
  <c r="G188" i="2"/>
  <c r="F188" i="2"/>
  <c r="G204" i="2"/>
  <c r="F204" i="2"/>
  <c r="G220" i="2"/>
  <c r="F220" i="2"/>
  <c r="G236" i="2"/>
  <c r="F236" i="2"/>
  <c r="G53" i="2"/>
  <c r="F53" i="2"/>
  <c r="G97" i="2"/>
  <c r="F97" i="2"/>
  <c r="G117" i="2"/>
  <c r="F117" i="2"/>
  <c r="G133" i="2"/>
  <c r="F133" i="2"/>
  <c r="G149" i="2"/>
  <c r="F149" i="2"/>
  <c r="G165" i="2"/>
  <c r="F165" i="2"/>
  <c r="G181" i="2"/>
  <c r="F181" i="2"/>
  <c r="G197" i="2"/>
  <c r="F197" i="2"/>
  <c r="G213" i="2"/>
  <c r="F213" i="2"/>
  <c r="G229" i="2"/>
  <c r="F229" i="2"/>
  <c r="G245" i="2"/>
  <c r="F245" i="2"/>
  <c r="G57" i="2"/>
  <c r="F57" i="2"/>
  <c r="G122" i="2"/>
  <c r="F122" i="2"/>
  <c r="G186" i="2"/>
  <c r="F186" i="2"/>
  <c r="G61" i="2"/>
  <c r="F61" i="2"/>
  <c r="G101" i="2"/>
  <c r="F101" i="2"/>
  <c r="G119" i="2"/>
  <c r="F119" i="2"/>
  <c r="G135" i="2"/>
  <c r="F135" i="2"/>
  <c r="G151" i="2"/>
  <c r="F151" i="2"/>
  <c r="G167" i="2"/>
  <c r="F167" i="2"/>
  <c r="G183" i="2"/>
  <c r="F183" i="2"/>
  <c r="G199" i="2"/>
  <c r="F199" i="2"/>
  <c r="G215" i="2"/>
  <c r="F215" i="2"/>
  <c r="G231" i="2"/>
  <c r="F231" i="2"/>
  <c r="G104" i="2"/>
  <c r="F104" i="2"/>
  <c r="G96" i="2"/>
  <c r="F96" i="2"/>
  <c r="G88" i="2"/>
  <c r="F88" i="2"/>
  <c r="G80" i="2"/>
  <c r="F80" i="2"/>
  <c r="G72" i="2"/>
  <c r="F72" i="2"/>
  <c r="G64" i="2"/>
  <c r="F64" i="2"/>
  <c r="G56" i="2"/>
  <c r="F56" i="2"/>
  <c r="G48" i="2"/>
  <c r="F48" i="2"/>
  <c r="G40" i="2"/>
  <c r="F40" i="2"/>
  <c r="G32" i="2"/>
  <c r="F32" i="2"/>
  <c r="G24" i="2"/>
  <c r="F24" i="2"/>
  <c r="G16" i="2"/>
  <c r="F16" i="2"/>
  <c r="G8" i="2"/>
  <c r="F8" i="2"/>
  <c r="G65" i="2"/>
  <c r="F65" i="2"/>
  <c r="G112" i="2"/>
  <c r="F112" i="2"/>
  <c r="G128" i="2"/>
  <c r="F128" i="2"/>
  <c r="G144" i="2"/>
  <c r="F144" i="2"/>
  <c r="G160" i="2"/>
  <c r="F160" i="2"/>
  <c r="G176" i="2"/>
  <c r="F176" i="2"/>
  <c r="G192" i="2"/>
  <c r="F192" i="2"/>
  <c r="G208" i="2"/>
  <c r="F208" i="2"/>
  <c r="G224" i="2"/>
  <c r="F224" i="2"/>
  <c r="G240" i="2"/>
  <c r="F240" i="2"/>
  <c r="G99" i="2"/>
  <c r="F99" i="2"/>
  <c r="G91" i="2"/>
  <c r="F91" i="2"/>
  <c r="G83" i="2"/>
  <c r="F83" i="2"/>
  <c r="G75" i="2"/>
  <c r="F75" i="2"/>
  <c r="G67" i="2"/>
  <c r="F67" i="2"/>
  <c r="G59" i="2"/>
  <c r="F59" i="2"/>
  <c r="G51" i="2"/>
  <c r="F51" i="2"/>
  <c r="G43" i="2"/>
  <c r="F43" i="2"/>
  <c r="G35" i="2"/>
  <c r="F35" i="2"/>
  <c r="G27" i="2"/>
  <c r="F27" i="2"/>
  <c r="G19" i="2"/>
  <c r="F19" i="2"/>
  <c r="G11" i="2"/>
  <c r="F11" i="2"/>
  <c r="G69" i="2"/>
  <c r="F69" i="2"/>
  <c r="G105" i="2"/>
  <c r="F105" i="2"/>
  <c r="G121" i="2"/>
  <c r="F121" i="2"/>
  <c r="G137" i="2"/>
  <c r="F137" i="2"/>
  <c r="G153" i="2"/>
  <c r="F153" i="2"/>
  <c r="G169" i="2"/>
  <c r="F169" i="2"/>
  <c r="G185" i="2"/>
  <c r="F185" i="2"/>
  <c r="G201" i="2"/>
  <c r="F201" i="2"/>
  <c r="G217" i="2"/>
  <c r="F217" i="2"/>
  <c r="G233" i="2"/>
  <c r="F233" i="2"/>
  <c r="K7" i="1"/>
  <c r="J7" i="1"/>
  <c r="L7" i="1"/>
  <c r="I8" i="2" l="1"/>
  <c r="O14" i="3"/>
  <c r="I15" i="3"/>
  <c r="K14" i="3"/>
  <c r="Q13" i="3"/>
  <c r="J14" i="3"/>
  <c r="P14" i="3" s="1"/>
  <c r="M13" i="3"/>
  <c r="L14" i="3"/>
  <c r="J8" i="2"/>
  <c r="K7" i="2"/>
  <c r="I9" i="2"/>
  <c r="O7" i="2"/>
  <c r="L8" i="1"/>
  <c r="S7" i="1"/>
  <c r="R7" i="1"/>
  <c r="P7" i="1"/>
  <c r="J8" i="1"/>
  <c r="M7" i="1"/>
  <c r="K8" i="1"/>
  <c r="O7" i="1"/>
  <c r="K8" i="2" l="1"/>
  <c r="S8" i="2" s="1"/>
  <c r="J9" i="2"/>
  <c r="P8" i="2"/>
  <c r="L15" i="3"/>
  <c r="O15" i="3"/>
  <c r="I16" i="3"/>
  <c r="Q14" i="3"/>
  <c r="K15" i="3"/>
  <c r="J15" i="3"/>
  <c r="P15" i="3" s="1"/>
  <c r="M14" i="3"/>
  <c r="J10" i="2"/>
  <c r="S7" i="2"/>
  <c r="T7" i="2"/>
  <c r="Q7" i="2"/>
  <c r="L8" i="2"/>
  <c r="M8" i="2" s="1"/>
  <c r="L7" i="2"/>
  <c r="M7" i="2" s="1"/>
  <c r="I10" i="2"/>
  <c r="O8" i="2"/>
  <c r="K9" i="1"/>
  <c r="O8" i="1"/>
  <c r="P8" i="1"/>
  <c r="J9" i="1"/>
  <c r="M8" i="1"/>
  <c r="L9" i="1"/>
  <c r="S8" i="1"/>
  <c r="R8" i="1"/>
  <c r="Q8" i="2" l="1"/>
  <c r="T8" i="2"/>
  <c r="K9" i="2"/>
  <c r="O16" i="3"/>
  <c r="I17" i="3"/>
  <c r="Q15" i="3"/>
  <c r="K16" i="3"/>
  <c r="J16" i="3"/>
  <c r="P16" i="3" s="1"/>
  <c r="M15" i="3"/>
  <c r="L16" i="3"/>
  <c r="L9" i="2"/>
  <c r="I11" i="2"/>
  <c r="J11" i="2"/>
  <c r="O9" i="2"/>
  <c r="P10" i="2"/>
  <c r="P9" i="2"/>
  <c r="S9" i="2"/>
  <c r="P9" i="1"/>
  <c r="J10" i="1"/>
  <c r="M9" i="1"/>
  <c r="K10" i="1"/>
  <c r="O9" i="1"/>
  <c r="L10" i="1"/>
  <c r="S9" i="1"/>
  <c r="R9" i="1"/>
  <c r="K10" i="2" l="1"/>
  <c r="Q9" i="2"/>
  <c r="T9" i="2"/>
  <c r="O17" i="3"/>
  <c r="I18" i="3"/>
  <c r="Q16" i="3"/>
  <c r="K17" i="3"/>
  <c r="L17" i="3"/>
  <c r="J17" i="3"/>
  <c r="P17" i="3" s="1"/>
  <c r="M16" i="3"/>
  <c r="J12" i="2"/>
  <c r="I12" i="2"/>
  <c r="P11" i="2"/>
  <c r="T10" i="2"/>
  <c r="O10" i="2"/>
  <c r="M9" i="2"/>
  <c r="S10" i="2"/>
  <c r="K11" i="1"/>
  <c r="O10" i="1"/>
  <c r="L11" i="1"/>
  <c r="S10" i="1"/>
  <c r="R10" i="1"/>
  <c r="P10" i="1"/>
  <c r="J11" i="1"/>
  <c r="M10" i="1"/>
  <c r="Q10" i="2" l="1"/>
  <c r="L10" i="2"/>
  <c r="M10" i="2" s="1"/>
  <c r="K11" i="2"/>
  <c r="O18" i="3"/>
  <c r="I19" i="3"/>
  <c r="L18" i="3"/>
  <c r="Q17" i="3"/>
  <c r="K18" i="3"/>
  <c r="J18" i="3"/>
  <c r="P18" i="3" s="1"/>
  <c r="M17" i="3"/>
  <c r="J13" i="2"/>
  <c r="I13" i="2"/>
  <c r="P12" i="2"/>
  <c r="O11" i="2"/>
  <c r="S11" i="2"/>
  <c r="P11" i="1"/>
  <c r="J12" i="1"/>
  <c r="M11" i="1"/>
  <c r="L12" i="1"/>
  <c r="S11" i="1"/>
  <c r="R11" i="1"/>
  <c r="K12" i="1"/>
  <c r="O11" i="1"/>
  <c r="Q11" i="2" l="1"/>
  <c r="L11" i="2"/>
  <c r="M11" i="2" s="1"/>
  <c r="K12" i="2"/>
  <c r="T11" i="2"/>
  <c r="O19" i="3"/>
  <c r="I20" i="3"/>
  <c r="K19" i="3"/>
  <c r="Q18" i="3"/>
  <c r="L19" i="3"/>
  <c r="J19" i="3"/>
  <c r="P19" i="3" s="1"/>
  <c r="M18" i="3"/>
  <c r="J14" i="2"/>
  <c r="I14" i="2"/>
  <c r="P13" i="2"/>
  <c r="T12" i="2"/>
  <c r="O12" i="2"/>
  <c r="S12" i="2"/>
  <c r="K13" i="1"/>
  <c r="O12" i="1"/>
  <c r="J13" i="1"/>
  <c r="P12" i="1"/>
  <c r="M12" i="1"/>
  <c r="S12" i="1"/>
  <c r="L13" i="1"/>
  <c r="R12" i="1"/>
  <c r="Q12" i="2" l="1"/>
  <c r="K13" i="2"/>
  <c r="L12" i="2"/>
  <c r="M12" i="2" s="1"/>
  <c r="O20" i="3"/>
  <c r="I21" i="3"/>
  <c r="L20" i="3"/>
  <c r="Q19" i="3"/>
  <c r="K20" i="3"/>
  <c r="M19" i="3"/>
  <c r="J20" i="3"/>
  <c r="P20" i="3" s="1"/>
  <c r="J15" i="2"/>
  <c r="I15" i="2"/>
  <c r="T13" i="2"/>
  <c r="O13" i="2"/>
  <c r="S13" i="2"/>
  <c r="L14" i="1"/>
  <c r="R13" i="1"/>
  <c r="J14" i="1"/>
  <c r="P13" i="1"/>
  <c r="M13" i="1"/>
  <c r="K14" i="1"/>
  <c r="O13" i="1"/>
  <c r="Q13" i="2" l="1"/>
  <c r="L13" i="2"/>
  <c r="M13" i="2" s="1"/>
  <c r="K14" i="2"/>
  <c r="T14" i="2" s="1"/>
  <c r="O21" i="3"/>
  <c r="I22" i="3"/>
  <c r="K21" i="3"/>
  <c r="Q20" i="3"/>
  <c r="L21" i="3"/>
  <c r="J21" i="3"/>
  <c r="P21" i="3" s="1"/>
  <c r="M20" i="3"/>
  <c r="J16" i="2"/>
  <c r="I16" i="2"/>
  <c r="O14" i="2"/>
  <c r="P15" i="2"/>
  <c r="P14" i="2"/>
  <c r="K15" i="1"/>
  <c r="O14" i="1"/>
  <c r="L15" i="1"/>
  <c r="R14" i="1"/>
  <c r="J15" i="1"/>
  <c r="P14" i="1"/>
  <c r="M14" i="1"/>
  <c r="K15" i="2" l="1"/>
  <c r="L14" i="2"/>
  <c r="M14" i="2" s="1"/>
  <c r="Q14" i="2"/>
  <c r="S14" i="2"/>
  <c r="L22" i="3"/>
  <c r="O22" i="3"/>
  <c r="I23" i="3"/>
  <c r="Q21" i="3"/>
  <c r="K22" i="3"/>
  <c r="M21" i="3"/>
  <c r="J22" i="3"/>
  <c r="P22" i="3" s="1"/>
  <c r="I17" i="2"/>
  <c r="J17" i="2"/>
  <c r="Q15" i="2"/>
  <c r="T15" i="2"/>
  <c r="O15" i="2"/>
  <c r="P16" i="2"/>
  <c r="L16" i="1"/>
  <c r="R15" i="1"/>
  <c r="J16" i="1"/>
  <c r="P15" i="1"/>
  <c r="M15" i="1"/>
  <c r="K16" i="1"/>
  <c r="O15" i="1"/>
  <c r="K16" i="2" l="1"/>
  <c r="L15" i="2"/>
  <c r="S15" i="2"/>
  <c r="M15" i="2"/>
  <c r="O23" i="3"/>
  <c r="I24" i="3"/>
  <c r="Q22" i="3"/>
  <c r="K23" i="3"/>
  <c r="L23" i="3"/>
  <c r="J23" i="3"/>
  <c r="P23" i="3" s="1"/>
  <c r="M22" i="3"/>
  <c r="J18" i="2"/>
  <c r="I18" i="2"/>
  <c r="T16" i="2"/>
  <c r="O16" i="2"/>
  <c r="P17" i="2"/>
  <c r="S16" i="2"/>
  <c r="J17" i="1"/>
  <c r="P16" i="1"/>
  <c r="M16" i="1"/>
  <c r="K17" i="1"/>
  <c r="O16" i="1"/>
  <c r="L17" i="1"/>
  <c r="R16" i="1"/>
  <c r="L16" i="2" l="1"/>
  <c r="M16" i="2" s="1"/>
  <c r="Q16" i="2"/>
  <c r="K17" i="2"/>
  <c r="O24" i="3"/>
  <c r="I25" i="3"/>
  <c r="K24" i="3"/>
  <c r="Q23" i="3"/>
  <c r="J24" i="3"/>
  <c r="P24" i="3" s="1"/>
  <c r="M23" i="3"/>
  <c r="L24" i="3"/>
  <c r="I19" i="2"/>
  <c r="J19" i="2"/>
  <c r="T17" i="2"/>
  <c r="O17" i="2"/>
  <c r="P18" i="2"/>
  <c r="S17" i="2"/>
  <c r="L18" i="1"/>
  <c r="R17" i="1"/>
  <c r="J18" i="1"/>
  <c r="P17" i="1"/>
  <c r="M17" i="1"/>
  <c r="K18" i="1"/>
  <c r="O17" i="1"/>
  <c r="K18" i="2" l="1"/>
  <c r="L17" i="2"/>
  <c r="M17" i="2" s="1"/>
  <c r="Q17" i="2"/>
  <c r="O25" i="3"/>
  <c r="I26" i="3"/>
  <c r="Q24" i="3"/>
  <c r="K25" i="3"/>
  <c r="L25" i="3"/>
  <c r="J25" i="3"/>
  <c r="P25" i="3" s="1"/>
  <c r="M24" i="3"/>
  <c r="I20" i="2"/>
  <c r="J20" i="2"/>
  <c r="T18" i="2"/>
  <c r="O18" i="2"/>
  <c r="S18" i="2"/>
  <c r="J19" i="1"/>
  <c r="P18" i="1"/>
  <c r="M18" i="1"/>
  <c r="K19" i="1"/>
  <c r="O18" i="1"/>
  <c r="L19" i="1"/>
  <c r="R18" i="1"/>
  <c r="Q18" i="2" l="1"/>
  <c r="K19" i="2"/>
  <c r="L18" i="2"/>
  <c r="M18" i="2" s="1"/>
  <c r="O26" i="3"/>
  <c r="I27" i="3"/>
  <c r="Q25" i="3"/>
  <c r="K26" i="3"/>
  <c r="J26" i="3"/>
  <c r="P26" i="3" s="1"/>
  <c r="M25" i="3"/>
  <c r="L26" i="3"/>
  <c r="J21" i="2"/>
  <c r="I21" i="2"/>
  <c r="T19" i="2"/>
  <c r="O19" i="2"/>
  <c r="P20" i="2"/>
  <c r="P19" i="2"/>
  <c r="Q19" i="2"/>
  <c r="S19" i="2"/>
  <c r="L20" i="1"/>
  <c r="R19" i="1"/>
  <c r="J20" i="1"/>
  <c r="P19" i="1"/>
  <c r="M19" i="1"/>
  <c r="K20" i="1"/>
  <c r="O19" i="1"/>
  <c r="K20" i="2" l="1"/>
  <c r="L19" i="2"/>
  <c r="M19" i="2" s="1"/>
  <c r="O27" i="3"/>
  <c r="I28" i="3"/>
  <c r="L27" i="3"/>
  <c r="Q26" i="3"/>
  <c r="K27" i="3"/>
  <c r="J27" i="3"/>
  <c r="P27" i="3" s="1"/>
  <c r="M26" i="3"/>
  <c r="I22" i="2"/>
  <c r="J22" i="2"/>
  <c r="P21" i="2"/>
  <c r="O20" i="2"/>
  <c r="J21" i="1"/>
  <c r="P20" i="1"/>
  <c r="M20" i="1"/>
  <c r="K21" i="1"/>
  <c r="O20" i="1"/>
  <c r="L21" i="1"/>
  <c r="R20" i="1"/>
  <c r="K21" i="2" l="1"/>
  <c r="Q20" i="2"/>
  <c r="L20" i="2"/>
  <c r="M20" i="2" s="1"/>
  <c r="T20" i="2"/>
  <c r="S20" i="2"/>
  <c r="O28" i="3"/>
  <c r="I29" i="3"/>
  <c r="Q27" i="3"/>
  <c r="K28" i="3"/>
  <c r="J28" i="3"/>
  <c r="P28" i="3" s="1"/>
  <c r="M27" i="3"/>
  <c r="L28" i="3"/>
  <c r="I23" i="2"/>
  <c r="J23" i="2"/>
  <c r="T21" i="2"/>
  <c r="O21" i="2"/>
  <c r="S21" i="2"/>
  <c r="K22" i="1"/>
  <c r="O21" i="1"/>
  <c r="L22" i="1"/>
  <c r="R21" i="1"/>
  <c r="J22" i="1"/>
  <c r="P21" i="1"/>
  <c r="M21" i="1"/>
  <c r="K22" i="2" l="1"/>
  <c r="L21" i="2"/>
  <c r="M21" i="2" s="1"/>
  <c r="Q21" i="2"/>
  <c r="O29" i="3"/>
  <c r="I30" i="3"/>
  <c r="Q28" i="3"/>
  <c r="K29" i="3"/>
  <c r="L29" i="3"/>
  <c r="J29" i="3"/>
  <c r="P29" i="3" s="1"/>
  <c r="M28" i="3"/>
  <c r="J24" i="2"/>
  <c r="I24" i="2"/>
  <c r="T22" i="2"/>
  <c r="O22" i="2"/>
  <c r="P23" i="2"/>
  <c r="P22" i="2"/>
  <c r="S22" i="2"/>
  <c r="L23" i="1"/>
  <c r="R22" i="1"/>
  <c r="J23" i="1"/>
  <c r="P22" i="1"/>
  <c r="M22" i="1"/>
  <c r="K23" i="1"/>
  <c r="O22" i="1"/>
  <c r="K23" i="2" l="1"/>
  <c r="Q22" i="2"/>
  <c r="L22" i="2"/>
  <c r="M22" i="2" s="1"/>
  <c r="O30" i="3"/>
  <c r="I31" i="3"/>
  <c r="Q29" i="3"/>
  <c r="K30" i="3"/>
  <c r="J30" i="3"/>
  <c r="P30" i="3" s="1"/>
  <c r="M29" i="3"/>
  <c r="L30" i="3"/>
  <c r="J25" i="2"/>
  <c r="I25" i="2"/>
  <c r="Q23" i="2"/>
  <c r="T23" i="2"/>
  <c r="O23" i="2"/>
  <c r="P24" i="2"/>
  <c r="S23" i="2"/>
  <c r="J24" i="1"/>
  <c r="P23" i="1"/>
  <c r="M23" i="1"/>
  <c r="K24" i="1"/>
  <c r="O23" i="1"/>
  <c r="L24" i="1"/>
  <c r="R23" i="1"/>
  <c r="K24" i="2" l="1"/>
  <c r="L23" i="2"/>
  <c r="M23" i="2" s="1"/>
  <c r="L31" i="3"/>
  <c r="O31" i="3"/>
  <c r="I32" i="3"/>
  <c r="Q30" i="3"/>
  <c r="K31" i="3"/>
  <c r="J31" i="3"/>
  <c r="P31" i="3" s="1"/>
  <c r="M30" i="3"/>
  <c r="I26" i="2"/>
  <c r="J26" i="2"/>
  <c r="P25" i="2"/>
  <c r="T24" i="2"/>
  <c r="O24" i="2"/>
  <c r="Q24" i="2"/>
  <c r="S24" i="2"/>
  <c r="L25" i="1"/>
  <c r="R24" i="1"/>
  <c r="J25" i="1"/>
  <c r="P24" i="1"/>
  <c r="M24" i="1"/>
  <c r="K25" i="1"/>
  <c r="O24" i="1"/>
  <c r="K25" i="2" l="1"/>
  <c r="L24" i="2"/>
  <c r="M24" i="2" s="1"/>
  <c r="O32" i="3"/>
  <c r="I33" i="3"/>
  <c r="Q31" i="3"/>
  <c r="K32" i="3"/>
  <c r="M31" i="3"/>
  <c r="J32" i="3"/>
  <c r="P32" i="3" s="1"/>
  <c r="L32" i="3"/>
  <c r="J27" i="2"/>
  <c r="I27" i="2"/>
  <c r="T25" i="2"/>
  <c r="O25" i="2"/>
  <c r="P26" i="2"/>
  <c r="S25" i="2"/>
  <c r="J26" i="1"/>
  <c r="P25" i="1"/>
  <c r="M25" i="1"/>
  <c r="K26" i="1"/>
  <c r="O25" i="1"/>
  <c r="L26" i="1"/>
  <c r="R25" i="1"/>
  <c r="Q25" i="2" l="1"/>
  <c r="K26" i="2"/>
  <c r="L25" i="2"/>
  <c r="M25" i="2" s="1"/>
  <c r="O33" i="3"/>
  <c r="I34" i="3"/>
  <c r="Q32" i="3"/>
  <c r="K33" i="3"/>
  <c r="L33" i="3"/>
  <c r="J33" i="3"/>
  <c r="P33" i="3" s="1"/>
  <c r="M32" i="3"/>
  <c r="I28" i="2"/>
  <c r="J28" i="2"/>
  <c r="T26" i="2"/>
  <c r="O26" i="2"/>
  <c r="P27" i="2"/>
  <c r="S26" i="2"/>
  <c r="K27" i="1"/>
  <c r="O26" i="1"/>
  <c r="L27" i="1"/>
  <c r="R26" i="1"/>
  <c r="J27" i="1"/>
  <c r="P26" i="1"/>
  <c r="M26" i="1"/>
  <c r="L26" i="2" l="1"/>
  <c r="M26" i="2" s="1"/>
  <c r="K27" i="2"/>
  <c r="Q26" i="2"/>
  <c r="O34" i="3"/>
  <c r="I35" i="3"/>
  <c r="Q33" i="3"/>
  <c r="K34" i="3"/>
  <c r="J34" i="3"/>
  <c r="P34" i="3" s="1"/>
  <c r="M33" i="3"/>
  <c r="L34" i="3"/>
  <c r="J29" i="2"/>
  <c r="I29" i="2"/>
  <c r="T27" i="2"/>
  <c r="O27" i="2"/>
  <c r="P28" i="2"/>
  <c r="S27" i="2"/>
  <c r="L28" i="1"/>
  <c r="R27" i="1"/>
  <c r="J28" i="1"/>
  <c r="P27" i="1"/>
  <c r="M27" i="1"/>
  <c r="K28" i="1"/>
  <c r="O27" i="1"/>
  <c r="K28" i="2" l="1"/>
  <c r="L27" i="2"/>
  <c r="M27" i="2" s="1"/>
  <c r="Q27" i="2"/>
  <c r="O35" i="3"/>
  <c r="I36" i="3"/>
  <c r="Q34" i="3"/>
  <c r="K35" i="3"/>
  <c r="L35" i="3"/>
  <c r="J35" i="3"/>
  <c r="P35" i="3" s="1"/>
  <c r="M34" i="3"/>
  <c r="J30" i="2"/>
  <c r="I30" i="2"/>
  <c r="T28" i="2"/>
  <c r="O28" i="2"/>
  <c r="S28" i="2"/>
  <c r="K29" i="1"/>
  <c r="O28" i="1"/>
  <c r="J29" i="1"/>
  <c r="P28" i="1"/>
  <c r="M28" i="1"/>
  <c r="L29" i="1"/>
  <c r="R28" i="1"/>
  <c r="K29" i="2" l="1"/>
  <c r="Q28" i="2"/>
  <c r="L28" i="2"/>
  <c r="M28" i="2" s="1"/>
  <c r="O36" i="3"/>
  <c r="I37" i="3"/>
  <c r="L36" i="3"/>
  <c r="Q35" i="3"/>
  <c r="K36" i="3"/>
  <c r="J36" i="3"/>
  <c r="M35" i="3"/>
  <c r="I31" i="2"/>
  <c r="J31" i="2"/>
  <c r="P30" i="2"/>
  <c r="P29" i="2"/>
  <c r="T29" i="2"/>
  <c r="O29" i="2"/>
  <c r="S29" i="2"/>
  <c r="L30" i="1"/>
  <c r="R29" i="1"/>
  <c r="J30" i="1"/>
  <c r="P29" i="1"/>
  <c r="M29" i="1"/>
  <c r="K30" i="1"/>
  <c r="O29" i="1"/>
  <c r="Q29" i="2" l="1"/>
  <c r="K30" i="2"/>
  <c r="L29" i="2"/>
  <c r="M29" i="2" s="1"/>
  <c r="O37" i="3"/>
  <c r="I38" i="3"/>
  <c r="L37" i="3"/>
  <c r="P36" i="3"/>
  <c r="Q36" i="3"/>
  <c r="K37" i="3"/>
  <c r="J37" i="3"/>
  <c r="P37" i="3" s="1"/>
  <c r="M36" i="3"/>
  <c r="J32" i="2"/>
  <c r="I32" i="2"/>
  <c r="Q30" i="2"/>
  <c r="T30" i="2"/>
  <c r="O30" i="2"/>
  <c r="S30" i="2"/>
  <c r="J31" i="1"/>
  <c r="P30" i="1"/>
  <c r="M30" i="1"/>
  <c r="K31" i="1"/>
  <c r="O30" i="1"/>
  <c r="L31" i="1"/>
  <c r="R30" i="1"/>
  <c r="K31" i="2" l="1"/>
  <c r="L30" i="2"/>
  <c r="M30" i="2" s="1"/>
  <c r="O38" i="3"/>
  <c r="I39" i="3"/>
  <c r="K38" i="3"/>
  <c r="Q37" i="3"/>
  <c r="J38" i="3"/>
  <c r="P38" i="3" s="1"/>
  <c r="M37" i="3"/>
  <c r="L38" i="3"/>
  <c r="J33" i="2"/>
  <c r="I33" i="2"/>
  <c r="T31" i="2"/>
  <c r="O31" i="2"/>
  <c r="P32" i="2"/>
  <c r="P31" i="2"/>
  <c r="S31" i="2"/>
  <c r="K32" i="1"/>
  <c r="O31" i="1"/>
  <c r="L32" i="1"/>
  <c r="R31" i="1"/>
  <c r="J32" i="1"/>
  <c r="P31" i="1"/>
  <c r="M31" i="1"/>
  <c r="L31" i="2" l="1"/>
  <c r="M31" i="2" s="1"/>
  <c r="K32" i="2"/>
  <c r="Q31" i="2"/>
  <c r="O39" i="3"/>
  <c r="I40" i="3"/>
  <c r="Q38" i="3"/>
  <c r="K39" i="3"/>
  <c r="L39" i="3"/>
  <c r="J39" i="3"/>
  <c r="P39" i="3" s="1"/>
  <c r="M38" i="3"/>
  <c r="I34" i="2"/>
  <c r="J34" i="2"/>
  <c r="Q32" i="2"/>
  <c r="O32" i="2"/>
  <c r="P33" i="2"/>
  <c r="S32" i="2"/>
  <c r="L33" i="1"/>
  <c r="R32" i="1"/>
  <c r="J33" i="1"/>
  <c r="P32" i="1"/>
  <c r="M32" i="1"/>
  <c r="K33" i="1"/>
  <c r="O32" i="1"/>
  <c r="K33" i="2" l="1"/>
  <c r="L32" i="2"/>
  <c r="M32" i="2" s="1"/>
  <c r="T32" i="2"/>
  <c r="O40" i="3"/>
  <c r="I41" i="3"/>
  <c r="Q39" i="3"/>
  <c r="K40" i="3"/>
  <c r="M39" i="3"/>
  <c r="J40" i="3"/>
  <c r="P40" i="3" s="1"/>
  <c r="L40" i="3"/>
  <c r="J35" i="2"/>
  <c r="I35" i="2"/>
  <c r="T33" i="2"/>
  <c r="O33" i="2"/>
  <c r="P34" i="2"/>
  <c r="S33" i="2"/>
  <c r="J34" i="1"/>
  <c r="P33" i="1"/>
  <c r="M33" i="1"/>
  <c r="K34" i="1"/>
  <c r="O33" i="1"/>
  <c r="L34" i="1"/>
  <c r="R33" i="1"/>
  <c r="K34" i="2" l="1"/>
  <c r="L33" i="2"/>
  <c r="M33" i="2" s="1"/>
  <c r="Q33" i="2"/>
  <c r="O41" i="3"/>
  <c r="I42" i="3"/>
  <c r="Q40" i="3"/>
  <c r="K41" i="3"/>
  <c r="J41" i="3"/>
  <c r="P41" i="3" s="1"/>
  <c r="M40" i="3"/>
  <c r="L41" i="3"/>
  <c r="I36" i="2"/>
  <c r="J36" i="2"/>
  <c r="T34" i="2"/>
  <c r="O34" i="2"/>
  <c r="S34" i="2"/>
  <c r="K35" i="1"/>
  <c r="O34" i="1"/>
  <c r="L35" i="1"/>
  <c r="R34" i="1"/>
  <c r="J35" i="1"/>
  <c r="P34" i="1"/>
  <c r="M34" i="1"/>
  <c r="K35" i="2" l="1"/>
  <c r="L34" i="2"/>
  <c r="M34" i="2" s="1"/>
  <c r="Q34" i="2"/>
  <c r="O42" i="3"/>
  <c r="I43" i="3"/>
  <c r="Q41" i="3"/>
  <c r="K42" i="3"/>
  <c r="L42" i="3"/>
  <c r="J42" i="3"/>
  <c r="P42" i="3" s="1"/>
  <c r="M41" i="3"/>
  <c r="J37" i="2"/>
  <c r="I37" i="2"/>
  <c r="T35" i="2"/>
  <c r="O35" i="2"/>
  <c r="P36" i="2"/>
  <c r="P35" i="2"/>
  <c r="S35" i="2"/>
  <c r="L36" i="1"/>
  <c r="R35" i="1"/>
  <c r="J36" i="1"/>
  <c r="P35" i="1"/>
  <c r="M35" i="1"/>
  <c r="K36" i="1"/>
  <c r="O35" i="1"/>
  <c r="Q35" i="2" l="1"/>
  <c r="K36" i="2"/>
  <c r="L35" i="2"/>
  <c r="M35" i="2" s="1"/>
  <c r="O43" i="3"/>
  <c r="I44" i="3"/>
  <c r="K43" i="3"/>
  <c r="Q42" i="3"/>
  <c r="J43" i="3"/>
  <c r="P43" i="3" s="1"/>
  <c r="M42" i="3"/>
  <c r="L43" i="3"/>
  <c r="J38" i="2"/>
  <c r="I38" i="2"/>
  <c r="Q36" i="2"/>
  <c r="O36" i="2"/>
  <c r="S36" i="2"/>
  <c r="J37" i="1"/>
  <c r="P36" i="1"/>
  <c r="M36" i="1"/>
  <c r="K37" i="1"/>
  <c r="O36" i="1"/>
  <c r="L37" i="1"/>
  <c r="R36" i="1"/>
  <c r="L36" i="2" l="1"/>
  <c r="M36" i="2" s="1"/>
  <c r="K37" i="2"/>
  <c r="T36" i="2"/>
  <c r="O44" i="3"/>
  <c r="I45" i="3"/>
  <c r="L44" i="3"/>
  <c r="Q43" i="3"/>
  <c r="K44" i="3"/>
  <c r="M43" i="3"/>
  <c r="J44" i="3"/>
  <c r="P44" i="3" s="1"/>
  <c r="J39" i="2"/>
  <c r="I39" i="2"/>
  <c r="P38" i="2"/>
  <c r="P37" i="2"/>
  <c r="O37" i="2"/>
  <c r="S37" i="2"/>
  <c r="K38" i="1"/>
  <c r="O37" i="1"/>
  <c r="L38" i="1"/>
  <c r="R37" i="1"/>
  <c r="J38" i="1"/>
  <c r="P37" i="1"/>
  <c r="M37" i="1"/>
  <c r="L37" i="2" l="1"/>
  <c r="M37" i="2" s="1"/>
  <c r="K38" i="2"/>
  <c r="Q37" i="2"/>
  <c r="T37" i="2"/>
  <c r="O45" i="3"/>
  <c r="I46" i="3"/>
  <c r="Q44" i="3"/>
  <c r="K45" i="3"/>
  <c r="J45" i="3"/>
  <c r="P45" i="3" s="1"/>
  <c r="M44" i="3"/>
  <c r="L45" i="3"/>
  <c r="J40" i="2"/>
  <c r="I40" i="2"/>
  <c r="T38" i="2"/>
  <c r="O38" i="2"/>
  <c r="Q38" i="2"/>
  <c r="L39" i="1"/>
  <c r="R38" i="1"/>
  <c r="J39" i="1"/>
  <c r="P38" i="1"/>
  <c r="M38" i="1"/>
  <c r="K39" i="1"/>
  <c r="O38" i="1"/>
  <c r="K39" i="2" l="1"/>
  <c r="L38" i="2"/>
  <c r="M38" i="2" s="1"/>
  <c r="S38" i="2"/>
  <c r="O46" i="3"/>
  <c r="I47" i="3"/>
  <c r="Q45" i="3"/>
  <c r="K46" i="3"/>
  <c r="L46" i="3"/>
  <c r="J46" i="3"/>
  <c r="P46" i="3" s="1"/>
  <c r="M45" i="3"/>
  <c r="J41" i="2"/>
  <c r="I41" i="2"/>
  <c r="P40" i="2"/>
  <c r="P39" i="2"/>
  <c r="T39" i="2"/>
  <c r="O39" i="2"/>
  <c r="S39" i="2"/>
  <c r="J40" i="1"/>
  <c r="P39" i="1"/>
  <c r="M39" i="1"/>
  <c r="K40" i="1"/>
  <c r="O39" i="1"/>
  <c r="L40" i="1"/>
  <c r="R39" i="1"/>
  <c r="K40" i="2" l="1"/>
  <c r="L39" i="2"/>
  <c r="M39" i="2" s="1"/>
  <c r="Q39" i="2"/>
  <c r="J42" i="2"/>
  <c r="O47" i="3"/>
  <c r="I48" i="3"/>
  <c r="L47" i="3"/>
  <c r="Q46" i="3"/>
  <c r="K47" i="3"/>
  <c r="J47" i="3"/>
  <c r="P47" i="3" s="1"/>
  <c r="M46" i="3"/>
  <c r="I42" i="2"/>
  <c r="Q40" i="2"/>
  <c r="T40" i="2"/>
  <c r="O40" i="2"/>
  <c r="S40" i="2"/>
  <c r="K41" i="1"/>
  <c r="O40" i="1"/>
  <c r="L41" i="1"/>
  <c r="R40" i="1"/>
  <c r="J41" i="1"/>
  <c r="P40" i="1"/>
  <c r="M40" i="1"/>
  <c r="K41" i="2" l="1"/>
  <c r="L40" i="2"/>
  <c r="M40" i="2" s="1"/>
  <c r="J43" i="2"/>
  <c r="L48" i="3"/>
  <c r="O48" i="3"/>
  <c r="I49" i="3"/>
  <c r="Q47" i="3"/>
  <c r="K48" i="3"/>
  <c r="J48" i="3"/>
  <c r="P48" i="3" s="1"/>
  <c r="M47" i="3"/>
  <c r="I43" i="2"/>
  <c r="T41" i="2"/>
  <c r="O41" i="2"/>
  <c r="P42" i="2"/>
  <c r="P41" i="2"/>
  <c r="L42" i="1"/>
  <c r="R41" i="1"/>
  <c r="J42" i="1"/>
  <c r="P41" i="1"/>
  <c r="M41" i="1"/>
  <c r="K42" i="1"/>
  <c r="O41" i="1"/>
  <c r="S41" i="2" l="1"/>
  <c r="L41" i="2"/>
  <c r="M41" i="2" s="1"/>
  <c r="K42" i="2"/>
  <c r="Q41" i="2"/>
  <c r="J44" i="2"/>
  <c r="O49" i="3"/>
  <c r="I50" i="3"/>
  <c r="Q48" i="3"/>
  <c r="K49" i="3"/>
  <c r="J49" i="3"/>
  <c r="P49" i="3" s="1"/>
  <c r="M48" i="3"/>
  <c r="L49" i="3"/>
  <c r="I44" i="2"/>
  <c r="Q42" i="2"/>
  <c r="T42" i="2"/>
  <c r="O42" i="2"/>
  <c r="S42" i="2"/>
  <c r="J43" i="1"/>
  <c r="P42" i="1"/>
  <c r="M42" i="1"/>
  <c r="K43" i="1"/>
  <c r="O42" i="1"/>
  <c r="L43" i="1"/>
  <c r="R42" i="1"/>
  <c r="K43" i="2" l="1"/>
  <c r="L42" i="2"/>
  <c r="M42" i="2" s="1"/>
  <c r="O50" i="3"/>
  <c r="I51" i="3"/>
  <c r="K50" i="3"/>
  <c r="Q49" i="3"/>
  <c r="L50" i="3"/>
  <c r="J50" i="3"/>
  <c r="P50" i="3" s="1"/>
  <c r="M49" i="3"/>
  <c r="I45" i="2"/>
  <c r="J45" i="2"/>
  <c r="P44" i="2"/>
  <c r="P43" i="2"/>
  <c r="T43" i="2"/>
  <c r="O43" i="2"/>
  <c r="S43" i="2"/>
  <c r="K44" i="1"/>
  <c r="O43" i="1"/>
  <c r="L44" i="1"/>
  <c r="R43" i="1"/>
  <c r="J44" i="1"/>
  <c r="P43" i="1"/>
  <c r="M43" i="1"/>
  <c r="K44" i="2" l="1"/>
  <c r="L43" i="2"/>
  <c r="M43" i="2" s="1"/>
  <c r="Q43" i="2"/>
  <c r="O51" i="3"/>
  <c r="I52" i="3"/>
  <c r="L51" i="3"/>
  <c r="Q50" i="3"/>
  <c r="K51" i="3"/>
  <c r="J51" i="3"/>
  <c r="P51" i="3" s="1"/>
  <c r="M50" i="3"/>
  <c r="J46" i="2"/>
  <c r="I46" i="2"/>
  <c r="T44" i="2"/>
  <c r="O44" i="2"/>
  <c r="Q44" i="2"/>
  <c r="P45" i="2"/>
  <c r="S44" i="2"/>
  <c r="L45" i="1"/>
  <c r="R44" i="1"/>
  <c r="J45" i="1"/>
  <c r="P44" i="1"/>
  <c r="M44" i="1"/>
  <c r="K45" i="1"/>
  <c r="O44" i="1"/>
  <c r="K45" i="2" l="1"/>
  <c r="L44" i="2"/>
  <c r="M44" i="2" s="1"/>
  <c r="O52" i="3"/>
  <c r="I53" i="3"/>
  <c r="Q51" i="3"/>
  <c r="K52" i="3"/>
  <c r="L52" i="3"/>
  <c r="M51" i="3"/>
  <c r="J52" i="3"/>
  <c r="P52" i="3" s="1"/>
  <c r="J47" i="2"/>
  <c r="I47" i="2"/>
  <c r="T45" i="2"/>
  <c r="O45" i="2"/>
  <c r="S45" i="2"/>
  <c r="J46" i="1"/>
  <c r="P45" i="1"/>
  <c r="M45" i="1"/>
  <c r="K46" i="1"/>
  <c r="O45" i="1"/>
  <c r="L46" i="1"/>
  <c r="R45" i="1"/>
  <c r="K46" i="2" l="1"/>
  <c r="Q45" i="2"/>
  <c r="L45" i="2"/>
  <c r="M45" i="2" s="1"/>
  <c r="O53" i="3"/>
  <c r="I54" i="3"/>
  <c r="K53" i="3"/>
  <c r="Q52" i="3"/>
  <c r="J53" i="3"/>
  <c r="P53" i="3" s="1"/>
  <c r="M52" i="3"/>
  <c r="L53" i="3"/>
  <c r="J48" i="2"/>
  <c r="I48" i="2"/>
  <c r="T46" i="2"/>
  <c r="O46" i="2"/>
  <c r="P47" i="2"/>
  <c r="P46" i="2"/>
  <c r="S46" i="2"/>
  <c r="K47" i="1"/>
  <c r="O46" i="1"/>
  <c r="L47" i="1"/>
  <c r="R46" i="1"/>
  <c r="J47" i="1"/>
  <c r="P46" i="1"/>
  <c r="M46" i="1"/>
  <c r="K47" i="2" l="1"/>
  <c r="L46" i="2"/>
  <c r="M46" i="2" s="1"/>
  <c r="Q46" i="2"/>
  <c r="O54" i="3"/>
  <c r="I55" i="3"/>
  <c r="Q53" i="3"/>
  <c r="K54" i="3"/>
  <c r="L54" i="3"/>
  <c r="M53" i="3"/>
  <c r="J54" i="3"/>
  <c r="P54" i="3" s="1"/>
  <c r="I49" i="2"/>
  <c r="J49" i="2"/>
  <c r="P48" i="2"/>
  <c r="T47" i="2"/>
  <c r="O47" i="2"/>
  <c r="Q47" i="2"/>
  <c r="S47" i="2"/>
  <c r="L48" i="1"/>
  <c r="R47" i="1"/>
  <c r="J48" i="1"/>
  <c r="P47" i="1"/>
  <c r="M47" i="1"/>
  <c r="K48" i="1"/>
  <c r="O47" i="1"/>
  <c r="K48" i="2" l="1"/>
  <c r="L47" i="2"/>
  <c r="M47" i="2" s="1"/>
  <c r="L55" i="3"/>
  <c r="O55" i="3"/>
  <c r="I56" i="3"/>
  <c r="Q54" i="3"/>
  <c r="K55" i="3"/>
  <c r="J55" i="3"/>
  <c r="M54" i="3"/>
  <c r="J50" i="2"/>
  <c r="I50" i="2"/>
  <c r="Q48" i="2"/>
  <c r="T48" i="2"/>
  <c r="O48" i="2"/>
  <c r="P49" i="2"/>
  <c r="S48" i="2"/>
  <c r="J49" i="1"/>
  <c r="P48" i="1"/>
  <c r="M48" i="1"/>
  <c r="K49" i="1"/>
  <c r="O48" i="1"/>
  <c r="L49" i="1"/>
  <c r="R48" i="1"/>
  <c r="K49" i="2" l="1"/>
  <c r="L48" i="2"/>
  <c r="M48" i="2" s="1"/>
  <c r="O56" i="3"/>
  <c r="I57" i="3"/>
  <c r="L56" i="3"/>
  <c r="P55" i="3"/>
  <c r="Q55" i="3"/>
  <c r="K56" i="3"/>
  <c r="M55" i="3"/>
  <c r="J56" i="3"/>
  <c r="P56" i="3" s="1"/>
  <c r="I51" i="2"/>
  <c r="J51" i="2"/>
  <c r="P50" i="2"/>
  <c r="T49" i="2"/>
  <c r="O49" i="2"/>
  <c r="S49" i="2"/>
  <c r="K50" i="1"/>
  <c r="O49" i="1"/>
  <c r="L50" i="1"/>
  <c r="R49" i="1"/>
  <c r="J50" i="1"/>
  <c r="P49" i="1"/>
  <c r="M49" i="1"/>
  <c r="K50" i="2" l="1"/>
  <c r="L49" i="2"/>
  <c r="M49" i="2" s="1"/>
  <c r="Q49" i="2"/>
  <c r="O57" i="3"/>
  <c r="I58" i="3"/>
  <c r="Q56" i="3"/>
  <c r="K57" i="3"/>
  <c r="M56" i="3"/>
  <c r="J57" i="3"/>
  <c r="P57" i="3" s="1"/>
  <c r="L57" i="3"/>
  <c r="J52" i="2"/>
  <c r="I52" i="2"/>
  <c r="Q50" i="2"/>
  <c r="T50" i="2"/>
  <c r="O50" i="2"/>
  <c r="P51" i="2"/>
  <c r="S50" i="2"/>
  <c r="L51" i="1"/>
  <c r="R50" i="1"/>
  <c r="J51" i="1"/>
  <c r="P50" i="1"/>
  <c r="M50" i="1"/>
  <c r="K51" i="1"/>
  <c r="O50" i="1"/>
  <c r="K51" i="2" l="1"/>
  <c r="L50" i="2"/>
  <c r="M50" i="2" s="1"/>
  <c r="O58" i="3"/>
  <c r="I59" i="3"/>
  <c r="L58" i="3"/>
  <c r="K58" i="3"/>
  <c r="Q57" i="3"/>
  <c r="M57" i="3"/>
  <c r="J58" i="3"/>
  <c r="P58" i="3" s="1"/>
  <c r="I53" i="2"/>
  <c r="J53" i="2"/>
  <c r="T51" i="2"/>
  <c r="O51" i="2"/>
  <c r="P52" i="2"/>
  <c r="S51" i="2"/>
  <c r="J52" i="1"/>
  <c r="P51" i="1"/>
  <c r="M51" i="1"/>
  <c r="K52" i="1"/>
  <c r="O51" i="1"/>
  <c r="L52" i="1"/>
  <c r="R51" i="1"/>
  <c r="Q51" i="2" l="1"/>
  <c r="K52" i="2"/>
  <c r="L51" i="2"/>
  <c r="M51" i="2" s="1"/>
  <c r="O59" i="3"/>
  <c r="I60" i="3"/>
  <c r="L59" i="3"/>
  <c r="Q58" i="3"/>
  <c r="K59" i="3"/>
  <c r="J59" i="3"/>
  <c r="P59" i="3" s="1"/>
  <c r="M58" i="3"/>
  <c r="J54" i="2"/>
  <c r="I54" i="2"/>
  <c r="Q52" i="2"/>
  <c r="T52" i="2"/>
  <c r="O52" i="2"/>
  <c r="P53" i="2"/>
  <c r="S52" i="2"/>
  <c r="L53" i="1"/>
  <c r="R52" i="1"/>
  <c r="K53" i="1"/>
  <c r="O52" i="1"/>
  <c r="J53" i="1"/>
  <c r="P52" i="1"/>
  <c r="M52" i="1"/>
  <c r="K53" i="2" l="1"/>
  <c r="L52" i="2"/>
  <c r="M52" i="2" s="1"/>
  <c r="O60" i="3"/>
  <c r="I61" i="3"/>
  <c r="Q59" i="3"/>
  <c r="K60" i="3"/>
  <c r="J60" i="3"/>
  <c r="P60" i="3" s="1"/>
  <c r="M59" i="3"/>
  <c r="L60" i="3"/>
  <c r="J55" i="2"/>
  <c r="I55" i="2"/>
  <c r="T53" i="2"/>
  <c r="O53" i="2"/>
  <c r="P54" i="2"/>
  <c r="S53" i="2"/>
  <c r="K54" i="1"/>
  <c r="O53" i="1"/>
  <c r="J54" i="1"/>
  <c r="P53" i="1"/>
  <c r="M53" i="1"/>
  <c r="L54" i="1"/>
  <c r="R53" i="1"/>
  <c r="L53" i="2" l="1"/>
  <c r="M53" i="2" s="1"/>
  <c r="Q53" i="2"/>
  <c r="K54" i="2"/>
  <c r="Q54" i="2" s="1"/>
  <c r="O61" i="3"/>
  <c r="I62" i="3"/>
  <c r="Q60" i="3"/>
  <c r="K61" i="3"/>
  <c r="L61" i="3"/>
  <c r="M60" i="3"/>
  <c r="J61" i="3"/>
  <c r="P61" i="3" s="1"/>
  <c r="J56" i="2"/>
  <c r="I56" i="2"/>
  <c r="O54" i="2"/>
  <c r="J55" i="1"/>
  <c r="P54" i="1"/>
  <c r="M54" i="1"/>
  <c r="L55" i="1"/>
  <c r="R54" i="1"/>
  <c r="K55" i="1"/>
  <c r="O54" i="1"/>
  <c r="K55" i="2" l="1"/>
  <c r="S55" i="2" s="1"/>
  <c r="L54" i="2"/>
  <c r="M54" i="2" s="1"/>
  <c r="S54" i="2"/>
  <c r="T54" i="2"/>
  <c r="J57" i="2"/>
  <c r="O62" i="3"/>
  <c r="I63" i="3"/>
  <c r="Q61" i="3"/>
  <c r="K62" i="3"/>
  <c r="J62" i="3"/>
  <c r="P62" i="3" s="1"/>
  <c r="M61" i="3"/>
  <c r="L62" i="3"/>
  <c r="I57" i="2"/>
  <c r="T55" i="2"/>
  <c r="O55" i="2"/>
  <c r="P56" i="2"/>
  <c r="P55" i="2"/>
  <c r="L56" i="1"/>
  <c r="R55" i="1"/>
  <c r="K56" i="1"/>
  <c r="O55" i="1"/>
  <c r="J56" i="1"/>
  <c r="P55" i="1"/>
  <c r="M55" i="1"/>
  <c r="K56" i="2" l="1"/>
  <c r="L55" i="2"/>
  <c r="M55" i="2" s="1"/>
  <c r="Q55" i="2"/>
  <c r="O63" i="3"/>
  <c r="I64" i="3"/>
  <c r="Q62" i="3"/>
  <c r="K63" i="3"/>
  <c r="L63" i="3"/>
  <c r="M62" i="3"/>
  <c r="J63" i="3"/>
  <c r="P63" i="3" s="1"/>
  <c r="I58" i="2"/>
  <c r="J58" i="2"/>
  <c r="T56" i="2"/>
  <c r="O56" i="2"/>
  <c r="Q56" i="2"/>
  <c r="S56" i="2"/>
  <c r="K57" i="1"/>
  <c r="O56" i="1"/>
  <c r="J57" i="1"/>
  <c r="P56" i="1"/>
  <c r="M56" i="1"/>
  <c r="L57" i="1"/>
  <c r="R56" i="1"/>
  <c r="L56" i="2" l="1"/>
  <c r="M56" i="2" s="1"/>
  <c r="K57" i="2"/>
  <c r="O64" i="3"/>
  <c r="I65" i="3"/>
  <c r="Q63" i="3"/>
  <c r="K64" i="3"/>
  <c r="J64" i="3"/>
  <c r="P64" i="3" s="1"/>
  <c r="M63" i="3"/>
  <c r="L64" i="3"/>
  <c r="I59" i="2"/>
  <c r="J59" i="2"/>
  <c r="T57" i="2"/>
  <c r="O57" i="2"/>
  <c r="P58" i="2"/>
  <c r="P57" i="2"/>
  <c r="S57" i="2"/>
  <c r="J58" i="1"/>
  <c r="P57" i="1"/>
  <c r="M57" i="1"/>
  <c r="L58" i="1"/>
  <c r="R57" i="1"/>
  <c r="K58" i="1"/>
  <c r="O57" i="1"/>
  <c r="K58" i="2" l="1"/>
  <c r="Q57" i="2"/>
  <c r="L57" i="2"/>
  <c r="M57" i="2" s="1"/>
  <c r="O65" i="3"/>
  <c r="I66" i="3"/>
  <c r="K65" i="3"/>
  <c r="Q64" i="3"/>
  <c r="L65" i="3"/>
  <c r="J65" i="3"/>
  <c r="P65" i="3" s="1"/>
  <c r="M64" i="3"/>
  <c r="J60" i="2"/>
  <c r="I60" i="2"/>
  <c r="O58" i="2"/>
  <c r="Q58" i="2"/>
  <c r="L59" i="1"/>
  <c r="R58" i="1"/>
  <c r="K59" i="1"/>
  <c r="O58" i="1"/>
  <c r="J59" i="1"/>
  <c r="P58" i="1"/>
  <c r="M58" i="1"/>
  <c r="K59" i="2" l="1"/>
  <c r="L58" i="2"/>
  <c r="M58" i="2" s="1"/>
  <c r="T58" i="2"/>
  <c r="S58" i="2"/>
  <c r="O66" i="3"/>
  <c r="I67" i="3"/>
  <c r="L66" i="3"/>
  <c r="Q65" i="3"/>
  <c r="K66" i="3"/>
  <c r="M65" i="3"/>
  <c r="J66" i="3"/>
  <c r="P66" i="3" s="1"/>
  <c r="I61" i="2"/>
  <c r="J61" i="2"/>
  <c r="P60" i="2"/>
  <c r="P59" i="2"/>
  <c r="O59" i="2"/>
  <c r="K60" i="1"/>
  <c r="O59" i="1"/>
  <c r="J60" i="1"/>
  <c r="P59" i="1"/>
  <c r="M59" i="1"/>
  <c r="L60" i="1"/>
  <c r="R59" i="1"/>
  <c r="L59" i="2" l="1"/>
  <c r="K60" i="2"/>
  <c r="Q59" i="2"/>
  <c r="S59" i="2"/>
  <c r="M59" i="2"/>
  <c r="T59" i="2"/>
  <c r="L67" i="3"/>
  <c r="O67" i="3"/>
  <c r="I68" i="3"/>
  <c r="Q66" i="3"/>
  <c r="K67" i="3"/>
  <c r="J67" i="3"/>
  <c r="P67" i="3" s="1"/>
  <c r="M66" i="3"/>
  <c r="J62" i="2"/>
  <c r="I62" i="2"/>
  <c r="Q60" i="2"/>
  <c r="T60" i="2"/>
  <c r="O60" i="2"/>
  <c r="S60" i="2"/>
  <c r="L61" i="1"/>
  <c r="R60" i="1"/>
  <c r="K61" i="1"/>
  <c r="O60" i="1"/>
  <c r="J61" i="1"/>
  <c r="P60" i="1"/>
  <c r="M60" i="1"/>
  <c r="K61" i="2" l="1"/>
  <c r="L60" i="2"/>
  <c r="M60" i="2" s="1"/>
  <c r="L68" i="3"/>
  <c r="O68" i="3"/>
  <c r="I69" i="3"/>
  <c r="K68" i="3"/>
  <c r="Q67" i="3"/>
  <c r="J68" i="3"/>
  <c r="M67" i="3"/>
  <c r="I63" i="2"/>
  <c r="J63" i="2"/>
  <c r="T61" i="2"/>
  <c r="O61" i="2"/>
  <c r="P62" i="2"/>
  <c r="P61" i="2"/>
  <c r="S61" i="2"/>
  <c r="K62" i="1"/>
  <c r="O61" i="1"/>
  <c r="J62" i="1"/>
  <c r="P61" i="1"/>
  <c r="M61" i="1"/>
  <c r="L62" i="1"/>
  <c r="R61" i="1"/>
  <c r="K62" i="2" l="1"/>
  <c r="L61" i="2"/>
  <c r="M61" i="2" s="1"/>
  <c r="Q61" i="2"/>
  <c r="O69" i="3"/>
  <c r="I70" i="3"/>
  <c r="L69" i="3"/>
  <c r="P68" i="3"/>
  <c r="Q68" i="3"/>
  <c r="K69" i="3"/>
  <c r="J69" i="3"/>
  <c r="P69" i="3" s="1"/>
  <c r="M68" i="3"/>
  <c r="J64" i="2"/>
  <c r="I64" i="2"/>
  <c r="T62" i="2"/>
  <c r="O62" i="2"/>
  <c r="P63" i="2"/>
  <c r="Q62" i="2"/>
  <c r="S62" i="2"/>
  <c r="J63" i="1"/>
  <c r="P62" i="1"/>
  <c r="M62" i="1"/>
  <c r="L63" i="1"/>
  <c r="R62" i="1"/>
  <c r="K63" i="1"/>
  <c r="O62" i="1"/>
  <c r="K63" i="2" l="1"/>
  <c r="L62" i="2"/>
  <c r="M62" i="2" s="1"/>
  <c r="O70" i="3"/>
  <c r="I71" i="3"/>
  <c r="Q69" i="3"/>
  <c r="K70" i="3"/>
  <c r="J70" i="3"/>
  <c r="P70" i="3" s="1"/>
  <c r="M69" i="3"/>
  <c r="L70" i="3"/>
  <c r="J65" i="2"/>
  <c r="I65" i="2"/>
  <c r="P64" i="2"/>
  <c r="T63" i="2"/>
  <c r="O63" i="2"/>
  <c r="S63" i="2"/>
  <c r="L64" i="1"/>
  <c r="R63" i="1"/>
  <c r="K64" i="1"/>
  <c r="O63" i="1"/>
  <c r="J64" i="1"/>
  <c r="P63" i="1"/>
  <c r="M63" i="1"/>
  <c r="Q63" i="2" l="1"/>
  <c r="K64" i="2"/>
  <c r="L63" i="2"/>
  <c r="M63" i="2" s="1"/>
  <c r="O71" i="3"/>
  <c r="I72" i="3"/>
  <c r="Q70" i="3"/>
  <c r="K71" i="3"/>
  <c r="L71" i="3"/>
  <c r="M70" i="3"/>
  <c r="J71" i="3"/>
  <c r="P71" i="3" s="1"/>
  <c r="J66" i="2"/>
  <c r="I66" i="2"/>
  <c r="T64" i="2"/>
  <c r="O64" i="2"/>
  <c r="P65" i="2"/>
  <c r="S64" i="2"/>
  <c r="K65" i="1"/>
  <c r="O64" i="1"/>
  <c r="J65" i="1"/>
  <c r="P64" i="1"/>
  <c r="M64" i="1"/>
  <c r="L65" i="1"/>
  <c r="R64" i="1"/>
  <c r="L64" i="2" l="1"/>
  <c r="M64" i="2" s="1"/>
  <c r="K65" i="2"/>
  <c r="Q64" i="2"/>
  <c r="O72" i="3"/>
  <c r="I73" i="3"/>
  <c r="K72" i="3"/>
  <c r="Q71" i="3"/>
  <c r="J72" i="3"/>
  <c r="P72" i="3" s="1"/>
  <c r="M71" i="3"/>
  <c r="L72" i="3"/>
  <c r="J67" i="2"/>
  <c r="I67" i="2"/>
  <c r="T65" i="2"/>
  <c r="O65" i="2"/>
  <c r="P66" i="2"/>
  <c r="S65" i="2"/>
  <c r="L66" i="1"/>
  <c r="R65" i="1"/>
  <c r="J66" i="1"/>
  <c r="P65" i="1"/>
  <c r="M65" i="1"/>
  <c r="K66" i="1"/>
  <c r="O65" i="1"/>
  <c r="K66" i="2" l="1"/>
  <c r="Q65" i="2"/>
  <c r="L65" i="2"/>
  <c r="M65" i="2" s="1"/>
  <c r="O73" i="3"/>
  <c r="I74" i="3"/>
  <c r="L73" i="3"/>
  <c r="Q72" i="3"/>
  <c r="K73" i="3"/>
  <c r="J73" i="3"/>
  <c r="P73" i="3" s="1"/>
  <c r="M72" i="3"/>
  <c r="J68" i="2"/>
  <c r="I68" i="2"/>
  <c r="T66" i="2"/>
  <c r="O66" i="2"/>
  <c r="P67" i="2"/>
  <c r="S66" i="2"/>
  <c r="J67" i="1"/>
  <c r="P66" i="1"/>
  <c r="M66" i="1"/>
  <c r="K67" i="1"/>
  <c r="O66" i="1"/>
  <c r="L67" i="1"/>
  <c r="R66" i="1"/>
  <c r="Q66" i="2" l="1"/>
  <c r="K67" i="2"/>
  <c r="L66" i="2"/>
  <c r="M66" i="2" s="1"/>
  <c r="O74" i="3"/>
  <c r="I75" i="3"/>
  <c r="Q73" i="3"/>
  <c r="K74" i="3"/>
  <c r="J74" i="3"/>
  <c r="P74" i="3" s="1"/>
  <c r="M73" i="3"/>
  <c r="L74" i="3"/>
  <c r="I69" i="2"/>
  <c r="J69" i="2"/>
  <c r="T67" i="2"/>
  <c r="O67" i="2"/>
  <c r="P68" i="2"/>
  <c r="S67" i="2"/>
  <c r="K68" i="1"/>
  <c r="O67" i="1"/>
  <c r="J68" i="1"/>
  <c r="P67" i="1"/>
  <c r="M67" i="1"/>
  <c r="L68" i="1"/>
  <c r="R67" i="1"/>
  <c r="Q67" i="2" l="1"/>
  <c r="K68" i="2"/>
  <c r="L67" i="2"/>
  <c r="M67" i="2" s="1"/>
  <c r="O75" i="3"/>
  <c r="I76" i="3"/>
  <c r="Q74" i="3"/>
  <c r="K75" i="3"/>
  <c r="L75" i="3"/>
  <c r="M74" i="3"/>
  <c r="J75" i="3"/>
  <c r="P75" i="3" s="1"/>
  <c r="I70" i="2"/>
  <c r="J70" i="2"/>
  <c r="T68" i="2"/>
  <c r="O68" i="2"/>
  <c r="S68" i="2"/>
  <c r="J69" i="1"/>
  <c r="P68" i="1"/>
  <c r="M68" i="1"/>
  <c r="L69" i="1"/>
  <c r="R68" i="1"/>
  <c r="K69" i="1"/>
  <c r="O68" i="1"/>
  <c r="K69" i="2" l="1"/>
  <c r="L68" i="2"/>
  <c r="M68" i="2" s="1"/>
  <c r="Q68" i="2"/>
  <c r="L76" i="3"/>
  <c r="O76" i="3"/>
  <c r="I77" i="3"/>
  <c r="K76" i="3"/>
  <c r="Q75" i="3"/>
  <c r="J76" i="3"/>
  <c r="P76" i="3" s="1"/>
  <c r="M75" i="3"/>
  <c r="J71" i="2"/>
  <c r="I71" i="2"/>
  <c r="P70" i="2"/>
  <c r="P69" i="2"/>
  <c r="T69" i="2"/>
  <c r="O69" i="2"/>
  <c r="S69" i="2"/>
  <c r="L70" i="1"/>
  <c r="R69" i="1"/>
  <c r="K70" i="1"/>
  <c r="O69" i="1"/>
  <c r="J70" i="1"/>
  <c r="P69" i="1"/>
  <c r="M69" i="1"/>
  <c r="Q69" i="2" l="1"/>
  <c r="L69" i="2"/>
  <c r="M69" i="2" s="1"/>
  <c r="K70" i="2"/>
  <c r="O77" i="3"/>
  <c r="I78" i="3"/>
  <c r="L77" i="3"/>
  <c r="Q76" i="3"/>
  <c r="K77" i="3"/>
  <c r="M76" i="3"/>
  <c r="J77" i="3"/>
  <c r="P77" i="3" s="1"/>
  <c r="J72" i="2"/>
  <c r="I72" i="2"/>
  <c r="O70" i="2"/>
  <c r="Q70" i="2"/>
  <c r="K71" i="1"/>
  <c r="O70" i="1"/>
  <c r="J71" i="1"/>
  <c r="P70" i="1"/>
  <c r="M70" i="1"/>
  <c r="L71" i="1"/>
  <c r="R70" i="1"/>
  <c r="K71" i="2" l="1"/>
  <c r="L70" i="2"/>
  <c r="M70" i="2" s="1"/>
  <c r="T70" i="2"/>
  <c r="S70" i="2"/>
  <c r="O78" i="3"/>
  <c r="I79" i="3"/>
  <c r="Q77" i="3"/>
  <c r="K78" i="3"/>
  <c r="J78" i="3"/>
  <c r="P78" i="3" s="1"/>
  <c r="M77" i="3"/>
  <c r="L78" i="3"/>
  <c r="J73" i="2"/>
  <c r="I73" i="2"/>
  <c r="P72" i="2"/>
  <c r="P71" i="2"/>
  <c r="T71" i="2"/>
  <c r="O71" i="2"/>
  <c r="J72" i="1"/>
  <c r="P71" i="1"/>
  <c r="M71" i="1"/>
  <c r="L72" i="1"/>
  <c r="R71" i="1"/>
  <c r="K72" i="1"/>
  <c r="O71" i="1"/>
  <c r="K72" i="2" l="1"/>
  <c r="L71" i="2"/>
  <c r="Q71" i="2"/>
  <c r="S71" i="2"/>
  <c r="M71" i="2"/>
  <c r="O79" i="3"/>
  <c r="I80" i="3"/>
  <c r="Q78" i="3"/>
  <c r="K79" i="3"/>
  <c r="L79" i="3"/>
  <c r="J79" i="3"/>
  <c r="P79" i="3" s="1"/>
  <c r="M78" i="3"/>
  <c r="I74" i="2"/>
  <c r="J74" i="2"/>
  <c r="T72" i="2"/>
  <c r="O72" i="2"/>
  <c r="Q72" i="2"/>
  <c r="P73" i="2"/>
  <c r="S72" i="2"/>
  <c r="L73" i="1"/>
  <c r="R72" i="1"/>
  <c r="K73" i="1"/>
  <c r="O72" i="1"/>
  <c r="J73" i="1"/>
  <c r="P72" i="1"/>
  <c r="M72" i="1"/>
  <c r="K73" i="2" l="1"/>
  <c r="L72" i="2"/>
  <c r="M72" i="2" s="1"/>
  <c r="O80" i="3"/>
  <c r="I81" i="3"/>
  <c r="K80" i="3"/>
  <c r="Q79" i="3"/>
  <c r="J80" i="3"/>
  <c r="P80" i="3" s="1"/>
  <c r="M79" i="3"/>
  <c r="L80" i="3"/>
  <c r="J75" i="2"/>
  <c r="I75" i="2"/>
  <c r="T73" i="2"/>
  <c r="O73" i="2"/>
  <c r="S73" i="2"/>
  <c r="K74" i="1"/>
  <c r="O73" i="1"/>
  <c r="J74" i="1"/>
  <c r="P73" i="1"/>
  <c r="M73" i="1"/>
  <c r="L74" i="1"/>
  <c r="R73" i="1"/>
  <c r="Q73" i="2" l="1"/>
  <c r="K74" i="2"/>
  <c r="L73" i="2"/>
  <c r="M73" i="2" s="1"/>
  <c r="L81" i="3"/>
  <c r="O81" i="3"/>
  <c r="I82" i="3"/>
  <c r="Q80" i="3"/>
  <c r="K81" i="3"/>
  <c r="J81" i="3"/>
  <c r="P81" i="3" s="1"/>
  <c r="M80" i="3"/>
  <c r="I76" i="2"/>
  <c r="J76" i="2"/>
  <c r="O74" i="2"/>
  <c r="P75" i="2"/>
  <c r="P74" i="2"/>
  <c r="J75" i="1"/>
  <c r="P74" i="1"/>
  <c r="M74" i="1"/>
  <c r="L75" i="1"/>
  <c r="R74" i="1"/>
  <c r="K75" i="1"/>
  <c r="O74" i="1"/>
  <c r="L74" i="2" l="1"/>
  <c r="M74" i="2" s="1"/>
  <c r="K75" i="2"/>
  <c r="Q74" i="2"/>
  <c r="T74" i="2"/>
  <c r="S74" i="2"/>
  <c r="O82" i="3"/>
  <c r="I83" i="3"/>
  <c r="Q81" i="3"/>
  <c r="K82" i="3"/>
  <c r="M81" i="3"/>
  <c r="J82" i="3"/>
  <c r="P82" i="3" s="1"/>
  <c r="L82" i="3"/>
  <c r="J77" i="2"/>
  <c r="I77" i="2"/>
  <c r="P76" i="2"/>
  <c r="T75" i="2"/>
  <c r="O75" i="2"/>
  <c r="Q75" i="2"/>
  <c r="S75" i="2"/>
  <c r="K76" i="1"/>
  <c r="O75" i="1"/>
  <c r="L76" i="1"/>
  <c r="R75" i="1"/>
  <c r="J76" i="1"/>
  <c r="P75" i="1"/>
  <c r="M75" i="1"/>
  <c r="K76" i="2" l="1"/>
  <c r="L75" i="2"/>
  <c r="M75" i="2" s="1"/>
  <c r="L83" i="3"/>
  <c r="O83" i="3"/>
  <c r="I84" i="3"/>
  <c r="Q82" i="3"/>
  <c r="K83" i="3"/>
  <c r="M82" i="3"/>
  <c r="J83" i="3"/>
  <c r="P83" i="3" s="1"/>
  <c r="I78" i="2"/>
  <c r="J78" i="2"/>
  <c r="T76" i="2"/>
  <c r="O76" i="2"/>
  <c r="S76" i="2"/>
  <c r="L77" i="1"/>
  <c r="R76" i="1"/>
  <c r="J77" i="1"/>
  <c r="P76" i="1"/>
  <c r="M76" i="1"/>
  <c r="K77" i="1"/>
  <c r="O76" i="1"/>
  <c r="Q76" i="2" l="1"/>
  <c r="K77" i="2"/>
  <c r="L76" i="2"/>
  <c r="M76" i="2" s="1"/>
  <c r="O84" i="3"/>
  <c r="I85" i="3"/>
  <c r="Q83" i="3"/>
  <c r="K84" i="3"/>
  <c r="J84" i="3"/>
  <c r="P84" i="3" s="1"/>
  <c r="M83" i="3"/>
  <c r="L84" i="3"/>
  <c r="J79" i="2"/>
  <c r="I79" i="2"/>
  <c r="O77" i="2"/>
  <c r="P78" i="2"/>
  <c r="P77" i="2"/>
  <c r="J78" i="1"/>
  <c r="P77" i="1"/>
  <c r="M77" i="1"/>
  <c r="K78" i="1"/>
  <c r="O77" i="1"/>
  <c r="L78" i="1"/>
  <c r="R77" i="1"/>
  <c r="L77" i="2" l="1"/>
  <c r="M77" i="2" s="1"/>
  <c r="Q77" i="2"/>
  <c r="K78" i="2"/>
  <c r="T77" i="2"/>
  <c r="S77" i="2"/>
  <c r="O85" i="3"/>
  <c r="I86" i="3"/>
  <c r="Q84" i="3"/>
  <c r="K85" i="3"/>
  <c r="L85" i="3"/>
  <c r="M84" i="3"/>
  <c r="J85" i="3"/>
  <c r="P85" i="3" s="1"/>
  <c r="J80" i="2"/>
  <c r="I80" i="2"/>
  <c r="T78" i="2"/>
  <c r="O78" i="2"/>
  <c r="P79" i="2"/>
  <c r="S78" i="2"/>
  <c r="K79" i="1"/>
  <c r="O78" i="1"/>
  <c r="L79" i="1"/>
  <c r="R78" i="1"/>
  <c r="J79" i="1"/>
  <c r="P78" i="1"/>
  <c r="M78" i="1"/>
  <c r="K79" i="2" l="1"/>
  <c r="L78" i="2"/>
  <c r="M78" i="2" s="1"/>
  <c r="Q78" i="2"/>
  <c r="O86" i="3"/>
  <c r="I87" i="3"/>
  <c r="Q85" i="3"/>
  <c r="K86" i="3"/>
  <c r="J86" i="3"/>
  <c r="P86" i="3" s="1"/>
  <c r="M85" i="3"/>
  <c r="L86" i="3"/>
  <c r="J81" i="2"/>
  <c r="I81" i="2"/>
  <c r="O79" i="2"/>
  <c r="P80" i="2"/>
  <c r="S79" i="2"/>
  <c r="L80" i="1"/>
  <c r="R79" i="1"/>
  <c r="J80" i="1"/>
  <c r="P79" i="1"/>
  <c r="M79" i="1"/>
  <c r="K80" i="1"/>
  <c r="O79" i="1"/>
  <c r="Q79" i="2" l="1"/>
  <c r="K80" i="2"/>
  <c r="L79" i="2"/>
  <c r="M79" i="2" s="1"/>
  <c r="T79" i="2"/>
  <c r="O87" i="3"/>
  <c r="I88" i="3"/>
  <c r="L87" i="3"/>
  <c r="K87" i="3"/>
  <c r="Q86" i="3"/>
  <c r="J87" i="3"/>
  <c r="P87" i="3" s="1"/>
  <c r="M86" i="3"/>
  <c r="J82" i="2"/>
  <c r="I82" i="2"/>
  <c r="T80" i="2"/>
  <c r="O80" i="2"/>
  <c r="Q80" i="2"/>
  <c r="P81" i="2"/>
  <c r="S80" i="2"/>
  <c r="J81" i="1"/>
  <c r="P80" i="1"/>
  <c r="M80" i="1"/>
  <c r="K81" i="1"/>
  <c r="O80" i="1"/>
  <c r="L81" i="1"/>
  <c r="R80" i="1"/>
  <c r="K81" i="2" l="1"/>
  <c r="L80" i="2"/>
  <c r="M80" i="2" s="1"/>
  <c r="L88" i="3"/>
  <c r="O88" i="3"/>
  <c r="I89" i="3"/>
  <c r="Q87" i="3"/>
  <c r="K88" i="3"/>
  <c r="J88" i="3"/>
  <c r="P88" i="3" s="1"/>
  <c r="M87" i="3"/>
  <c r="J83" i="2"/>
  <c r="I83" i="2"/>
  <c r="T81" i="2"/>
  <c r="O81" i="2"/>
  <c r="P82" i="2"/>
  <c r="S81" i="2"/>
  <c r="K82" i="1"/>
  <c r="O81" i="1"/>
  <c r="L82" i="1"/>
  <c r="R81" i="1"/>
  <c r="J82" i="1"/>
  <c r="P81" i="1"/>
  <c r="M81" i="1"/>
  <c r="K82" i="2" l="1"/>
  <c r="Q82" i="2" s="1"/>
  <c r="Q81" i="2"/>
  <c r="L81" i="2"/>
  <c r="M81" i="2" s="1"/>
  <c r="O89" i="3"/>
  <c r="I90" i="3"/>
  <c r="Q88" i="3"/>
  <c r="K89" i="3"/>
  <c r="L89" i="3"/>
  <c r="J89" i="3"/>
  <c r="P89" i="3" s="1"/>
  <c r="M88" i="3"/>
  <c r="J84" i="2"/>
  <c r="I84" i="2"/>
  <c r="O82" i="2"/>
  <c r="P83" i="2"/>
  <c r="L83" i="1"/>
  <c r="R82" i="1"/>
  <c r="J83" i="1"/>
  <c r="P82" i="1"/>
  <c r="M82" i="1"/>
  <c r="K83" i="1"/>
  <c r="O82" i="1"/>
  <c r="K83" i="2" l="1"/>
  <c r="L82" i="2"/>
  <c r="S82" i="2"/>
  <c r="M82" i="2"/>
  <c r="T82" i="2"/>
  <c r="O90" i="3"/>
  <c r="I91" i="3"/>
  <c r="Q89" i="3"/>
  <c r="K90" i="3"/>
  <c r="M89" i="3"/>
  <c r="J90" i="3"/>
  <c r="P90" i="3" s="1"/>
  <c r="L90" i="3"/>
  <c r="I85" i="2"/>
  <c r="J85" i="2"/>
  <c r="O83" i="2"/>
  <c r="P84" i="2"/>
  <c r="S83" i="2"/>
  <c r="J84" i="1"/>
  <c r="P83" i="1"/>
  <c r="M83" i="1"/>
  <c r="K84" i="1"/>
  <c r="O83" i="1"/>
  <c r="L84" i="1"/>
  <c r="R83" i="1"/>
  <c r="K84" i="2" l="1"/>
  <c r="Q83" i="2"/>
  <c r="L83" i="2"/>
  <c r="M83" i="2" s="1"/>
  <c r="T83" i="2"/>
  <c r="O91" i="3"/>
  <c r="I92" i="3"/>
  <c r="K91" i="3"/>
  <c r="Q90" i="3"/>
  <c r="L91" i="3"/>
  <c r="M90" i="3"/>
  <c r="J91" i="3"/>
  <c r="P91" i="3" s="1"/>
  <c r="J86" i="2"/>
  <c r="I86" i="2"/>
  <c r="T84" i="2"/>
  <c r="O84" i="2"/>
  <c r="S84" i="2"/>
  <c r="K85" i="1"/>
  <c r="O84" i="1"/>
  <c r="L85" i="1"/>
  <c r="R84" i="1"/>
  <c r="J85" i="1"/>
  <c r="P84" i="1"/>
  <c r="M84" i="1"/>
  <c r="K85" i="2" l="1"/>
  <c r="L84" i="2"/>
  <c r="M84" i="2" s="1"/>
  <c r="Q84" i="2"/>
  <c r="O92" i="3"/>
  <c r="I93" i="3"/>
  <c r="Q91" i="3"/>
  <c r="K92" i="3"/>
  <c r="J92" i="3"/>
  <c r="P92" i="3" s="1"/>
  <c r="M91" i="3"/>
  <c r="L92" i="3"/>
  <c r="J87" i="2"/>
  <c r="I87" i="2"/>
  <c r="P86" i="2"/>
  <c r="P85" i="2"/>
  <c r="O85" i="2"/>
  <c r="L86" i="1"/>
  <c r="R85" i="1"/>
  <c r="J86" i="1"/>
  <c r="P85" i="1"/>
  <c r="M85" i="1"/>
  <c r="K86" i="1"/>
  <c r="O85" i="1"/>
  <c r="K86" i="2" l="1"/>
  <c r="L85" i="2"/>
  <c r="M85" i="2" s="1"/>
  <c r="Q85" i="2"/>
  <c r="T85" i="2"/>
  <c r="S85" i="2"/>
  <c r="O93" i="3"/>
  <c r="I94" i="3"/>
  <c r="Q92" i="3"/>
  <c r="K93" i="3"/>
  <c r="L93" i="3"/>
  <c r="J93" i="3"/>
  <c r="P93" i="3" s="1"/>
  <c r="M92" i="3"/>
  <c r="J88" i="2"/>
  <c r="I88" i="2"/>
  <c r="T86" i="2"/>
  <c r="O86" i="2"/>
  <c r="Q86" i="2"/>
  <c r="S86" i="2"/>
  <c r="K87" i="1"/>
  <c r="O86" i="1"/>
  <c r="L87" i="1"/>
  <c r="R86" i="1"/>
  <c r="J87" i="1"/>
  <c r="P86" i="1"/>
  <c r="M86" i="1"/>
  <c r="L86" i="2" l="1"/>
  <c r="M86" i="2" s="1"/>
  <c r="K87" i="2"/>
  <c r="T87" i="2" s="1"/>
  <c r="O94" i="3"/>
  <c r="I95" i="3"/>
  <c r="Q93" i="3"/>
  <c r="K94" i="3"/>
  <c r="J94" i="3"/>
  <c r="P94" i="3" s="1"/>
  <c r="M93" i="3"/>
  <c r="L94" i="3"/>
  <c r="J89" i="2"/>
  <c r="I89" i="2"/>
  <c r="P87" i="2"/>
  <c r="O87" i="2"/>
  <c r="S87" i="2"/>
  <c r="L88" i="1"/>
  <c r="R87" i="1"/>
  <c r="J88" i="1"/>
  <c r="P87" i="1"/>
  <c r="M87" i="1"/>
  <c r="K88" i="1"/>
  <c r="O87" i="1"/>
  <c r="Q87" i="2" l="1"/>
  <c r="K88" i="2"/>
  <c r="L87" i="2"/>
  <c r="M87" i="2" s="1"/>
  <c r="L95" i="3"/>
  <c r="O95" i="3"/>
  <c r="I96" i="3"/>
  <c r="K95" i="3"/>
  <c r="Q94" i="3"/>
  <c r="J95" i="3"/>
  <c r="P95" i="3" s="1"/>
  <c r="M94" i="3"/>
  <c r="J90" i="2"/>
  <c r="I90" i="2"/>
  <c r="P89" i="2"/>
  <c r="P88" i="2"/>
  <c r="T88" i="2"/>
  <c r="O88" i="2"/>
  <c r="S88" i="2"/>
  <c r="J89" i="1"/>
  <c r="P88" i="1"/>
  <c r="M88" i="1"/>
  <c r="K89" i="1"/>
  <c r="O88" i="1"/>
  <c r="L89" i="1"/>
  <c r="R88" i="1"/>
  <c r="L88" i="2" l="1"/>
  <c r="M88" i="2" s="1"/>
  <c r="Q88" i="2"/>
  <c r="K89" i="2"/>
  <c r="O96" i="3"/>
  <c r="I97" i="3"/>
  <c r="L96" i="3"/>
  <c r="Q95" i="3"/>
  <c r="K96" i="3"/>
  <c r="M95" i="3"/>
  <c r="J96" i="3"/>
  <c r="P96" i="3" s="1"/>
  <c r="I91" i="2"/>
  <c r="J91" i="2"/>
  <c r="T89" i="2"/>
  <c r="O89" i="2"/>
  <c r="P90" i="2"/>
  <c r="S89" i="2"/>
  <c r="K90" i="1"/>
  <c r="O89" i="1"/>
  <c r="L90" i="1"/>
  <c r="R89" i="1"/>
  <c r="J90" i="1"/>
  <c r="P89" i="1"/>
  <c r="M89" i="1"/>
  <c r="K90" i="2" l="1"/>
  <c r="L89" i="2"/>
  <c r="M89" i="2" s="1"/>
  <c r="Q89" i="2"/>
  <c r="O97" i="3"/>
  <c r="I98" i="3"/>
  <c r="K97" i="3"/>
  <c r="Q96" i="3"/>
  <c r="L97" i="3"/>
  <c r="J97" i="3"/>
  <c r="P97" i="3" s="1"/>
  <c r="M96" i="3"/>
  <c r="J92" i="2"/>
  <c r="I92" i="2"/>
  <c r="T90" i="2"/>
  <c r="O90" i="2"/>
  <c r="S90" i="2"/>
  <c r="L91" i="1"/>
  <c r="R90" i="1"/>
  <c r="J91" i="1"/>
  <c r="P90" i="1"/>
  <c r="M90" i="1"/>
  <c r="K91" i="1"/>
  <c r="O90" i="1"/>
  <c r="K91" i="2" l="1"/>
  <c r="Q90" i="2"/>
  <c r="L90" i="2"/>
  <c r="M90" i="2" s="1"/>
  <c r="O98" i="3"/>
  <c r="I99" i="3"/>
  <c r="Q97" i="3"/>
  <c r="K98" i="3"/>
  <c r="J98" i="3"/>
  <c r="P98" i="3" s="1"/>
  <c r="M97" i="3"/>
  <c r="L98" i="3"/>
  <c r="I93" i="2"/>
  <c r="J93" i="2"/>
  <c r="T91" i="2"/>
  <c r="O91" i="2"/>
  <c r="P91" i="2"/>
  <c r="S91" i="2"/>
  <c r="K92" i="1"/>
  <c r="O91" i="1"/>
  <c r="J92" i="1"/>
  <c r="P91" i="1"/>
  <c r="M91" i="1"/>
  <c r="L92" i="1"/>
  <c r="R91" i="1"/>
  <c r="L91" i="2" l="1"/>
  <c r="M91" i="2" s="1"/>
  <c r="K92" i="2"/>
  <c r="Q91" i="2"/>
  <c r="O99" i="3"/>
  <c r="I100" i="3"/>
  <c r="Q98" i="3"/>
  <c r="K99" i="3"/>
  <c r="L99" i="3"/>
  <c r="J99" i="3"/>
  <c r="P99" i="3" s="1"/>
  <c r="M98" i="3"/>
  <c r="J94" i="2"/>
  <c r="I94" i="2"/>
  <c r="P93" i="2"/>
  <c r="P92" i="2"/>
  <c r="O92" i="2"/>
  <c r="S92" i="2"/>
  <c r="J93" i="1"/>
  <c r="P92" i="1"/>
  <c r="M92" i="1"/>
  <c r="L93" i="1"/>
  <c r="R92" i="1"/>
  <c r="K93" i="1"/>
  <c r="O92" i="1"/>
  <c r="Q92" i="2" l="1"/>
  <c r="K93" i="2"/>
  <c r="L92" i="2"/>
  <c r="M92" i="2" s="1"/>
  <c r="T92" i="2"/>
  <c r="O100" i="3"/>
  <c r="I101" i="3"/>
  <c r="Q99" i="3"/>
  <c r="K100" i="3"/>
  <c r="J100" i="3"/>
  <c r="P100" i="3" s="1"/>
  <c r="M99" i="3"/>
  <c r="L100" i="3"/>
  <c r="J95" i="2"/>
  <c r="I95" i="2"/>
  <c r="T93" i="2"/>
  <c r="O93" i="2"/>
  <c r="Q93" i="2"/>
  <c r="P94" i="2"/>
  <c r="S93" i="2"/>
  <c r="K94" i="1"/>
  <c r="O93" i="1"/>
  <c r="J94" i="1"/>
  <c r="P93" i="1"/>
  <c r="M93" i="1"/>
  <c r="L94" i="1"/>
  <c r="R93" i="1"/>
  <c r="L93" i="2" l="1"/>
  <c r="M93" i="2" s="1"/>
  <c r="K94" i="2"/>
  <c r="O101" i="3"/>
  <c r="I102" i="3"/>
  <c r="Q100" i="3"/>
  <c r="K101" i="3"/>
  <c r="L101" i="3"/>
  <c r="J101" i="3"/>
  <c r="P101" i="3" s="1"/>
  <c r="M100" i="3"/>
  <c r="I96" i="2"/>
  <c r="J96" i="2"/>
  <c r="T94" i="2"/>
  <c r="O94" i="2"/>
  <c r="P95" i="2"/>
  <c r="S94" i="2"/>
  <c r="L95" i="1"/>
  <c r="R94" i="1"/>
  <c r="J95" i="1"/>
  <c r="P94" i="1"/>
  <c r="M94" i="1"/>
  <c r="K95" i="1"/>
  <c r="O94" i="1"/>
  <c r="Q94" i="2" l="1"/>
  <c r="K95" i="2"/>
  <c r="L94" i="2"/>
  <c r="M94" i="2" s="1"/>
  <c r="O102" i="3"/>
  <c r="I103" i="3"/>
  <c r="Q101" i="3"/>
  <c r="K102" i="3"/>
  <c r="M101" i="3"/>
  <c r="J102" i="3"/>
  <c r="P102" i="3" s="1"/>
  <c r="L102" i="3"/>
  <c r="J97" i="2"/>
  <c r="I97" i="2"/>
  <c r="T95" i="2"/>
  <c r="O95" i="2"/>
  <c r="Q95" i="2"/>
  <c r="S95" i="2"/>
  <c r="J96" i="1"/>
  <c r="P95" i="1"/>
  <c r="M95" i="1"/>
  <c r="K96" i="1"/>
  <c r="O95" i="1"/>
  <c r="L96" i="1"/>
  <c r="R95" i="1"/>
  <c r="K96" i="2" l="1"/>
  <c r="L95" i="2"/>
  <c r="M95" i="2" s="1"/>
  <c r="L103" i="3"/>
  <c r="O103" i="3"/>
  <c r="I104" i="3"/>
  <c r="Q102" i="3"/>
  <c r="K103" i="3"/>
  <c r="M102" i="3"/>
  <c r="J103" i="3"/>
  <c r="P103" i="3" s="1"/>
  <c r="I98" i="2"/>
  <c r="J98" i="2"/>
  <c r="P97" i="2"/>
  <c r="P96" i="2"/>
  <c r="T96" i="2"/>
  <c r="O96" i="2"/>
  <c r="S96" i="2"/>
  <c r="L97" i="1"/>
  <c r="R96" i="1"/>
  <c r="K97" i="1"/>
  <c r="O96" i="1"/>
  <c r="J97" i="1"/>
  <c r="P96" i="1"/>
  <c r="M96" i="1"/>
  <c r="Q96" i="2" l="1"/>
  <c r="K97" i="2"/>
  <c r="L96" i="2"/>
  <c r="M96" i="2" s="1"/>
  <c r="O104" i="3"/>
  <c r="I105" i="3"/>
  <c r="I106" i="3" s="1"/>
  <c r="L104" i="3"/>
  <c r="Q103" i="3"/>
  <c r="K104" i="3"/>
  <c r="M103" i="3"/>
  <c r="J104" i="3"/>
  <c r="J99" i="2"/>
  <c r="I99" i="2"/>
  <c r="T97" i="2"/>
  <c r="O97" i="2"/>
  <c r="Q97" i="2"/>
  <c r="S97" i="2"/>
  <c r="K98" i="1"/>
  <c r="O97" i="1"/>
  <c r="J98" i="1"/>
  <c r="P97" i="1"/>
  <c r="M97" i="1"/>
  <c r="L98" i="1"/>
  <c r="R97" i="1"/>
  <c r="L97" i="2" l="1"/>
  <c r="M97" i="2" s="1"/>
  <c r="K98" i="2"/>
  <c r="O105" i="3"/>
  <c r="Q104" i="3"/>
  <c r="K105" i="3"/>
  <c r="L105" i="3"/>
  <c r="P104" i="3"/>
  <c r="M104" i="3"/>
  <c r="J105" i="3"/>
  <c r="P105" i="3" s="1"/>
  <c r="J100" i="2"/>
  <c r="I100" i="2"/>
  <c r="T98" i="2"/>
  <c r="O98" i="2"/>
  <c r="P99" i="2"/>
  <c r="P98" i="2"/>
  <c r="S98" i="2"/>
  <c r="J99" i="1"/>
  <c r="P98" i="1"/>
  <c r="M98" i="1"/>
  <c r="L99" i="1"/>
  <c r="R98" i="1"/>
  <c r="K99" i="1"/>
  <c r="O98" i="1"/>
  <c r="Q98" i="2" l="1"/>
  <c r="K99" i="2"/>
  <c r="L98" i="2"/>
  <c r="M98" i="2" s="1"/>
  <c r="L106" i="3"/>
  <c r="O106" i="3"/>
  <c r="I107" i="3"/>
  <c r="Q105" i="3"/>
  <c r="K106" i="3"/>
  <c r="J106" i="3"/>
  <c r="P106" i="3" s="1"/>
  <c r="M105" i="3"/>
  <c r="J101" i="2"/>
  <c r="I101" i="2"/>
  <c r="O99" i="2"/>
  <c r="P100" i="2"/>
  <c r="L100" i="1"/>
  <c r="R99" i="1"/>
  <c r="K100" i="1"/>
  <c r="O99" i="1"/>
  <c r="J100" i="1"/>
  <c r="P99" i="1"/>
  <c r="M99" i="1"/>
  <c r="K100" i="2" l="1"/>
  <c r="L99" i="2"/>
  <c r="M99" i="2" s="1"/>
  <c r="Q99" i="2"/>
  <c r="T99" i="2"/>
  <c r="S99" i="2"/>
  <c r="O107" i="3"/>
  <c r="I108" i="3"/>
  <c r="K107" i="3"/>
  <c r="Q106" i="3"/>
  <c r="L107" i="3"/>
  <c r="M106" i="3"/>
  <c r="J107" i="3"/>
  <c r="P107" i="3" s="1"/>
  <c r="J102" i="2"/>
  <c r="I102" i="2"/>
  <c r="T100" i="2"/>
  <c r="O100" i="2"/>
  <c r="P101" i="2"/>
  <c r="S100" i="2"/>
  <c r="L101" i="1"/>
  <c r="R100" i="1"/>
  <c r="K101" i="1"/>
  <c r="O100" i="1"/>
  <c r="J101" i="1"/>
  <c r="P100" i="1"/>
  <c r="M100" i="1"/>
  <c r="L100" i="2" l="1"/>
  <c r="M100" i="2" s="1"/>
  <c r="Q100" i="2"/>
  <c r="K101" i="2"/>
  <c r="O108" i="3"/>
  <c r="I109" i="3"/>
  <c r="Q107" i="3"/>
  <c r="K108" i="3"/>
  <c r="J108" i="3"/>
  <c r="P108" i="3" s="1"/>
  <c r="M107" i="3"/>
  <c r="L108" i="3"/>
  <c r="J103" i="2"/>
  <c r="I103" i="2"/>
  <c r="T101" i="2"/>
  <c r="O101" i="2"/>
  <c r="S101" i="2"/>
  <c r="K102" i="1"/>
  <c r="O101" i="1"/>
  <c r="J102" i="1"/>
  <c r="P101" i="1"/>
  <c r="M101" i="1"/>
  <c r="L102" i="1"/>
  <c r="R101" i="1"/>
  <c r="Q101" i="2" l="1"/>
  <c r="K102" i="2"/>
  <c r="L101" i="2"/>
  <c r="M101" i="2"/>
  <c r="J104" i="2"/>
  <c r="L109" i="3"/>
  <c r="O109" i="3"/>
  <c r="I110" i="3"/>
  <c r="Q108" i="3"/>
  <c r="K109" i="3"/>
  <c r="J109" i="3"/>
  <c r="P109" i="3" s="1"/>
  <c r="M108" i="3"/>
  <c r="I104" i="2"/>
  <c r="P103" i="2"/>
  <c r="P102" i="2"/>
  <c r="O102" i="2"/>
  <c r="S102" i="2"/>
  <c r="J103" i="1"/>
  <c r="P102" i="1"/>
  <c r="M102" i="1"/>
  <c r="L103" i="1"/>
  <c r="R102" i="1"/>
  <c r="K103" i="1"/>
  <c r="O102" i="1"/>
  <c r="L102" i="2" l="1"/>
  <c r="M102" i="2" s="1"/>
  <c r="K103" i="2"/>
  <c r="Q102" i="2"/>
  <c r="T102" i="2"/>
  <c r="J105" i="2"/>
  <c r="O110" i="3"/>
  <c r="I111" i="3"/>
  <c r="L110" i="3"/>
  <c r="Q109" i="3"/>
  <c r="K110" i="3"/>
  <c r="M109" i="3"/>
  <c r="J110" i="3"/>
  <c r="P110" i="3" s="1"/>
  <c r="I105" i="2"/>
  <c r="J106" i="2" s="1"/>
  <c r="O103" i="2"/>
  <c r="S103" i="2"/>
  <c r="K104" i="1"/>
  <c r="O103" i="1"/>
  <c r="J104" i="1"/>
  <c r="P103" i="1"/>
  <c r="M103" i="1"/>
  <c r="L104" i="1"/>
  <c r="R103" i="1"/>
  <c r="K104" i="2" l="1"/>
  <c r="L103" i="2"/>
  <c r="M103" i="2" s="1"/>
  <c r="T103" i="2"/>
  <c r="Q103" i="2"/>
  <c r="O111" i="3"/>
  <c r="I112" i="3"/>
  <c r="Q110" i="3"/>
  <c r="K111" i="3"/>
  <c r="L111" i="3"/>
  <c r="J111" i="3"/>
  <c r="P111" i="3" s="1"/>
  <c r="M110" i="3"/>
  <c r="I106" i="2"/>
  <c r="J107" i="2" s="1"/>
  <c r="P105" i="2"/>
  <c r="P104" i="2"/>
  <c r="T104" i="2"/>
  <c r="O104" i="2"/>
  <c r="S104" i="2"/>
  <c r="J105" i="1"/>
  <c r="P104" i="1"/>
  <c r="M104" i="1"/>
  <c r="L105" i="1"/>
  <c r="R104" i="1"/>
  <c r="K105" i="1"/>
  <c r="O104" i="1"/>
  <c r="K105" i="2" l="1"/>
  <c r="L104" i="2"/>
  <c r="M104" i="2" s="1"/>
  <c r="Q104" i="2"/>
  <c r="O112" i="3"/>
  <c r="I113" i="3"/>
  <c r="Q111" i="3"/>
  <c r="K112" i="3"/>
  <c r="M111" i="3"/>
  <c r="J112" i="3"/>
  <c r="P112" i="3" s="1"/>
  <c r="L112" i="3"/>
  <c r="I107" i="2"/>
  <c r="J108" i="2" s="1"/>
  <c r="T105" i="2"/>
  <c r="O105" i="2"/>
  <c r="Q105" i="2"/>
  <c r="S105" i="2"/>
  <c r="L106" i="1"/>
  <c r="R105" i="1"/>
  <c r="K106" i="1"/>
  <c r="O105" i="1"/>
  <c r="J106" i="1"/>
  <c r="P105" i="1"/>
  <c r="M105" i="1"/>
  <c r="K106" i="2" l="1"/>
  <c r="L105" i="2"/>
  <c r="M105" i="2" s="1"/>
  <c r="O113" i="3"/>
  <c r="I114" i="3"/>
  <c r="L113" i="3"/>
  <c r="Q112" i="3"/>
  <c r="K113" i="3"/>
  <c r="M112" i="3"/>
  <c r="J113" i="3"/>
  <c r="P113" i="3" s="1"/>
  <c r="I108" i="2"/>
  <c r="J109" i="2" s="1"/>
  <c r="P107" i="2"/>
  <c r="P106" i="2"/>
  <c r="T106" i="2"/>
  <c r="O106" i="2"/>
  <c r="S106" i="2"/>
  <c r="J107" i="1"/>
  <c r="P106" i="1"/>
  <c r="M106" i="1"/>
  <c r="K107" i="1"/>
  <c r="O106" i="1"/>
  <c r="L107" i="1"/>
  <c r="R106" i="1"/>
  <c r="K107" i="2" l="1"/>
  <c r="L106" i="2"/>
  <c r="M106" i="2" s="1"/>
  <c r="Q106" i="2"/>
  <c r="O114" i="3"/>
  <c r="I115" i="3"/>
  <c r="Q113" i="3"/>
  <c r="K114" i="3"/>
  <c r="J114" i="3"/>
  <c r="P114" i="3" s="1"/>
  <c r="M113" i="3"/>
  <c r="L114" i="3"/>
  <c r="I109" i="2"/>
  <c r="T107" i="2"/>
  <c r="O107" i="2"/>
  <c r="Q107" i="2"/>
  <c r="P108" i="2"/>
  <c r="S107" i="2"/>
  <c r="K108" i="1"/>
  <c r="O107" i="1"/>
  <c r="L108" i="1"/>
  <c r="R107" i="1"/>
  <c r="J108" i="1"/>
  <c r="P107" i="1"/>
  <c r="M107" i="1"/>
  <c r="K108" i="2" l="1"/>
  <c r="L107" i="2"/>
  <c r="M107" i="2" s="1"/>
  <c r="L115" i="3"/>
  <c r="O115" i="3"/>
  <c r="I116" i="3"/>
  <c r="Q114" i="3"/>
  <c r="K115" i="3"/>
  <c r="M114" i="3"/>
  <c r="J115" i="3"/>
  <c r="P115" i="3" s="1"/>
  <c r="I110" i="2"/>
  <c r="J110" i="2"/>
  <c r="T108" i="2"/>
  <c r="O108" i="2"/>
  <c r="S108" i="2"/>
  <c r="L109" i="1"/>
  <c r="R108" i="1"/>
  <c r="P108" i="1"/>
  <c r="J109" i="1"/>
  <c r="M108" i="1"/>
  <c r="K109" i="1"/>
  <c r="O108" i="1"/>
  <c r="K109" i="2" l="1"/>
  <c r="Q108" i="2"/>
  <c r="L108" i="2"/>
  <c r="M108" i="2" s="1"/>
  <c r="O116" i="3"/>
  <c r="I117" i="3"/>
  <c r="L116" i="3"/>
  <c r="Q115" i="3"/>
  <c r="K116" i="3"/>
  <c r="J116" i="3"/>
  <c r="P116" i="3" s="1"/>
  <c r="M115" i="3"/>
  <c r="J111" i="2"/>
  <c r="I111" i="2"/>
  <c r="T109" i="2"/>
  <c r="O109" i="2"/>
  <c r="P110" i="2"/>
  <c r="P109" i="2"/>
  <c r="S109" i="2"/>
  <c r="P109" i="1"/>
  <c r="J110" i="1"/>
  <c r="M109" i="1"/>
  <c r="K110" i="1"/>
  <c r="O109" i="1"/>
  <c r="L110" i="1"/>
  <c r="R109" i="1"/>
  <c r="K110" i="2" l="1"/>
  <c r="S110" i="2" s="1"/>
  <c r="L109" i="2"/>
  <c r="M109" i="2" s="1"/>
  <c r="Q109" i="2"/>
  <c r="O117" i="3"/>
  <c r="I118" i="3"/>
  <c r="Q116" i="3"/>
  <c r="K117" i="3"/>
  <c r="L117" i="3"/>
  <c r="M116" i="3"/>
  <c r="J117" i="3"/>
  <c r="P117" i="3" s="1"/>
  <c r="I112" i="2"/>
  <c r="J112" i="2"/>
  <c r="Q110" i="2"/>
  <c r="T110" i="2"/>
  <c r="O110" i="2"/>
  <c r="P111" i="2"/>
  <c r="K111" i="1"/>
  <c r="O110" i="1"/>
  <c r="L111" i="1"/>
  <c r="R110" i="1"/>
  <c r="P110" i="1"/>
  <c r="J111" i="1"/>
  <c r="M110" i="1"/>
  <c r="K111" i="2" l="1"/>
  <c r="L110" i="2"/>
  <c r="M110" i="2" s="1"/>
  <c r="O118" i="3"/>
  <c r="I119" i="3"/>
  <c r="K118" i="3"/>
  <c r="Q117" i="3"/>
  <c r="J118" i="3"/>
  <c r="P118" i="3" s="1"/>
  <c r="M117" i="3"/>
  <c r="L118" i="3"/>
  <c r="J113" i="2"/>
  <c r="I113" i="2"/>
  <c r="T111" i="2"/>
  <c r="O111" i="2"/>
  <c r="Q111" i="2"/>
  <c r="P112" i="2"/>
  <c r="S111" i="2"/>
  <c r="P111" i="1"/>
  <c r="J112" i="1"/>
  <c r="M111" i="1"/>
  <c r="K112" i="1"/>
  <c r="O111" i="1"/>
  <c r="L112" i="1"/>
  <c r="R111" i="1"/>
  <c r="L111" i="2" l="1"/>
  <c r="M111" i="2" s="1"/>
  <c r="K112" i="2"/>
  <c r="O119" i="3"/>
  <c r="I120" i="3"/>
  <c r="Q118" i="3"/>
  <c r="K119" i="3"/>
  <c r="L119" i="3"/>
  <c r="M118" i="3"/>
  <c r="J119" i="3"/>
  <c r="P119" i="3" s="1"/>
  <c r="J114" i="2"/>
  <c r="I114" i="2"/>
  <c r="T112" i="2"/>
  <c r="O112" i="2"/>
  <c r="S112" i="2"/>
  <c r="K113" i="1"/>
  <c r="O112" i="1"/>
  <c r="L113" i="1"/>
  <c r="R112" i="1"/>
  <c r="P112" i="1"/>
  <c r="J113" i="1"/>
  <c r="M112" i="1"/>
  <c r="K113" i="2" l="1"/>
  <c r="L112" i="2"/>
  <c r="Q112" i="2"/>
  <c r="M112" i="2"/>
  <c r="O120" i="3"/>
  <c r="I121" i="3"/>
  <c r="L120" i="3"/>
  <c r="Q119" i="3"/>
  <c r="K120" i="3"/>
  <c r="M119" i="3"/>
  <c r="J120" i="3"/>
  <c r="I115" i="2"/>
  <c r="J115" i="2"/>
  <c r="P114" i="2"/>
  <c r="P113" i="2"/>
  <c r="T113" i="2"/>
  <c r="O113" i="2"/>
  <c r="S113" i="2"/>
  <c r="L114" i="1"/>
  <c r="R113" i="1"/>
  <c r="P113" i="1"/>
  <c r="J114" i="1"/>
  <c r="M113" i="1"/>
  <c r="K114" i="1"/>
  <c r="O113" i="1"/>
  <c r="K114" i="2" l="1"/>
  <c r="L113" i="2"/>
  <c r="M113" i="2" s="1"/>
  <c r="Q113" i="2"/>
  <c r="O121" i="3"/>
  <c r="I122" i="3"/>
  <c r="Q120" i="3"/>
  <c r="K121" i="3"/>
  <c r="L121" i="3"/>
  <c r="P120" i="3"/>
  <c r="J121" i="3"/>
  <c r="P121" i="3" s="1"/>
  <c r="M120" i="3"/>
  <c r="J116" i="2"/>
  <c r="I116" i="2"/>
  <c r="Q114" i="2"/>
  <c r="P115" i="2"/>
  <c r="T114" i="2"/>
  <c r="O114" i="2"/>
  <c r="S114" i="2"/>
  <c r="P114" i="1"/>
  <c r="J115" i="1"/>
  <c r="M114" i="1"/>
  <c r="K115" i="1"/>
  <c r="O114" i="1"/>
  <c r="L115" i="1"/>
  <c r="R114" i="1"/>
  <c r="K115" i="2" l="1"/>
  <c r="L114" i="2"/>
  <c r="M114" i="2" s="1"/>
  <c r="L122" i="3"/>
  <c r="O122" i="3"/>
  <c r="I123" i="3"/>
  <c r="K122" i="3"/>
  <c r="Q121" i="3"/>
  <c r="M121" i="3"/>
  <c r="J122" i="3"/>
  <c r="I117" i="2"/>
  <c r="J117" i="2"/>
  <c r="T115" i="2"/>
  <c r="O115" i="2"/>
  <c r="S115" i="2"/>
  <c r="K116" i="1"/>
  <c r="O115" i="1"/>
  <c r="L116" i="1"/>
  <c r="R115" i="1"/>
  <c r="P115" i="1"/>
  <c r="J116" i="1"/>
  <c r="M115" i="1"/>
  <c r="Q115" i="2" l="1"/>
  <c r="L115" i="2"/>
  <c r="M115" i="2" s="1"/>
  <c r="K116" i="2"/>
  <c r="O123" i="3"/>
  <c r="I124" i="3"/>
  <c r="Q122" i="3"/>
  <c r="K123" i="3"/>
  <c r="L123" i="3"/>
  <c r="P122" i="3"/>
  <c r="J123" i="3"/>
  <c r="P123" i="3" s="1"/>
  <c r="M122" i="3"/>
  <c r="J118" i="2"/>
  <c r="I118" i="2"/>
  <c r="P117" i="2"/>
  <c r="P116" i="2"/>
  <c r="O116" i="2"/>
  <c r="S116" i="2"/>
  <c r="P116" i="1"/>
  <c r="J117" i="1"/>
  <c r="M116" i="1"/>
  <c r="L117" i="1"/>
  <c r="R116" i="1"/>
  <c r="K117" i="1"/>
  <c r="O116" i="1"/>
  <c r="K117" i="2" l="1"/>
  <c r="Q116" i="2"/>
  <c r="L116" i="2"/>
  <c r="M116" i="2" s="1"/>
  <c r="T116" i="2"/>
  <c r="L124" i="3"/>
  <c r="O124" i="3"/>
  <c r="I125" i="3"/>
  <c r="Q123" i="3"/>
  <c r="K124" i="3"/>
  <c r="M123" i="3"/>
  <c r="J124" i="3"/>
  <c r="J119" i="2"/>
  <c r="I119" i="2"/>
  <c r="Q117" i="2"/>
  <c r="P118" i="2"/>
  <c r="T117" i="2"/>
  <c r="O117" i="2"/>
  <c r="S117" i="2"/>
  <c r="L118" i="1"/>
  <c r="R117" i="1"/>
  <c r="K118" i="1"/>
  <c r="O117" i="1"/>
  <c r="P117" i="1"/>
  <c r="J118" i="1"/>
  <c r="M117" i="1"/>
  <c r="K118" i="2" l="1"/>
  <c r="L117" i="2"/>
  <c r="M117" i="2" s="1"/>
  <c r="J120" i="2"/>
  <c r="O125" i="3"/>
  <c r="I126" i="3"/>
  <c r="L125" i="3"/>
  <c r="P124" i="3"/>
  <c r="Q124" i="3"/>
  <c r="K125" i="3"/>
  <c r="J125" i="3"/>
  <c r="P125" i="3" s="1"/>
  <c r="M124" i="3"/>
  <c r="I120" i="2"/>
  <c r="T118" i="2"/>
  <c r="O118" i="2"/>
  <c r="P119" i="2"/>
  <c r="S118" i="2"/>
  <c r="K119" i="1"/>
  <c r="O118" i="1"/>
  <c r="P118" i="1"/>
  <c r="J119" i="1"/>
  <c r="M118" i="1"/>
  <c r="L119" i="1"/>
  <c r="R118" i="1"/>
  <c r="K119" i="2" l="1"/>
  <c r="Q118" i="2"/>
  <c r="L118" i="2"/>
  <c r="M118" i="2" s="1"/>
  <c r="O126" i="3"/>
  <c r="I127" i="3"/>
  <c r="Q125" i="3"/>
  <c r="K126" i="3"/>
  <c r="J126" i="3"/>
  <c r="P126" i="3" s="1"/>
  <c r="M125" i="3"/>
  <c r="L126" i="3"/>
  <c r="I121" i="2"/>
  <c r="J121" i="2"/>
  <c r="T119" i="2"/>
  <c r="O119" i="2"/>
  <c r="S119" i="2"/>
  <c r="P119" i="1"/>
  <c r="J120" i="1"/>
  <c r="M119" i="1"/>
  <c r="L120" i="1"/>
  <c r="R119" i="1"/>
  <c r="K120" i="1"/>
  <c r="O119" i="1"/>
  <c r="Q119" i="2" l="1"/>
  <c r="K120" i="2"/>
  <c r="L119" i="2"/>
  <c r="M119" i="2" s="1"/>
  <c r="O127" i="3"/>
  <c r="I128" i="3"/>
  <c r="K127" i="3"/>
  <c r="Q126" i="3"/>
  <c r="L127" i="3"/>
  <c r="J127" i="3"/>
  <c r="P127" i="3" s="1"/>
  <c r="M126" i="3"/>
  <c r="I122" i="2"/>
  <c r="J122" i="2"/>
  <c r="T120" i="2"/>
  <c r="O120" i="2"/>
  <c r="P121" i="2"/>
  <c r="P120" i="2"/>
  <c r="S120" i="2"/>
  <c r="L121" i="1"/>
  <c r="R120" i="1"/>
  <c r="K121" i="1"/>
  <c r="O120" i="1"/>
  <c r="P120" i="1"/>
  <c r="J121" i="1"/>
  <c r="M120" i="1"/>
  <c r="K121" i="2" l="1"/>
  <c r="L120" i="2"/>
  <c r="M120" i="2" s="1"/>
  <c r="Q120" i="2"/>
  <c r="O128" i="3"/>
  <c r="I129" i="3"/>
  <c r="Q127" i="3"/>
  <c r="K128" i="3"/>
  <c r="M127" i="3"/>
  <c r="J128" i="3"/>
  <c r="P128" i="3" s="1"/>
  <c r="L128" i="3"/>
  <c r="J123" i="2"/>
  <c r="I123" i="2"/>
  <c r="Q121" i="2"/>
  <c r="T121" i="2"/>
  <c r="O121" i="2"/>
  <c r="S121" i="2"/>
  <c r="K122" i="1"/>
  <c r="O121" i="1"/>
  <c r="P121" i="1"/>
  <c r="J122" i="1"/>
  <c r="M121" i="1"/>
  <c r="L122" i="1"/>
  <c r="R121" i="1"/>
  <c r="L121" i="2" l="1"/>
  <c r="M121" i="2" s="1"/>
  <c r="K122" i="2"/>
  <c r="O129" i="3"/>
  <c r="I130" i="3"/>
  <c r="Q128" i="3"/>
  <c r="K129" i="3"/>
  <c r="L129" i="3"/>
  <c r="M128" i="3"/>
  <c r="J129" i="3"/>
  <c r="P129" i="3" s="1"/>
  <c r="I124" i="2"/>
  <c r="J124" i="2"/>
  <c r="T122" i="2"/>
  <c r="O122" i="2"/>
  <c r="P123" i="2"/>
  <c r="P122" i="2"/>
  <c r="S122" i="2"/>
  <c r="P122" i="1"/>
  <c r="J123" i="1"/>
  <c r="M122" i="1"/>
  <c r="L123" i="1"/>
  <c r="R122" i="1"/>
  <c r="K123" i="1"/>
  <c r="O122" i="1"/>
  <c r="K123" i="2" l="1"/>
  <c r="L122" i="2"/>
  <c r="M122" i="2" s="1"/>
  <c r="Q122" i="2"/>
  <c r="O130" i="3"/>
  <c r="I131" i="3"/>
  <c r="K130" i="3"/>
  <c r="Q129" i="3"/>
  <c r="J130" i="3"/>
  <c r="P130" i="3" s="1"/>
  <c r="M129" i="3"/>
  <c r="L130" i="3"/>
  <c r="J125" i="2"/>
  <c r="I125" i="2"/>
  <c r="Q123" i="2"/>
  <c r="P124" i="2"/>
  <c r="T123" i="2"/>
  <c r="O123" i="2"/>
  <c r="S123" i="2"/>
  <c r="P123" i="1"/>
  <c r="J124" i="1"/>
  <c r="M123" i="1"/>
  <c r="L124" i="1"/>
  <c r="R123" i="1"/>
  <c r="K124" i="1"/>
  <c r="O123" i="1"/>
  <c r="K124" i="2" l="1"/>
  <c r="L123" i="2"/>
  <c r="M123" i="2" s="1"/>
  <c r="L131" i="3"/>
  <c r="O131" i="3"/>
  <c r="I132" i="3"/>
  <c r="Q130" i="3"/>
  <c r="K131" i="3"/>
  <c r="J131" i="3"/>
  <c r="P131" i="3" s="1"/>
  <c r="M130" i="3"/>
  <c r="I126" i="2"/>
  <c r="J126" i="2"/>
  <c r="T124" i="2"/>
  <c r="O124" i="2"/>
  <c r="P125" i="2"/>
  <c r="S124" i="2"/>
  <c r="L125" i="1"/>
  <c r="R124" i="1"/>
  <c r="K125" i="1"/>
  <c r="O124" i="1"/>
  <c r="P124" i="1"/>
  <c r="J125" i="1"/>
  <c r="M124" i="1"/>
  <c r="L124" i="2" l="1"/>
  <c r="M124" i="2" s="1"/>
  <c r="K125" i="2"/>
  <c r="Q124" i="2"/>
  <c r="O132" i="3"/>
  <c r="I133" i="3"/>
  <c r="Q131" i="3"/>
  <c r="K132" i="3"/>
  <c r="J132" i="3"/>
  <c r="P132" i="3" s="1"/>
  <c r="M131" i="3"/>
  <c r="L132" i="3"/>
  <c r="I127" i="2"/>
  <c r="J127" i="2"/>
  <c r="P126" i="2"/>
  <c r="T125" i="2"/>
  <c r="O125" i="2"/>
  <c r="S125" i="2"/>
  <c r="K126" i="1"/>
  <c r="O125" i="1"/>
  <c r="P125" i="1"/>
  <c r="J126" i="1"/>
  <c r="M125" i="1"/>
  <c r="L126" i="1"/>
  <c r="R125" i="1"/>
  <c r="K126" i="2" l="1"/>
  <c r="L125" i="2"/>
  <c r="M125" i="2" s="1"/>
  <c r="Q125" i="2"/>
  <c r="O133" i="3"/>
  <c r="I134" i="3"/>
  <c r="Q132" i="3"/>
  <c r="K133" i="3"/>
  <c r="L133" i="3"/>
  <c r="J133" i="3"/>
  <c r="P133" i="3" s="1"/>
  <c r="M132" i="3"/>
  <c r="I128" i="2"/>
  <c r="J128" i="2"/>
  <c r="T126" i="2"/>
  <c r="O126" i="2"/>
  <c r="S126" i="2"/>
  <c r="P126" i="1"/>
  <c r="J127" i="1"/>
  <c r="M126" i="1"/>
  <c r="L127" i="1"/>
  <c r="R126" i="1"/>
  <c r="K127" i="1"/>
  <c r="O126" i="1"/>
  <c r="Q126" i="2" l="1"/>
  <c r="K127" i="2"/>
  <c r="L126" i="2"/>
  <c r="M126" i="2" s="1"/>
  <c r="O134" i="3"/>
  <c r="I135" i="3"/>
  <c r="Q133" i="3"/>
  <c r="K134" i="3"/>
  <c r="J134" i="3"/>
  <c r="P134" i="3" s="1"/>
  <c r="M133" i="3"/>
  <c r="L134" i="3"/>
  <c r="J129" i="2"/>
  <c r="I129" i="2"/>
  <c r="T127" i="2"/>
  <c r="O127" i="2"/>
  <c r="P128" i="2"/>
  <c r="P127" i="2"/>
  <c r="S127" i="2"/>
  <c r="L128" i="1"/>
  <c r="R127" i="1"/>
  <c r="K128" i="1"/>
  <c r="O127" i="1"/>
  <c r="P127" i="1"/>
  <c r="J128" i="1"/>
  <c r="M127" i="1"/>
  <c r="K128" i="2" l="1"/>
  <c r="Q127" i="2"/>
  <c r="L127" i="2"/>
  <c r="M127" i="2" s="1"/>
  <c r="O135" i="3"/>
  <c r="I136" i="3"/>
  <c r="Q134" i="3"/>
  <c r="K135" i="3"/>
  <c r="L135" i="3"/>
  <c r="M134" i="3"/>
  <c r="J135" i="3"/>
  <c r="P135" i="3" s="1"/>
  <c r="J130" i="2"/>
  <c r="I130" i="2"/>
  <c r="T128" i="2"/>
  <c r="O128" i="2"/>
  <c r="Q128" i="2"/>
  <c r="P129" i="2"/>
  <c r="S128" i="2"/>
  <c r="K129" i="1"/>
  <c r="O128" i="1"/>
  <c r="P128" i="1"/>
  <c r="J129" i="1"/>
  <c r="M128" i="1"/>
  <c r="L129" i="1"/>
  <c r="R128" i="1"/>
  <c r="K129" i="2" l="1"/>
  <c r="L128" i="2"/>
  <c r="M128" i="2" s="1"/>
  <c r="O136" i="3"/>
  <c r="I137" i="3"/>
  <c r="K136" i="3"/>
  <c r="Q135" i="3"/>
  <c r="J136" i="3"/>
  <c r="P136" i="3" s="1"/>
  <c r="M135" i="3"/>
  <c r="L136" i="3"/>
  <c r="I131" i="2"/>
  <c r="J131" i="2"/>
  <c r="T129" i="2"/>
  <c r="O129" i="2"/>
  <c r="S129" i="2"/>
  <c r="P129" i="1"/>
  <c r="J130" i="1"/>
  <c r="M129" i="1"/>
  <c r="L130" i="1"/>
  <c r="R129" i="1"/>
  <c r="K130" i="1"/>
  <c r="O129" i="1"/>
  <c r="Q129" i="2" l="1"/>
  <c r="L129" i="2"/>
  <c r="M129" i="2" s="1"/>
  <c r="K130" i="2"/>
  <c r="T130" i="2" s="1"/>
  <c r="L137" i="3"/>
  <c r="O137" i="3"/>
  <c r="I138" i="3"/>
  <c r="Q136" i="3"/>
  <c r="K137" i="3"/>
  <c r="M136" i="3"/>
  <c r="J137" i="3"/>
  <c r="P137" i="3" s="1"/>
  <c r="J132" i="2"/>
  <c r="I132" i="2"/>
  <c r="P131" i="2"/>
  <c r="P130" i="2"/>
  <c r="O130" i="2"/>
  <c r="L131" i="1"/>
  <c r="R130" i="1"/>
  <c r="K131" i="1"/>
  <c r="O130" i="1"/>
  <c r="P130" i="1"/>
  <c r="J131" i="1"/>
  <c r="M130" i="1"/>
  <c r="K131" i="2" l="1"/>
  <c r="L130" i="2"/>
  <c r="M130" i="2" s="1"/>
  <c r="Q130" i="2"/>
  <c r="S130" i="2"/>
  <c r="L138" i="3"/>
  <c r="O138" i="3"/>
  <c r="I139" i="3"/>
  <c r="Q137" i="3"/>
  <c r="K138" i="3"/>
  <c r="J138" i="3"/>
  <c r="M137" i="3"/>
  <c r="J133" i="2"/>
  <c r="I133" i="2"/>
  <c r="P132" i="2"/>
  <c r="T131" i="2"/>
  <c r="O131" i="2"/>
  <c r="K132" i="1"/>
  <c r="O131" i="1"/>
  <c r="P131" i="1"/>
  <c r="J132" i="1"/>
  <c r="M131" i="1"/>
  <c r="L132" i="1"/>
  <c r="R131" i="1"/>
  <c r="K132" i="2" l="1"/>
  <c r="L131" i="2"/>
  <c r="M131" i="2" s="1"/>
  <c r="S131" i="2"/>
  <c r="Q131" i="2"/>
  <c r="O139" i="3"/>
  <c r="I140" i="3"/>
  <c r="L139" i="3"/>
  <c r="P138" i="3"/>
  <c r="Q138" i="3"/>
  <c r="K139" i="3"/>
  <c r="J139" i="3"/>
  <c r="P139" i="3" s="1"/>
  <c r="M138" i="3"/>
  <c r="I134" i="2"/>
  <c r="J134" i="2"/>
  <c r="T132" i="2"/>
  <c r="O132" i="2"/>
  <c r="P132" i="1"/>
  <c r="J133" i="1"/>
  <c r="M132" i="1"/>
  <c r="L133" i="1"/>
  <c r="R132" i="1"/>
  <c r="K133" i="1"/>
  <c r="O132" i="1"/>
  <c r="Q132" i="2" l="1"/>
  <c r="K133" i="2"/>
  <c r="L132" i="2"/>
  <c r="S132" i="2"/>
  <c r="M132" i="2"/>
  <c r="O140" i="3"/>
  <c r="I141" i="3"/>
  <c r="Q139" i="3"/>
  <c r="K140" i="3"/>
  <c r="L140" i="3"/>
  <c r="M139" i="3"/>
  <c r="J140" i="3"/>
  <c r="J135" i="2"/>
  <c r="I135" i="2"/>
  <c r="P134" i="2"/>
  <c r="P133" i="2"/>
  <c r="O133" i="2"/>
  <c r="P133" i="1"/>
  <c r="J134" i="1"/>
  <c r="M133" i="1"/>
  <c r="L134" i="1"/>
  <c r="R133" i="1"/>
  <c r="K134" i="1"/>
  <c r="O133" i="1"/>
  <c r="S133" i="2" l="1"/>
  <c r="Q133" i="2"/>
  <c r="K134" i="2"/>
  <c r="L133" i="2"/>
  <c r="M133" i="2" s="1"/>
  <c r="T133" i="2"/>
  <c r="O141" i="3"/>
  <c r="I142" i="3"/>
  <c r="K141" i="3"/>
  <c r="Q140" i="3"/>
  <c r="L141" i="3"/>
  <c r="P140" i="3"/>
  <c r="J141" i="3"/>
  <c r="P141" i="3" s="1"/>
  <c r="M140" i="3"/>
  <c r="J136" i="2"/>
  <c r="I136" i="2"/>
  <c r="P135" i="2"/>
  <c r="T134" i="2"/>
  <c r="O134" i="2"/>
  <c r="Q134" i="2"/>
  <c r="S134" i="2"/>
  <c r="L135" i="1"/>
  <c r="R134" i="1"/>
  <c r="K135" i="1"/>
  <c r="O134" i="1"/>
  <c r="P134" i="1"/>
  <c r="J135" i="1"/>
  <c r="M134" i="1"/>
  <c r="L134" i="2" l="1"/>
  <c r="M134" i="2" s="1"/>
  <c r="K135" i="2"/>
  <c r="O142" i="3"/>
  <c r="I143" i="3"/>
  <c r="Q141" i="3"/>
  <c r="K142" i="3"/>
  <c r="J142" i="3"/>
  <c r="P142" i="3" s="1"/>
  <c r="M141" i="3"/>
  <c r="L142" i="3"/>
  <c r="P136" i="2"/>
  <c r="J137" i="2"/>
  <c r="I137" i="2"/>
  <c r="T135" i="2"/>
  <c r="O135" i="2"/>
  <c r="S135" i="2"/>
  <c r="K136" i="1"/>
  <c r="O135" i="1"/>
  <c r="P135" i="1"/>
  <c r="J136" i="1"/>
  <c r="M135" i="1"/>
  <c r="L136" i="1"/>
  <c r="R135" i="1"/>
  <c r="L135" i="2" l="1"/>
  <c r="M135" i="2" s="1"/>
  <c r="Q135" i="2"/>
  <c r="K136" i="2"/>
  <c r="L143" i="3"/>
  <c r="O143" i="3"/>
  <c r="I144" i="3"/>
  <c r="Q142" i="3"/>
  <c r="K143" i="3"/>
  <c r="M142" i="3"/>
  <c r="J143" i="3"/>
  <c r="P143" i="3" s="1"/>
  <c r="P137" i="2"/>
  <c r="I138" i="2"/>
  <c r="J138" i="2"/>
  <c r="T136" i="2"/>
  <c r="O136" i="2"/>
  <c r="S136" i="2"/>
  <c r="P136" i="1"/>
  <c r="J137" i="1"/>
  <c r="M136" i="1"/>
  <c r="L137" i="1"/>
  <c r="R136" i="1"/>
  <c r="K137" i="1"/>
  <c r="O136" i="1"/>
  <c r="L136" i="2" l="1"/>
  <c r="M136" i="2" s="1"/>
  <c r="K137" i="2"/>
  <c r="Q136" i="2"/>
  <c r="O144" i="3"/>
  <c r="I145" i="3"/>
  <c r="Q143" i="3"/>
  <c r="K144" i="3"/>
  <c r="J144" i="3"/>
  <c r="P144" i="3" s="1"/>
  <c r="M143" i="3"/>
  <c r="L144" i="3"/>
  <c r="J139" i="2"/>
  <c r="I139" i="2"/>
  <c r="T137" i="2"/>
  <c r="O137" i="2"/>
  <c r="P138" i="2"/>
  <c r="S137" i="2"/>
  <c r="L138" i="1"/>
  <c r="R137" i="1"/>
  <c r="K138" i="1"/>
  <c r="O137" i="1"/>
  <c r="P137" i="1"/>
  <c r="J138" i="1"/>
  <c r="M137" i="1"/>
  <c r="K138" i="2" l="1"/>
  <c r="L137" i="2"/>
  <c r="M137" i="2" s="1"/>
  <c r="Q137" i="2"/>
  <c r="L145" i="3"/>
  <c r="O145" i="3"/>
  <c r="I146" i="3"/>
  <c r="Q144" i="3"/>
  <c r="K145" i="3"/>
  <c r="J145" i="3"/>
  <c r="P145" i="3" s="1"/>
  <c r="M144" i="3"/>
  <c r="I140" i="2"/>
  <c r="J140" i="2"/>
  <c r="T138" i="2"/>
  <c r="O138" i="2"/>
  <c r="S138" i="2"/>
  <c r="K139" i="1"/>
  <c r="O138" i="1"/>
  <c r="P138" i="1"/>
  <c r="J139" i="1"/>
  <c r="M138" i="1"/>
  <c r="L139" i="1"/>
  <c r="R138" i="1"/>
  <c r="L138" i="2" l="1"/>
  <c r="M138" i="2" s="1"/>
  <c r="K139" i="2"/>
  <c r="Q138" i="2"/>
  <c r="O146" i="3"/>
  <c r="I147" i="3"/>
  <c r="Q145" i="3"/>
  <c r="K146" i="3"/>
  <c r="J146" i="3"/>
  <c r="P146" i="3" s="1"/>
  <c r="M145" i="3"/>
  <c r="L146" i="3"/>
  <c r="J141" i="2"/>
  <c r="I141" i="2"/>
  <c r="P140" i="2"/>
  <c r="P139" i="2"/>
  <c r="O139" i="2"/>
  <c r="S139" i="2"/>
  <c r="L140" i="1"/>
  <c r="R139" i="1"/>
  <c r="P139" i="1"/>
  <c r="J140" i="1"/>
  <c r="M139" i="1"/>
  <c r="K140" i="1"/>
  <c r="O139" i="1"/>
  <c r="Q139" i="2" l="1"/>
  <c r="K140" i="2"/>
  <c r="L139" i="2"/>
  <c r="M139" i="2" s="1"/>
  <c r="T139" i="2"/>
  <c r="O147" i="3"/>
  <c r="I148" i="3"/>
  <c r="Q146" i="3"/>
  <c r="K147" i="3"/>
  <c r="L147" i="3"/>
  <c r="M146" i="3"/>
  <c r="J147" i="3"/>
  <c r="P147" i="3" s="1"/>
  <c r="J142" i="2"/>
  <c r="I142" i="2"/>
  <c r="T140" i="2"/>
  <c r="O140" i="2"/>
  <c r="P141" i="2"/>
  <c r="S140" i="2"/>
  <c r="P140" i="1"/>
  <c r="J141" i="1"/>
  <c r="M140" i="1"/>
  <c r="K141" i="1"/>
  <c r="O140" i="1"/>
  <c r="L141" i="1"/>
  <c r="R140" i="1"/>
  <c r="K141" i="2" l="1"/>
  <c r="L140" i="2"/>
  <c r="M140" i="2" s="1"/>
  <c r="Q140" i="2"/>
  <c r="O148" i="3"/>
  <c r="I149" i="3"/>
  <c r="Q147" i="3"/>
  <c r="K148" i="3"/>
  <c r="M147" i="3"/>
  <c r="J148" i="3"/>
  <c r="P148" i="3" s="1"/>
  <c r="L148" i="3"/>
  <c r="J143" i="2"/>
  <c r="I143" i="2"/>
  <c r="T141" i="2"/>
  <c r="O141" i="2"/>
  <c r="S141" i="2"/>
  <c r="K142" i="1"/>
  <c r="O141" i="1"/>
  <c r="L142" i="1"/>
  <c r="R141" i="1"/>
  <c r="P141" i="1"/>
  <c r="J142" i="1"/>
  <c r="M141" i="1"/>
  <c r="L141" i="2" l="1"/>
  <c r="M141" i="2" s="1"/>
  <c r="K142" i="2"/>
  <c r="Q141" i="2"/>
  <c r="O149" i="3"/>
  <c r="I150" i="3"/>
  <c r="K149" i="3"/>
  <c r="Q148" i="3"/>
  <c r="L149" i="3"/>
  <c r="J149" i="3"/>
  <c r="P149" i="3" s="1"/>
  <c r="M148" i="3"/>
  <c r="I144" i="2"/>
  <c r="J144" i="2"/>
  <c r="T142" i="2"/>
  <c r="O142" i="2"/>
  <c r="P143" i="2"/>
  <c r="P142" i="2"/>
  <c r="S142" i="2"/>
  <c r="L143" i="1"/>
  <c r="R142" i="1"/>
  <c r="P142" i="1"/>
  <c r="J143" i="1"/>
  <c r="M142" i="1"/>
  <c r="K143" i="1"/>
  <c r="O142" i="1"/>
  <c r="Q142" i="2" l="1"/>
  <c r="K143" i="2"/>
  <c r="L142" i="2"/>
  <c r="M142" i="2" s="1"/>
  <c r="O150" i="3"/>
  <c r="I151" i="3"/>
  <c r="Q149" i="3"/>
  <c r="K150" i="3"/>
  <c r="M149" i="3"/>
  <c r="J150" i="3"/>
  <c r="P150" i="3" s="1"/>
  <c r="L150" i="3"/>
  <c r="J145" i="2"/>
  <c r="I145" i="2"/>
  <c r="O143" i="2"/>
  <c r="Q143" i="2"/>
  <c r="P144" i="2"/>
  <c r="P143" i="1"/>
  <c r="J144" i="1"/>
  <c r="M143" i="1"/>
  <c r="K144" i="1"/>
  <c r="O143" i="1"/>
  <c r="L144" i="1"/>
  <c r="R143" i="1"/>
  <c r="K144" i="2" l="1"/>
  <c r="L143" i="2"/>
  <c r="T143" i="2"/>
  <c r="S143" i="2"/>
  <c r="M143" i="2"/>
  <c r="O151" i="3"/>
  <c r="I152" i="3"/>
  <c r="K151" i="3"/>
  <c r="Q150" i="3"/>
  <c r="L151" i="3"/>
  <c r="M150" i="3"/>
  <c r="J151" i="3"/>
  <c r="P151" i="3" s="1"/>
  <c r="J146" i="2"/>
  <c r="I146" i="2"/>
  <c r="T144" i="2"/>
  <c r="O144" i="2"/>
  <c r="P145" i="2"/>
  <c r="S144" i="2"/>
  <c r="L145" i="1"/>
  <c r="R144" i="1"/>
  <c r="K145" i="1"/>
  <c r="O144" i="1"/>
  <c r="P144" i="1"/>
  <c r="J145" i="1"/>
  <c r="M144" i="1"/>
  <c r="K145" i="2" l="1"/>
  <c r="L144" i="2"/>
  <c r="M144" i="2" s="1"/>
  <c r="Q144" i="2"/>
  <c r="O152" i="3"/>
  <c r="I153" i="3"/>
  <c r="Q151" i="3"/>
  <c r="K152" i="3"/>
  <c r="M151" i="3"/>
  <c r="J152" i="3"/>
  <c r="P152" i="3" s="1"/>
  <c r="L152" i="3"/>
  <c r="J147" i="2"/>
  <c r="I147" i="2"/>
  <c r="T145" i="2"/>
  <c r="O145" i="2"/>
  <c r="S145" i="2"/>
  <c r="K146" i="1"/>
  <c r="O145" i="1"/>
  <c r="P145" i="1"/>
  <c r="J146" i="1"/>
  <c r="M145" i="1"/>
  <c r="L146" i="1"/>
  <c r="R145" i="1"/>
  <c r="Q145" i="2" l="1"/>
  <c r="K146" i="2"/>
  <c r="L145" i="2"/>
  <c r="M145" i="2" s="1"/>
  <c r="O153" i="3"/>
  <c r="I154" i="3"/>
  <c r="K153" i="3"/>
  <c r="Q152" i="3"/>
  <c r="L153" i="3"/>
  <c r="J153" i="3"/>
  <c r="P153" i="3" s="1"/>
  <c r="M152" i="3"/>
  <c r="I148" i="2"/>
  <c r="J148" i="2"/>
  <c r="P147" i="2"/>
  <c r="P146" i="2"/>
  <c r="O146" i="2"/>
  <c r="S146" i="2"/>
  <c r="P146" i="1"/>
  <c r="J147" i="1"/>
  <c r="M146" i="1"/>
  <c r="L147" i="1"/>
  <c r="R146" i="1"/>
  <c r="K147" i="1"/>
  <c r="O146" i="1"/>
  <c r="K147" i="2" l="1"/>
  <c r="L146" i="2"/>
  <c r="M146" i="2" s="1"/>
  <c r="Q146" i="2"/>
  <c r="T146" i="2"/>
  <c r="O154" i="3"/>
  <c r="I155" i="3"/>
  <c r="Q153" i="3"/>
  <c r="K154" i="3"/>
  <c r="J154" i="3"/>
  <c r="P154" i="3" s="1"/>
  <c r="M153" i="3"/>
  <c r="L154" i="3"/>
  <c r="J149" i="2"/>
  <c r="I149" i="2"/>
  <c r="T147" i="2"/>
  <c r="O147" i="2"/>
  <c r="Q147" i="2"/>
  <c r="S147" i="2"/>
  <c r="K148" i="1"/>
  <c r="O147" i="1"/>
  <c r="L148" i="1"/>
  <c r="R147" i="1"/>
  <c r="P147" i="1"/>
  <c r="J148" i="1"/>
  <c r="M147" i="1"/>
  <c r="K148" i="2" l="1"/>
  <c r="L147" i="2"/>
  <c r="M147" i="2" s="1"/>
  <c r="O155" i="3"/>
  <c r="I156" i="3"/>
  <c r="Q154" i="3"/>
  <c r="K155" i="3"/>
  <c r="L155" i="3"/>
  <c r="J155" i="3"/>
  <c r="P155" i="3" s="1"/>
  <c r="M154" i="3"/>
  <c r="J150" i="2"/>
  <c r="I150" i="2"/>
  <c r="P149" i="2"/>
  <c r="P148" i="2"/>
  <c r="T148" i="2"/>
  <c r="O148" i="2"/>
  <c r="S148" i="2"/>
  <c r="L149" i="1"/>
  <c r="R148" i="1"/>
  <c r="P148" i="1"/>
  <c r="J149" i="1"/>
  <c r="M148" i="1"/>
  <c r="K149" i="1"/>
  <c r="O148" i="1"/>
  <c r="L148" i="2" l="1"/>
  <c r="M148" i="2" s="1"/>
  <c r="Q148" i="2"/>
  <c r="K149" i="2"/>
  <c r="O156" i="3"/>
  <c r="I157" i="3"/>
  <c r="K156" i="3"/>
  <c r="Q155" i="3"/>
  <c r="J156" i="3"/>
  <c r="P156" i="3" s="1"/>
  <c r="M155" i="3"/>
  <c r="L156" i="3"/>
  <c r="J151" i="2"/>
  <c r="I151" i="2"/>
  <c r="Q149" i="2"/>
  <c r="O149" i="2"/>
  <c r="S149" i="2"/>
  <c r="P149" i="1"/>
  <c r="J150" i="1"/>
  <c r="M149" i="1"/>
  <c r="K150" i="1"/>
  <c r="O149" i="1"/>
  <c r="L150" i="1"/>
  <c r="R149" i="1"/>
  <c r="L149" i="2" l="1"/>
  <c r="M149" i="2" s="1"/>
  <c r="K150" i="2"/>
  <c r="T149" i="2"/>
  <c r="O157" i="3"/>
  <c r="I158" i="3"/>
  <c r="L157" i="3"/>
  <c r="Q156" i="3"/>
  <c r="K157" i="3"/>
  <c r="M156" i="3"/>
  <c r="J157" i="3"/>
  <c r="P157" i="3" s="1"/>
  <c r="J152" i="2"/>
  <c r="I152" i="2"/>
  <c r="T150" i="2"/>
  <c r="O150" i="2"/>
  <c r="P151" i="2"/>
  <c r="P150" i="2"/>
  <c r="S150" i="2"/>
  <c r="K151" i="1"/>
  <c r="O150" i="1"/>
  <c r="L151" i="1"/>
  <c r="R150" i="1"/>
  <c r="P150" i="1"/>
  <c r="J151" i="1"/>
  <c r="M150" i="1"/>
  <c r="L150" i="2" l="1"/>
  <c r="M150" i="2" s="1"/>
  <c r="K151" i="2"/>
  <c r="Q150" i="2"/>
  <c r="O158" i="3"/>
  <c r="I159" i="3"/>
  <c r="Q157" i="3"/>
  <c r="K158" i="3"/>
  <c r="J158" i="3"/>
  <c r="P158" i="3" s="1"/>
  <c r="M157" i="3"/>
  <c r="L158" i="3"/>
  <c r="I153" i="2"/>
  <c r="J153" i="2"/>
  <c r="Q151" i="2"/>
  <c r="O151" i="2"/>
  <c r="P152" i="2"/>
  <c r="S151" i="2"/>
  <c r="L152" i="1"/>
  <c r="R151" i="1"/>
  <c r="P151" i="1"/>
  <c r="J152" i="1"/>
  <c r="M151" i="1"/>
  <c r="K152" i="1"/>
  <c r="O151" i="1"/>
  <c r="K152" i="2" l="1"/>
  <c r="L151" i="2"/>
  <c r="M151" i="2" s="1"/>
  <c r="T151" i="2"/>
  <c r="O159" i="3"/>
  <c r="I160" i="3"/>
  <c r="Q158" i="3"/>
  <c r="K159" i="3"/>
  <c r="L159" i="3"/>
  <c r="J159" i="3"/>
  <c r="P159" i="3" s="1"/>
  <c r="M158" i="3"/>
  <c r="J154" i="2"/>
  <c r="I154" i="2"/>
  <c r="T152" i="2"/>
  <c r="O152" i="2"/>
  <c r="S152" i="2"/>
  <c r="P152" i="1"/>
  <c r="J153" i="1"/>
  <c r="M152" i="1"/>
  <c r="K153" i="1"/>
  <c r="O152" i="1"/>
  <c r="L153" i="1"/>
  <c r="R152" i="1"/>
  <c r="K153" i="2" l="1"/>
  <c r="L152" i="2"/>
  <c r="Q152" i="2"/>
  <c r="M152" i="2"/>
  <c r="O160" i="3"/>
  <c r="I161" i="3"/>
  <c r="Q159" i="3"/>
  <c r="K160" i="3"/>
  <c r="J160" i="3"/>
  <c r="P160" i="3" s="1"/>
  <c r="M159" i="3"/>
  <c r="L160" i="3"/>
  <c r="J155" i="2"/>
  <c r="I155" i="2"/>
  <c r="P154" i="2"/>
  <c r="P153" i="2"/>
  <c r="Q153" i="2"/>
  <c r="T153" i="2"/>
  <c r="O153" i="2"/>
  <c r="S153" i="2"/>
  <c r="K154" i="1"/>
  <c r="O153" i="1"/>
  <c r="P153" i="1"/>
  <c r="J154" i="1"/>
  <c r="M153" i="1"/>
  <c r="L154" i="1"/>
  <c r="R153" i="1"/>
  <c r="K154" i="2" l="1"/>
  <c r="L153" i="2"/>
  <c r="M153" i="2" s="1"/>
  <c r="L161" i="3"/>
  <c r="O161" i="3"/>
  <c r="I162" i="3"/>
  <c r="Q160" i="3"/>
  <c r="K161" i="3"/>
  <c r="M160" i="3"/>
  <c r="J161" i="3"/>
  <c r="P161" i="3" s="1"/>
  <c r="J156" i="2"/>
  <c r="I156" i="2"/>
  <c r="P155" i="2"/>
  <c r="T154" i="2"/>
  <c r="O154" i="2"/>
  <c r="Q154" i="2"/>
  <c r="S154" i="2"/>
  <c r="P154" i="1"/>
  <c r="J155" i="1"/>
  <c r="M154" i="1"/>
  <c r="L155" i="1"/>
  <c r="R154" i="1"/>
  <c r="K155" i="1"/>
  <c r="O154" i="1"/>
  <c r="L154" i="2" l="1"/>
  <c r="M154" i="2" s="1"/>
  <c r="K155" i="2"/>
  <c r="O162" i="3"/>
  <c r="I163" i="3"/>
  <c r="Q161" i="3"/>
  <c r="K162" i="3"/>
  <c r="J162" i="3"/>
  <c r="P162" i="3" s="1"/>
  <c r="M161" i="3"/>
  <c r="L162" i="3"/>
  <c r="J157" i="2"/>
  <c r="I157" i="2"/>
  <c r="T155" i="2"/>
  <c r="O155" i="2"/>
  <c r="S155" i="2"/>
  <c r="L156" i="1"/>
  <c r="R155" i="1"/>
  <c r="K156" i="1"/>
  <c r="O155" i="1"/>
  <c r="P155" i="1"/>
  <c r="J156" i="1"/>
  <c r="M155" i="1"/>
  <c r="Q155" i="2" l="1"/>
  <c r="K156" i="2"/>
  <c r="L155" i="2"/>
  <c r="M155" i="2"/>
  <c r="O163" i="3"/>
  <c r="I164" i="3"/>
  <c r="Q162" i="3"/>
  <c r="K163" i="3"/>
  <c r="L163" i="3"/>
  <c r="M162" i="3"/>
  <c r="J163" i="3"/>
  <c r="P163" i="3" s="1"/>
  <c r="J158" i="2"/>
  <c r="I158" i="2"/>
  <c r="P157" i="2"/>
  <c r="P156" i="2"/>
  <c r="T156" i="2"/>
  <c r="O156" i="2"/>
  <c r="S156" i="2"/>
  <c r="L157" i="1"/>
  <c r="R156" i="1"/>
  <c r="K157" i="1"/>
  <c r="O156" i="1"/>
  <c r="P156" i="1"/>
  <c r="J157" i="1"/>
  <c r="M156" i="1"/>
  <c r="K157" i="2" l="1"/>
  <c r="L156" i="2"/>
  <c r="M156" i="2" s="1"/>
  <c r="Q156" i="2"/>
  <c r="O164" i="3"/>
  <c r="I165" i="3"/>
  <c r="L164" i="3"/>
  <c r="K164" i="3"/>
  <c r="Q163" i="3"/>
  <c r="J164" i="3"/>
  <c r="P164" i="3" s="1"/>
  <c r="M163" i="3"/>
  <c r="J159" i="2"/>
  <c r="I159" i="2"/>
  <c r="P158" i="2"/>
  <c r="T157" i="2"/>
  <c r="O157" i="2"/>
  <c r="Q157" i="2"/>
  <c r="S157" i="2"/>
  <c r="K158" i="1"/>
  <c r="O157" i="1"/>
  <c r="P157" i="1"/>
  <c r="J158" i="1"/>
  <c r="M157" i="1"/>
  <c r="L158" i="1"/>
  <c r="R157" i="1"/>
  <c r="K158" i="2" l="1"/>
  <c r="L157" i="2"/>
  <c r="M157" i="2" s="1"/>
  <c r="O165" i="3"/>
  <c r="I166" i="3"/>
  <c r="L165" i="3"/>
  <c r="Q164" i="3"/>
  <c r="K165" i="3"/>
  <c r="M164" i="3"/>
  <c r="J165" i="3"/>
  <c r="P165" i="3" s="1"/>
  <c r="I160" i="2"/>
  <c r="J160" i="2"/>
  <c r="P159" i="2"/>
  <c r="T158" i="2"/>
  <c r="O158" i="2"/>
  <c r="S158" i="2"/>
  <c r="P158" i="1"/>
  <c r="J159" i="1"/>
  <c r="M158" i="1"/>
  <c r="L159" i="1"/>
  <c r="R158" i="1"/>
  <c r="K159" i="1"/>
  <c r="O158" i="1"/>
  <c r="Q158" i="2" l="1"/>
  <c r="K159" i="2"/>
  <c r="L158" i="2"/>
  <c r="M158" i="2" s="1"/>
  <c r="O166" i="3"/>
  <c r="I167" i="3"/>
  <c r="Q165" i="3"/>
  <c r="K166" i="3"/>
  <c r="M165" i="3"/>
  <c r="J166" i="3"/>
  <c r="P166" i="3" s="1"/>
  <c r="L166" i="3"/>
  <c r="J161" i="2"/>
  <c r="I161" i="2"/>
  <c r="T159" i="2"/>
  <c r="O159" i="2"/>
  <c r="S159" i="2"/>
  <c r="P159" i="1"/>
  <c r="J160" i="1"/>
  <c r="M159" i="1"/>
  <c r="L160" i="1"/>
  <c r="R159" i="1"/>
  <c r="K160" i="1"/>
  <c r="O159" i="1"/>
  <c r="K160" i="2" l="1"/>
  <c r="L159" i="2"/>
  <c r="M159" i="2" s="1"/>
  <c r="Q159" i="2"/>
  <c r="O167" i="3"/>
  <c r="I168" i="3"/>
  <c r="L167" i="3"/>
  <c r="Q166" i="3"/>
  <c r="K167" i="3"/>
  <c r="J167" i="3"/>
  <c r="P167" i="3" s="1"/>
  <c r="M166" i="3"/>
  <c r="J162" i="2"/>
  <c r="I162" i="2"/>
  <c r="T160" i="2"/>
  <c r="O160" i="2"/>
  <c r="P160" i="2"/>
  <c r="S160" i="2"/>
  <c r="L161" i="1"/>
  <c r="R160" i="1"/>
  <c r="P160" i="1"/>
  <c r="J161" i="1"/>
  <c r="M160" i="1"/>
  <c r="K161" i="1"/>
  <c r="O160" i="1"/>
  <c r="K161" i="2" l="1"/>
  <c r="L160" i="2"/>
  <c r="M160" i="2" s="1"/>
  <c r="Q160" i="2"/>
  <c r="L168" i="3"/>
  <c r="O168" i="3"/>
  <c r="I169" i="3"/>
  <c r="Q167" i="3"/>
  <c r="K168" i="3"/>
  <c r="M167" i="3"/>
  <c r="J168" i="3"/>
  <c r="P168" i="3" s="1"/>
  <c r="I163" i="2"/>
  <c r="J163" i="2"/>
  <c r="T161" i="2"/>
  <c r="O161" i="2"/>
  <c r="P162" i="2"/>
  <c r="P161" i="2"/>
  <c r="S161" i="2"/>
  <c r="P161" i="1"/>
  <c r="J162" i="1"/>
  <c r="M161" i="1"/>
  <c r="K162" i="1"/>
  <c r="O161" i="1"/>
  <c r="L162" i="1"/>
  <c r="R161" i="1"/>
  <c r="Q161" i="2" l="1"/>
  <c r="L161" i="2"/>
  <c r="M161" i="2" s="1"/>
  <c r="K162" i="2"/>
  <c r="L169" i="3"/>
  <c r="O169" i="3"/>
  <c r="I170" i="3"/>
  <c r="K169" i="3"/>
  <c r="Q168" i="3"/>
  <c r="J169" i="3"/>
  <c r="P169" i="3" s="1"/>
  <c r="M168" i="3"/>
  <c r="J164" i="2"/>
  <c r="I164" i="2"/>
  <c r="P163" i="2"/>
  <c r="Q162" i="2"/>
  <c r="O162" i="2"/>
  <c r="S162" i="2"/>
  <c r="P162" i="1"/>
  <c r="J163" i="1"/>
  <c r="M162" i="1"/>
  <c r="K163" i="1"/>
  <c r="O162" i="1"/>
  <c r="L163" i="1"/>
  <c r="R162" i="1"/>
  <c r="K163" i="2" l="1"/>
  <c r="L162" i="2"/>
  <c r="M162" i="2" s="1"/>
  <c r="T162" i="2"/>
  <c r="O170" i="3"/>
  <c r="I171" i="3"/>
  <c r="L170" i="3"/>
  <c r="Q169" i="3"/>
  <c r="K170" i="3"/>
  <c r="M169" i="3"/>
  <c r="J170" i="3"/>
  <c r="P170" i="3" s="1"/>
  <c r="J165" i="2"/>
  <c r="I165" i="2"/>
  <c r="T163" i="2"/>
  <c r="O163" i="2"/>
  <c r="Q163" i="2"/>
  <c r="P164" i="2"/>
  <c r="S163" i="2"/>
  <c r="P163" i="1"/>
  <c r="J164" i="1"/>
  <c r="M163" i="1"/>
  <c r="K164" i="1"/>
  <c r="O163" i="1"/>
  <c r="L164" i="1"/>
  <c r="R163" i="1"/>
  <c r="L163" i="2" l="1"/>
  <c r="M163" i="2" s="1"/>
  <c r="K164" i="2"/>
  <c r="O171" i="3"/>
  <c r="I172" i="3"/>
  <c r="Q170" i="3"/>
  <c r="K171" i="3"/>
  <c r="J171" i="3"/>
  <c r="P171" i="3" s="1"/>
  <c r="M170" i="3"/>
  <c r="L171" i="3"/>
  <c r="J166" i="2"/>
  <c r="I166" i="2"/>
  <c r="T164" i="2"/>
  <c r="O164" i="2"/>
  <c r="S164" i="2"/>
  <c r="K165" i="1"/>
  <c r="O164" i="1"/>
  <c r="P164" i="1"/>
  <c r="J165" i="1"/>
  <c r="M164" i="1"/>
  <c r="L165" i="1"/>
  <c r="R164" i="1"/>
  <c r="Q164" i="2" l="1"/>
  <c r="K165" i="2"/>
  <c r="S165" i="2" s="1"/>
  <c r="L164" i="2"/>
  <c r="M164" i="2" s="1"/>
  <c r="O172" i="3"/>
  <c r="I173" i="3"/>
  <c r="Q171" i="3"/>
  <c r="K172" i="3"/>
  <c r="L172" i="3"/>
  <c r="J172" i="3"/>
  <c r="P172" i="3" s="1"/>
  <c r="M171" i="3"/>
  <c r="J167" i="2"/>
  <c r="I167" i="2"/>
  <c r="P166" i="2"/>
  <c r="P165" i="2"/>
  <c r="T165" i="2"/>
  <c r="O165" i="2"/>
  <c r="P165" i="1"/>
  <c r="J166" i="1"/>
  <c r="M165" i="1"/>
  <c r="L166" i="1"/>
  <c r="R165" i="1"/>
  <c r="K166" i="1"/>
  <c r="O165" i="1"/>
  <c r="K166" i="2" l="1"/>
  <c r="L165" i="2"/>
  <c r="M165" i="2" s="1"/>
  <c r="Q165" i="2"/>
  <c r="O173" i="3"/>
  <c r="I174" i="3"/>
  <c r="Q172" i="3"/>
  <c r="K173" i="3"/>
  <c r="J173" i="3"/>
  <c r="P173" i="3" s="1"/>
  <c r="M172" i="3"/>
  <c r="L173" i="3"/>
  <c r="I168" i="2"/>
  <c r="J168" i="2"/>
  <c r="Q166" i="2"/>
  <c r="P167" i="2"/>
  <c r="T166" i="2"/>
  <c r="O166" i="2"/>
  <c r="S166" i="2"/>
  <c r="L167" i="1"/>
  <c r="R166" i="1"/>
  <c r="K167" i="1"/>
  <c r="O166" i="1"/>
  <c r="P166" i="1"/>
  <c r="J167" i="1"/>
  <c r="M166" i="1"/>
  <c r="K167" i="2" l="1"/>
  <c r="L166" i="2"/>
  <c r="M166" i="2" s="1"/>
  <c r="O174" i="3"/>
  <c r="I175" i="3"/>
  <c r="L174" i="3"/>
  <c r="Q173" i="3"/>
  <c r="K174" i="3"/>
  <c r="J174" i="3"/>
  <c r="P174" i="3" s="1"/>
  <c r="M173" i="3"/>
  <c r="J169" i="2"/>
  <c r="I169" i="2"/>
  <c r="T167" i="2"/>
  <c r="O167" i="2"/>
  <c r="P168" i="2"/>
  <c r="S167" i="2"/>
  <c r="K168" i="1"/>
  <c r="O167" i="1"/>
  <c r="P167" i="1"/>
  <c r="J168" i="1"/>
  <c r="M167" i="1"/>
  <c r="L168" i="1"/>
  <c r="R167" i="1"/>
  <c r="K168" i="2" l="1"/>
  <c r="Q167" i="2"/>
  <c r="L167" i="2"/>
  <c r="M167" i="2" s="1"/>
  <c r="O175" i="3"/>
  <c r="I176" i="3"/>
  <c r="Q174" i="3"/>
  <c r="K175" i="3"/>
  <c r="M174" i="3"/>
  <c r="J175" i="3"/>
  <c r="P175" i="3" s="1"/>
  <c r="L175" i="3"/>
  <c r="I170" i="2"/>
  <c r="J170" i="2"/>
  <c r="T168" i="2"/>
  <c r="O168" i="2"/>
  <c r="S168" i="2"/>
  <c r="P168" i="1"/>
  <c r="J169" i="1"/>
  <c r="M168" i="1"/>
  <c r="L169" i="1"/>
  <c r="R168" i="1"/>
  <c r="K169" i="1"/>
  <c r="O168" i="1"/>
  <c r="Q168" i="2" l="1"/>
  <c r="K169" i="2"/>
  <c r="L168" i="2"/>
  <c r="M168" i="2" s="1"/>
  <c r="O176" i="3"/>
  <c r="I177" i="3"/>
  <c r="L176" i="3"/>
  <c r="Q175" i="3"/>
  <c r="K176" i="3"/>
  <c r="M175" i="3"/>
  <c r="J176" i="3"/>
  <c r="P176" i="3" s="1"/>
  <c r="J171" i="2"/>
  <c r="I171" i="2"/>
  <c r="T169" i="2"/>
  <c r="O169" i="2"/>
  <c r="P170" i="2"/>
  <c r="P169" i="2"/>
  <c r="S169" i="2"/>
  <c r="L170" i="1"/>
  <c r="R169" i="1"/>
  <c r="K170" i="1"/>
  <c r="O169" i="1"/>
  <c r="P169" i="1"/>
  <c r="J170" i="1"/>
  <c r="M169" i="1"/>
  <c r="Q169" i="2" l="1"/>
  <c r="K170" i="2"/>
  <c r="L169" i="2"/>
  <c r="M169" i="2" s="1"/>
  <c r="O177" i="3"/>
  <c r="I178" i="3"/>
  <c r="Q176" i="3"/>
  <c r="K177" i="3"/>
  <c r="L177" i="3"/>
  <c r="J177" i="3"/>
  <c r="P177" i="3" s="1"/>
  <c r="M176" i="3"/>
  <c r="J172" i="2"/>
  <c r="I172" i="2"/>
  <c r="Q170" i="2"/>
  <c r="P171" i="2"/>
  <c r="O170" i="2"/>
  <c r="S170" i="2"/>
  <c r="P170" i="1"/>
  <c r="J171" i="1"/>
  <c r="M170" i="1"/>
  <c r="K171" i="1"/>
  <c r="O170" i="1"/>
  <c r="L171" i="1"/>
  <c r="R170" i="1"/>
  <c r="K171" i="2" l="1"/>
  <c r="L170" i="2"/>
  <c r="M170" i="2" s="1"/>
  <c r="T170" i="2"/>
  <c r="O178" i="3"/>
  <c r="I179" i="3"/>
  <c r="Q177" i="3"/>
  <c r="K178" i="3"/>
  <c r="J178" i="3"/>
  <c r="P178" i="3" s="1"/>
  <c r="M177" i="3"/>
  <c r="L178" i="3"/>
  <c r="J173" i="2"/>
  <c r="I173" i="2"/>
  <c r="P172" i="2"/>
  <c r="T171" i="2"/>
  <c r="O171" i="2"/>
  <c r="S171" i="2"/>
  <c r="P171" i="1"/>
  <c r="J172" i="1"/>
  <c r="M171" i="1"/>
  <c r="K172" i="1"/>
  <c r="O171" i="1"/>
  <c r="L172" i="1"/>
  <c r="R171" i="1"/>
  <c r="Q171" i="2" l="1"/>
  <c r="K172" i="2"/>
  <c r="L171" i="2"/>
  <c r="M171" i="2" s="1"/>
  <c r="L179" i="3"/>
  <c r="O179" i="3"/>
  <c r="I180" i="3"/>
  <c r="Q178" i="3"/>
  <c r="K179" i="3"/>
  <c r="M178" i="3"/>
  <c r="J179" i="3"/>
  <c r="P179" i="3" s="1"/>
  <c r="J174" i="2"/>
  <c r="I174" i="2"/>
  <c r="T172" i="2"/>
  <c r="O172" i="2"/>
  <c r="P173" i="2"/>
  <c r="S172" i="2"/>
  <c r="K173" i="1"/>
  <c r="O172" i="1"/>
  <c r="L173" i="1"/>
  <c r="R172" i="1"/>
  <c r="P172" i="1"/>
  <c r="J173" i="1"/>
  <c r="M172" i="1"/>
  <c r="K173" i="2" l="1"/>
  <c r="L172" i="2"/>
  <c r="M172" i="2" s="1"/>
  <c r="Q172" i="2"/>
  <c r="O180" i="3"/>
  <c r="I181" i="3"/>
  <c r="Q179" i="3"/>
  <c r="K180" i="3"/>
  <c r="M179" i="3"/>
  <c r="J180" i="3"/>
  <c r="P180" i="3" s="1"/>
  <c r="L180" i="3"/>
  <c r="I175" i="2"/>
  <c r="J175" i="2"/>
  <c r="T173" i="2"/>
  <c r="O173" i="2"/>
  <c r="P174" i="2"/>
  <c r="S173" i="2"/>
  <c r="P173" i="1"/>
  <c r="J174" i="1"/>
  <c r="M173" i="1"/>
  <c r="L174" i="1"/>
  <c r="R173" i="1"/>
  <c r="K174" i="1"/>
  <c r="O173" i="1"/>
  <c r="Q173" i="2" l="1"/>
  <c r="L173" i="2"/>
  <c r="M173" i="2" s="1"/>
  <c r="K174" i="2"/>
  <c r="T174" i="2" s="1"/>
  <c r="O181" i="3"/>
  <c r="I182" i="3"/>
  <c r="Q180" i="3"/>
  <c r="K181" i="3"/>
  <c r="L181" i="3"/>
  <c r="J181" i="3"/>
  <c r="P181" i="3" s="1"/>
  <c r="M180" i="3"/>
  <c r="J176" i="2"/>
  <c r="I176" i="2"/>
  <c r="O174" i="2"/>
  <c r="S174" i="2"/>
  <c r="P174" i="1"/>
  <c r="J175" i="1"/>
  <c r="M174" i="1"/>
  <c r="L175" i="1"/>
  <c r="R174" i="1"/>
  <c r="K175" i="1"/>
  <c r="O174" i="1"/>
  <c r="M174" i="2" l="1"/>
  <c r="Q174" i="2"/>
  <c r="K175" i="2"/>
  <c r="L174" i="2"/>
  <c r="O182" i="3"/>
  <c r="I183" i="3"/>
  <c r="Q181" i="3"/>
  <c r="K182" i="3"/>
  <c r="M181" i="3"/>
  <c r="J182" i="3"/>
  <c r="P182" i="3" s="1"/>
  <c r="L182" i="3"/>
  <c r="J177" i="2"/>
  <c r="I177" i="2"/>
  <c r="T175" i="2"/>
  <c r="O175" i="2"/>
  <c r="P176" i="2"/>
  <c r="P175" i="2"/>
  <c r="S175" i="2"/>
  <c r="K176" i="1"/>
  <c r="O175" i="1"/>
  <c r="P175" i="1"/>
  <c r="J176" i="1"/>
  <c r="M175" i="1"/>
  <c r="L176" i="1"/>
  <c r="R175" i="1"/>
  <c r="K176" i="2" l="1"/>
  <c r="L175" i="2"/>
  <c r="M175" i="2" s="1"/>
  <c r="Q175" i="2"/>
  <c r="L183" i="3"/>
  <c r="O183" i="3"/>
  <c r="I184" i="3"/>
  <c r="K183" i="3"/>
  <c r="Q182" i="3"/>
  <c r="J183" i="3"/>
  <c r="P183" i="3" s="1"/>
  <c r="M182" i="3"/>
  <c r="J178" i="2"/>
  <c r="I178" i="2"/>
  <c r="T176" i="2"/>
  <c r="O176" i="2"/>
  <c r="S176" i="2"/>
  <c r="L177" i="1"/>
  <c r="R176" i="1"/>
  <c r="P176" i="1"/>
  <c r="J177" i="1"/>
  <c r="M176" i="1"/>
  <c r="K177" i="1"/>
  <c r="O176" i="1"/>
  <c r="L176" i="2" l="1"/>
  <c r="M176" i="2" s="1"/>
  <c r="K177" i="2"/>
  <c r="Q176" i="2"/>
  <c r="O184" i="3"/>
  <c r="I185" i="3"/>
  <c r="Q183" i="3"/>
  <c r="K184" i="3"/>
  <c r="J184" i="3"/>
  <c r="P184" i="3" s="1"/>
  <c r="M183" i="3"/>
  <c r="L184" i="3"/>
  <c r="I179" i="2"/>
  <c r="J179" i="2"/>
  <c r="P178" i="2"/>
  <c r="P177" i="2"/>
  <c r="O177" i="2"/>
  <c r="P177" i="1"/>
  <c r="J178" i="1"/>
  <c r="M177" i="1"/>
  <c r="K178" i="1"/>
  <c r="O177" i="1"/>
  <c r="L178" i="1"/>
  <c r="R177" i="1"/>
  <c r="K178" i="2" l="1"/>
  <c r="L177" i="2"/>
  <c r="M177" i="2" s="1"/>
  <c r="Q177" i="2"/>
  <c r="T177" i="2"/>
  <c r="S177" i="2"/>
  <c r="L185" i="3"/>
  <c r="O185" i="3"/>
  <c r="I186" i="3"/>
  <c r="Q184" i="3"/>
  <c r="K185" i="3"/>
  <c r="J185" i="3"/>
  <c r="P185" i="3" s="1"/>
  <c r="M184" i="3"/>
  <c r="J180" i="2"/>
  <c r="I180" i="2"/>
  <c r="T178" i="2"/>
  <c r="O178" i="2"/>
  <c r="Q178" i="2"/>
  <c r="S178" i="2"/>
  <c r="L179" i="1"/>
  <c r="R178" i="1"/>
  <c r="P178" i="1"/>
  <c r="J179" i="1"/>
  <c r="M178" i="1"/>
  <c r="K179" i="1"/>
  <c r="O178" i="1"/>
  <c r="K179" i="2" l="1"/>
  <c r="L178" i="2"/>
  <c r="M178" i="2" s="1"/>
  <c r="O186" i="3"/>
  <c r="I187" i="3"/>
  <c r="L186" i="3"/>
  <c r="Q185" i="3"/>
  <c r="K186" i="3"/>
  <c r="J186" i="3"/>
  <c r="P186" i="3" s="1"/>
  <c r="M185" i="3"/>
  <c r="J181" i="2"/>
  <c r="I181" i="2"/>
  <c r="P180" i="2"/>
  <c r="P179" i="2"/>
  <c r="T179" i="2"/>
  <c r="O179" i="2"/>
  <c r="S179" i="2"/>
  <c r="K180" i="1"/>
  <c r="O179" i="1"/>
  <c r="P179" i="1"/>
  <c r="J180" i="1"/>
  <c r="M179" i="1"/>
  <c r="L180" i="1"/>
  <c r="R179" i="1"/>
  <c r="Q179" i="2" l="1"/>
  <c r="K180" i="2"/>
  <c r="L179" i="2"/>
  <c r="M179" i="2" s="1"/>
  <c r="L187" i="3"/>
  <c r="O187" i="3"/>
  <c r="I188" i="3"/>
  <c r="K187" i="3"/>
  <c r="Q186" i="3"/>
  <c r="J187" i="3"/>
  <c r="P187" i="3" s="1"/>
  <c r="M186" i="3"/>
  <c r="J182" i="2"/>
  <c r="I182" i="2"/>
  <c r="T180" i="2"/>
  <c r="O180" i="2"/>
  <c r="P181" i="2"/>
  <c r="S180" i="2"/>
  <c r="P180" i="1"/>
  <c r="J181" i="1"/>
  <c r="M180" i="1"/>
  <c r="L181" i="1"/>
  <c r="R180" i="1"/>
  <c r="K181" i="1"/>
  <c r="O180" i="1"/>
  <c r="L180" i="2" l="1"/>
  <c r="M180" i="2" s="1"/>
  <c r="K181" i="2"/>
  <c r="Q180" i="2"/>
  <c r="O188" i="3"/>
  <c r="I189" i="3"/>
  <c r="L188" i="3"/>
  <c r="Q187" i="3"/>
  <c r="K188" i="3"/>
  <c r="M187" i="3"/>
  <c r="J188" i="3"/>
  <c r="P188" i="3" s="1"/>
  <c r="I183" i="2"/>
  <c r="J183" i="2"/>
  <c r="T181" i="2"/>
  <c r="O181" i="2"/>
  <c r="P182" i="2"/>
  <c r="S181" i="2"/>
  <c r="P181" i="1"/>
  <c r="J182" i="1"/>
  <c r="M181" i="1"/>
  <c r="L182" i="1"/>
  <c r="R181" i="1"/>
  <c r="K182" i="1"/>
  <c r="O181" i="1"/>
  <c r="Q181" i="2" l="1"/>
  <c r="K182" i="2"/>
  <c r="L181" i="2"/>
  <c r="M181" i="2" s="1"/>
  <c r="O189" i="3"/>
  <c r="I190" i="3"/>
  <c r="Q188" i="3"/>
  <c r="K189" i="3"/>
  <c r="L189" i="3"/>
  <c r="J189" i="3"/>
  <c r="P189" i="3" s="1"/>
  <c r="M188" i="3"/>
  <c r="J184" i="2"/>
  <c r="I184" i="2"/>
  <c r="T182" i="2"/>
  <c r="O182" i="2"/>
  <c r="Q182" i="2"/>
  <c r="S182" i="2"/>
  <c r="L183" i="1"/>
  <c r="R182" i="1"/>
  <c r="K183" i="1"/>
  <c r="O182" i="1"/>
  <c r="P182" i="1"/>
  <c r="J183" i="1"/>
  <c r="M182" i="1"/>
  <c r="K183" i="2" l="1"/>
  <c r="L182" i="2"/>
  <c r="M182" i="2" s="1"/>
  <c r="O190" i="3"/>
  <c r="I191" i="3"/>
  <c r="Q189" i="3"/>
  <c r="K190" i="3"/>
  <c r="M189" i="3"/>
  <c r="J190" i="3"/>
  <c r="P190" i="3" s="1"/>
  <c r="L190" i="3"/>
  <c r="I185" i="2"/>
  <c r="J185" i="2"/>
  <c r="P184" i="2"/>
  <c r="P183" i="2"/>
  <c r="T183" i="2"/>
  <c r="O183" i="2"/>
  <c r="S183" i="2"/>
  <c r="K184" i="1"/>
  <c r="O183" i="1"/>
  <c r="P183" i="1"/>
  <c r="J184" i="1"/>
  <c r="M183" i="1"/>
  <c r="L184" i="1"/>
  <c r="R183" i="1"/>
  <c r="Q183" i="2" l="1"/>
  <c r="K184" i="2"/>
  <c r="L183" i="2"/>
  <c r="M183" i="2" s="1"/>
  <c r="O191" i="3"/>
  <c r="I192" i="3"/>
  <c r="Q190" i="3"/>
  <c r="K191" i="3"/>
  <c r="L191" i="3"/>
  <c r="J191" i="3"/>
  <c r="P191" i="3" s="1"/>
  <c r="M190" i="3"/>
  <c r="J186" i="2"/>
  <c r="I186" i="2"/>
  <c r="O184" i="2"/>
  <c r="L185" i="1"/>
  <c r="R184" i="1"/>
  <c r="P184" i="1"/>
  <c r="J185" i="1"/>
  <c r="M184" i="1"/>
  <c r="K185" i="1"/>
  <c r="O184" i="1"/>
  <c r="K185" i="2" l="1"/>
  <c r="L184" i="2"/>
  <c r="T184" i="2"/>
  <c r="Q184" i="2"/>
  <c r="S184" i="2"/>
  <c r="M184" i="2"/>
  <c r="O192" i="3"/>
  <c r="I193" i="3"/>
  <c r="K192" i="3"/>
  <c r="Q191" i="3"/>
  <c r="J192" i="3"/>
  <c r="P192" i="3" s="1"/>
  <c r="M191" i="3"/>
  <c r="L192" i="3"/>
  <c r="I187" i="2"/>
  <c r="J187" i="2"/>
  <c r="P186" i="2"/>
  <c r="P185" i="2"/>
  <c r="T185" i="2"/>
  <c r="O185" i="2"/>
  <c r="S185" i="2"/>
  <c r="P185" i="1"/>
  <c r="J186" i="1"/>
  <c r="M185" i="1"/>
  <c r="K186" i="1"/>
  <c r="O185" i="1"/>
  <c r="L186" i="1"/>
  <c r="R185" i="1"/>
  <c r="K186" i="2" l="1"/>
  <c r="L185" i="2"/>
  <c r="M185" i="2" s="1"/>
  <c r="Q185" i="2"/>
  <c r="O193" i="3"/>
  <c r="I194" i="3"/>
  <c r="Q192" i="3"/>
  <c r="K193" i="3"/>
  <c r="L193" i="3"/>
  <c r="M192" i="3"/>
  <c r="J193" i="3"/>
  <c r="P193" i="3" s="1"/>
  <c r="J188" i="2"/>
  <c r="I188" i="2"/>
  <c r="Q186" i="2"/>
  <c r="T186" i="2"/>
  <c r="O186" i="2"/>
  <c r="P187" i="2"/>
  <c r="K187" i="1"/>
  <c r="O186" i="1"/>
  <c r="L187" i="1"/>
  <c r="R186" i="1"/>
  <c r="P186" i="1"/>
  <c r="J187" i="1"/>
  <c r="M186" i="1"/>
  <c r="K187" i="2" l="1"/>
  <c r="L186" i="2"/>
  <c r="S186" i="2"/>
  <c r="M186" i="2"/>
  <c r="O194" i="3"/>
  <c r="I195" i="3"/>
  <c r="Q193" i="3"/>
  <c r="K194" i="3"/>
  <c r="J194" i="3"/>
  <c r="P194" i="3" s="1"/>
  <c r="M193" i="3"/>
  <c r="L194" i="3"/>
  <c r="I189" i="2"/>
  <c r="J189" i="2"/>
  <c r="P188" i="2"/>
  <c r="T187" i="2"/>
  <c r="O187" i="2"/>
  <c r="S187" i="2"/>
  <c r="L188" i="1"/>
  <c r="R187" i="1"/>
  <c r="P187" i="1"/>
  <c r="J188" i="1"/>
  <c r="M187" i="1"/>
  <c r="K188" i="1"/>
  <c r="O187" i="1"/>
  <c r="K188" i="2" l="1"/>
  <c r="L187" i="2"/>
  <c r="M187" i="2" s="1"/>
  <c r="Q187" i="2"/>
  <c r="L195" i="3"/>
  <c r="O195" i="3"/>
  <c r="I196" i="3"/>
  <c r="Q194" i="3"/>
  <c r="K195" i="3"/>
  <c r="J195" i="3"/>
  <c r="P195" i="3" s="1"/>
  <c r="M194" i="3"/>
  <c r="J190" i="2"/>
  <c r="I190" i="2"/>
  <c r="O188" i="2"/>
  <c r="S188" i="2"/>
  <c r="P188" i="1"/>
  <c r="J189" i="1"/>
  <c r="M188" i="1"/>
  <c r="K189" i="1"/>
  <c r="O188" i="1"/>
  <c r="L189" i="1"/>
  <c r="R188" i="1"/>
  <c r="Q188" i="2" l="1"/>
  <c r="K189" i="2"/>
  <c r="L188" i="2"/>
  <c r="M188" i="2" s="1"/>
  <c r="T188" i="2"/>
  <c r="O196" i="3"/>
  <c r="I197" i="3"/>
  <c r="L196" i="3"/>
  <c r="Q195" i="3"/>
  <c r="K196" i="3"/>
  <c r="J196" i="3"/>
  <c r="M195" i="3"/>
  <c r="J191" i="2"/>
  <c r="I191" i="2"/>
  <c r="O189" i="2"/>
  <c r="P190" i="2"/>
  <c r="P189" i="2"/>
  <c r="K190" i="1"/>
  <c r="O189" i="1"/>
  <c r="L190" i="1"/>
  <c r="R189" i="1"/>
  <c r="P189" i="1"/>
  <c r="J190" i="1"/>
  <c r="M189" i="1"/>
  <c r="T189" i="2" l="1"/>
  <c r="K190" i="2"/>
  <c r="T190" i="2" s="1"/>
  <c r="L189" i="2"/>
  <c r="M189" i="2" s="1"/>
  <c r="Q189" i="2"/>
  <c r="S189" i="2"/>
  <c r="O197" i="3"/>
  <c r="I198" i="3"/>
  <c r="L197" i="3"/>
  <c r="P196" i="3"/>
  <c r="Q196" i="3"/>
  <c r="K197" i="3"/>
  <c r="J197" i="3"/>
  <c r="P197" i="3" s="1"/>
  <c r="M196" i="3"/>
  <c r="J192" i="2"/>
  <c r="I192" i="2"/>
  <c r="O190" i="2"/>
  <c r="P191" i="2"/>
  <c r="Q190" i="2"/>
  <c r="L191" i="1"/>
  <c r="R190" i="1"/>
  <c r="P190" i="1"/>
  <c r="J191" i="1"/>
  <c r="M190" i="1"/>
  <c r="K191" i="1"/>
  <c r="O190" i="1"/>
  <c r="K191" i="2" l="1"/>
  <c r="L190" i="2"/>
  <c r="M190" i="2" s="1"/>
  <c r="S190" i="2"/>
  <c r="O198" i="3"/>
  <c r="I199" i="3"/>
  <c r="K198" i="3"/>
  <c r="Q197" i="3"/>
  <c r="L198" i="3"/>
  <c r="J198" i="3"/>
  <c r="M197" i="3"/>
  <c r="I193" i="2"/>
  <c r="J193" i="2"/>
  <c r="T191" i="2"/>
  <c r="O191" i="2"/>
  <c r="S191" i="2"/>
  <c r="P191" i="1"/>
  <c r="J192" i="1"/>
  <c r="M191" i="1"/>
  <c r="K192" i="1"/>
  <c r="O191" i="1"/>
  <c r="L192" i="1"/>
  <c r="R191" i="1"/>
  <c r="L191" i="2" l="1"/>
  <c r="M191" i="2" s="1"/>
  <c r="Q191" i="2"/>
  <c r="K192" i="2"/>
  <c r="O199" i="3"/>
  <c r="I200" i="3"/>
  <c r="L199" i="3"/>
  <c r="P198" i="3"/>
  <c r="Q198" i="3"/>
  <c r="K199" i="3"/>
  <c r="J199" i="3"/>
  <c r="P199" i="3" s="1"/>
  <c r="M198" i="3"/>
  <c r="J194" i="2"/>
  <c r="I194" i="2"/>
  <c r="T192" i="2"/>
  <c r="O192" i="2"/>
  <c r="P193" i="2"/>
  <c r="P192" i="2"/>
  <c r="S192" i="2"/>
  <c r="L193" i="1"/>
  <c r="R192" i="1"/>
  <c r="K193" i="1"/>
  <c r="O192" i="1"/>
  <c r="P192" i="1"/>
  <c r="J193" i="1"/>
  <c r="M192" i="1"/>
  <c r="K193" i="2" l="1"/>
  <c r="L192" i="2"/>
  <c r="M192" i="2" s="1"/>
  <c r="Q192" i="2"/>
  <c r="O200" i="3"/>
  <c r="I201" i="3"/>
  <c r="K200" i="3"/>
  <c r="Q199" i="3"/>
  <c r="M199" i="3"/>
  <c r="J200" i="3"/>
  <c r="P200" i="3" s="1"/>
  <c r="L200" i="3"/>
  <c r="I195" i="2"/>
  <c r="J195" i="2"/>
  <c r="T193" i="2"/>
  <c r="O193" i="2"/>
  <c r="Q193" i="2"/>
  <c r="S193" i="2"/>
  <c r="K194" i="1"/>
  <c r="O193" i="1"/>
  <c r="P193" i="1"/>
  <c r="J194" i="1"/>
  <c r="M193" i="1"/>
  <c r="L194" i="1"/>
  <c r="R193" i="1"/>
  <c r="K194" i="2" l="1"/>
  <c r="L193" i="2"/>
  <c r="M193" i="2" s="1"/>
  <c r="O201" i="3"/>
  <c r="I202" i="3"/>
  <c r="L201" i="3"/>
  <c r="Q200" i="3"/>
  <c r="K201" i="3"/>
  <c r="J201" i="3"/>
  <c r="P201" i="3" s="1"/>
  <c r="M200" i="3"/>
  <c r="J196" i="2"/>
  <c r="I196" i="2"/>
  <c r="P195" i="2"/>
  <c r="P194" i="2"/>
  <c r="T194" i="2"/>
  <c r="O194" i="2"/>
  <c r="S194" i="2"/>
  <c r="P194" i="1"/>
  <c r="J195" i="1"/>
  <c r="M194" i="1"/>
  <c r="L195" i="1"/>
  <c r="R194" i="1"/>
  <c r="K195" i="1"/>
  <c r="O194" i="1"/>
  <c r="Q194" i="2" l="1"/>
  <c r="K195" i="2"/>
  <c r="L194" i="2"/>
  <c r="M194" i="2" s="1"/>
  <c r="L202" i="3"/>
  <c r="O202" i="3"/>
  <c r="I203" i="3"/>
  <c r="Q201" i="3"/>
  <c r="K202" i="3"/>
  <c r="J202" i="3"/>
  <c r="P202" i="3" s="1"/>
  <c r="M201" i="3"/>
  <c r="I197" i="2"/>
  <c r="J197" i="2"/>
  <c r="P196" i="2"/>
  <c r="T195" i="2"/>
  <c r="O195" i="2"/>
  <c r="Q195" i="2"/>
  <c r="S195" i="2"/>
  <c r="P195" i="1"/>
  <c r="J196" i="1"/>
  <c r="M195" i="1"/>
  <c r="L196" i="1"/>
  <c r="R195" i="1"/>
  <c r="K196" i="1"/>
  <c r="O195" i="1"/>
  <c r="L195" i="2" l="1"/>
  <c r="M195" i="2" s="1"/>
  <c r="K196" i="2"/>
  <c r="T196" i="2" s="1"/>
  <c r="L203" i="3"/>
  <c r="O203" i="3"/>
  <c r="I204" i="3"/>
  <c r="Q202" i="3"/>
  <c r="K203" i="3"/>
  <c r="J203" i="3"/>
  <c r="P203" i="3" s="1"/>
  <c r="M202" i="3"/>
  <c r="J198" i="2"/>
  <c r="I198" i="2"/>
  <c r="O196" i="2"/>
  <c r="P197" i="2"/>
  <c r="S196" i="2"/>
  <c r="K197" i="1"/>
  <c r="O196" i="1"/>
  <c r="L197" i="1"/>
  <c r="R196" i="1"/>
  <c r="P196" i="1"/>
  <c r="J197" i="1"/>
  <c r="M196" i="1"/>
  <c r="Q196" i="2" l="1"/>
  <c r="K197" i="2"/>
  <c r="L196" i="2"/>
  <c r="M196" i="2" s="1"/>
  <c r="O204" i="3"/>
  <c r="I205" i="3"/>
  <c r="L204" i="3"/>
  <c r="Q203" i="3"/>
  <c r="K204" i="3"/>
  <c r="J204" i="3"/>
  <c r="P204" i="3" s="1"/>
  <c r="M203" i="3"/>
  <c r="J199" i="2"/>
  <c r="I199" i="2"/>
  <c r="O197" i="2"/>
  <c r="S197" i="2"/>
  <c r="L198" i="1"/>
  <c r="R197" i="1"/>
  <c r="P197" i="1"/>
  <c r="J198" i="1"/>
  <c r="M197" i="1"/>
  <c r="K198" i="1"/>
  <c r="O197" i="1"/>
  <c r="L197" i="2" l="1"/>
  <c r="M197" i="2" s="1"/>
  <c r="K198" i="2"/>
  <c r="Q197" i="2"/>
  <c r="T197" i="2"/>
  <c r="O205" i="3"/>
  <c r="I206" i="3"/>
  <c r="K205" i="3"/>
  <c r="Q204" i="3"/>
  <c r="L205" i="3"/>
  <c r="J205" i="3"/>
  <c r="P205" i="3" s="1"/>
  <c r="M204" i="3"/>
  <c r="J200" i="2"/>
  <c r="I200" i="2"/>
  <c r="T198" i="2"/>
  <c r="O198" i="2"/>
  <c r="P199" i="2"/>
  <c r="P198" i="2"/>
  <c r="S198" i="2"/>
  <c r="P198" i="1"/>
  <c r="J199" i="1"/>
  <c r="M198" i="1"/>
  <c r="K199" i="1"/>
  <c r="O198" i="1"/>
  <c r="L199" i="1"/>
  <c r="R198" i="1"/>
  <c r="K199" i="2" l="1"/>
  <c r="L198" i="2"/>
  <c r="M198" i="2" s="1"/>
  <c r="Q198" i="2"/>
  <c r="O206" i="3"/>
  <c r="I207" i="3"/>
  <c r="Q205" i="3"/>
  <c r="K206" i="3"/>
  <c r="J206" i="3"/>
  <c r="P206" i="3" s="1"/>
  <c r="M205" i="3"/>
  <c r="L206" i="3"/>
  <c r="I201" i="2"/>
  <c r="J201" i="2"/>
  <c r="Q199" i="2"/>
  <c r="P200" i="2"/>
  <c r="T199" i="2"/>
  <c r="O199" i="2"/>
  <c r="S199" i="2"/>
  <c r="P199" i="1"/>
  <c r="J200" i="1"/>
  <c r="M199" i="1"/>
  <c r="K200" i="1"/>
  <c r="O199" i="1"/>
  <c r="L200" i="1"/>
  <c r="R199" i="1"/>
  <c r="K200" i="2" l="1"/>
  <c r="T200" i="2" s="1"/>
  <c r="L199" i="2"/>
  <c r="M199" i="2" s="1"/>
  <c r="O207" i="3"/>
  <c r="I208" i="3"/>
  <c r="Q206" i="3"/>
  <c r="K207" i="3"/>
  <c r="L207" i="3"/>
  <c r="J207" i="3"/>
  <c r="P207" i="3" s="1"/>
  <c r="M206" i="3"/>
  <c r="J202" i="2"/>
  <c r="I202" i="2"/>
  <c r="O200" i="2"/>
  <c r="P201" i="2"/>
  <c r="L201" i="1"/>
  <c r="R200" i="1"/>
  <c r="K201" i="1"/>
  <c r="O200" i="1"/>
  <c r="P200" i="1"/>
  <c r="J201" i="1"/>
  <c r="M200" i="1"/>
  <c r="K201" i="2" l="1"/>
  <c r="L200" i="2"/>
  <c r="M200" i="2" s="1"/>
  <c r="Q200" i="2"/>
  <c r="S200" i="2"/>
  <c r="O208" i="3"/>
  <c r="I209" i="3"/>
  <c r="Q207" i="3"/>
  <c r="K208" i="3"/>
  <c r="J208" i="3"/>
  <c r="P208" i="3" s="1"/>
  <c r="M207" i="3"/>
  <c r="L208" i="3"/>
  <c r="I203" i="2"/>
  <c r="J203" i="2"/>
  <c r="P202" i="2"/>
  <c r="T201" i="2"/>
  <c r="O201" i="2"/>
  <c r="K202" i="1"/>
  <c r="O201" i="1"/>
  <c r="P201" i="1"/>
  <c r="J202" i="1"/>
  <c r="M201" i="1"/>
  <c r="L202" i="1"/>
  <c r="R201" i="1"/>
  <c r="L201" i="2" l="1"/>
  <c r="M201" i="2" s="1"/>
  <c r="K202" i="2"/>
  <c r="T202" i="2" s="1"/>
  <c r="Q201" i="2"/>
  <c r="S201" i="2"/>
  <c r="O209" i="3"/>
  <c r="I210" i="3"/>
  <c r="Q208" i="3"/>
  <c r="K209" i="3"/>
  <c r="L209" i="3"/>
  <c r="J209" i="3"/>
  <c r="P209" i="3" s="1"/>
  <c r="M208" i="3"/>
  <c r="J204" i="2"/>
  <c r="I204" i="2"/>
  <c r="O202" i="2"/>
  <c r="P203" i="2"/>
  <c r="S202" i="2"/>
  <c r="P202" i="1"/>
  <c r="J203" i="1"/>
  <c r="M202" i="1"/>
  <c r="L203" i="1"/>
  <c r="R202" i="1"/>
  <c r="K203" i="1"/>
  <c r="O202" i="1"/>
  <c r="K203" i="2" l="1"/>
  <c r="S203" i="2" s="1"/>
  <c r="L202" i="2"/>
  <c r="M202" i="2" s="1"/>
  <c r="Q202" i="2"/>
  <c r="O210" i="3"/>
  <c r="I211" i="3"/>
  <c r="Q209" i="3"/>
  <c r="K210" i="3"/>
  <c r="J210" i="3"/>
  <c r="P210" i="3" s="1"/>
  <c r="M209" i="3"/>
  <c r="L210" i="3"/>
  <c r="I205" i="2"/>
  <c r="J205" i="2"/>
  <c r="P204" i="2"/>
  <c r="O203" i="2"/>
  <c r="K204" i="1"/>
  <c r="O203" i="1"/>
  <c r="L204" i="1"/>
  <c r="R203" i="1"/>
  <c r="P203" i="1"/>
  <c r="J204" i="1"/>
  <c r="M203" i="1"/>
  <c r="T203" i="2" l="1"/>
  <c r="Q203" i="2"/>
  <c r="L203" i="2"/>
  <c r="M203" i="2" s="1"/>
  <c r="K204" i="2"/>
  <c r="L211" i="3"/>
  <c r="O211" i="3"/>
  <c r="I212" i="3"/>
  <c r="Q210" i="3"/>
  <c r="K211" i="3"/>
  <c r="M210" i="3"/>
  <c r="J211" i="3"/>
  <c r="P211" i="3" s="1"/>
  <c r="J206" i="2"/>
  <c r="I206" i="2"/>
  <c r="T204" i="2"/>
  <c r="O204" i="2"/>
  <c r="S204" i="2"/>
  <c r="L205" i="1"/>
  <c r="R204" i="1"/>
  <c r="P204" i="1"/>
  <c r="J205" i="1"/>
  <c r="M204" i="1"/>
  <c r="K205" i="1"/>
  <c r="O204" i="1"/>
  <c r="K205" i="2" l="1"/>
  <c r="L204" i="2"/>
  <c r="M204" i="2" s="1"/>
  <c r="Q204" i="2"/>
  <c r="O212" i="3"/>
  <c r="I213" i="3"/>
  <c r="Q211" i="3"/>
  <c r="K212" i="3"/>
  <c r="J212" i="3"/>
  <c r="P212" i="3" s="1"/>
  <c r="M211" i="3"/>
  <c r="L212" i="3"/>
  <c r="J207" i="2"/>
  <c r="I207" i="2"/>
  <c r="P206" i="2"/>
  <c r="P205" i="2"/>
  <c r="T205" i="2"/>
  <c r="O205" i="2"/>
  <c r="S205" i="2"/>
  <c r="P205" i="1"/>
  <c r="J206" i="1"/>
  <c r="M205" i="1"/>
  <c r="K206" i="1"/>
  <c r="O205" i="1"/>
  <c r="L206" i="1"/>
  <c r="R205" i="1"/>
  <c r="Q205" i="2" l="1"/>
  <c r="L205" i="2"/>
  <c r="M205" i="2" s="1"/>
  <c r="K206" i="2"/>
  <c r="O213" i="3"/>
  <c r="I214" i="3"/>
  <c r="Q212" i="3"/>
  <c r="K213" i="3"/>
  <c r="L213" i="3"/>
  <c r="J213" i="3"/>
  <c r="P213" i="3" s="1"/>
  <c r="M212" i="3"/>
  <c r="J208" i="2"/>
  <c r="I208" i="2"/>
  <c r="T206" i="2"/>
  <c r="O206" i="2"/>
  <c r="Q206" i="2"/>
  <c r="S206" i="2"/>
  <c r="K207" i="1"/>
  <c r="O206" i="1"/>
  <c r="L207" i="1"/>
  <c r="R206" i="1"/>
  <c r="P206" i="1"/>
  <c r="J207" i="1"/>
  <c r="M206" i="1"/>
  <c r="K207" i="2" l="1"/>
  <c r="L206" i="2"/>
  <c r="M206" i="2" s="1"/>
  <c r="O214" i="3"/>
  <c r="I215" i="3"/>
  <c r="Q213" i="3"/>
  <c r="K214" i="3"/>
  <c r="J214" i="3"/>
  <c r="P214" i="3" s="1"/>
  <c r="M213" i="3"/>
  <c r="L214" i="3"/>
  <c r="J209" i="2"/>
  <c r="I209" i="2"/>
  <c r="P208" i="2"/>
  <c r="P207" i="2"/>
  <c r="T207" i="2"/>
  <c r="O207" i="2"/>
  <c r="S207" i="2"/>
  <c r="L208" i="1"/>
  <c r="R207" i="1"/>
  <c r="P207" i="1"/>
  <c r="J208" i="1"/>
  <c r="M207" i="1"/>
  <c r="K208" i="1"/>
  <c r="O207" i="1"/>
  <c r="Q207" i="2" l="1"/>
  <c r="K208" i="2"/>
  <c r="L207" i="2"/>
  <c r="M207" i="2" s="1"/>
  <c r="O215" i="3"/>
  <c r="I216" i="3"/>
  <c r="Q214" i="3"/>
  <c r="K215" i="3"/>
  <c r="L215" i="3"/>
  <c r="M214" i="3"/>
  <c r="J215" i="3"/>
  <c r="P215" i="3" s="1"/>
  <c r="I210" i="2"/>
  <c r="J210" i="2"/>
  <c r="P209" i="2"/>
  <c r="T208" i="2"/>
  <c r="O208" i="2"/>
  <c r="Q208" i="2"/>
  <c r="S208" i="2"/>
  <c r="P208" i="1"/>
  <c r="J209" i="1"/>
  <c r="M208" i="1"/>
  <c r="K209" i="1"/>
  <c r="O208" i="1"/>
  <c r="L209" i="1"/>
  <c r="R208" i="1"/>
  <c r="L208" i="2" l="1"/>
  <c r="M208" i="2" s="1"/>
  <c r="K209" i="2"/>
  <c r="L216" i="3"/>
  <c r="O216" i="3"/>
  <c r="I217" i="3"/>
  <c r="K216" i="3"/>
  <c r="Q215" i="3"/>
  <c r="J216" i="3"/>
  <c r="P216" i="3" s="1"/>
  <c r="M215" i="3"/>
  <c r="J211" i="2"/>
  <c r="I211" i="2"/>
  <c r="T209" i="2"/>
  <c r="O209" i="2"/>
  <c r="S209" i="2"/>
  <c r="L210" i="1"/>
  <c r="R209" i="1"/>
  <c r="P209" i="1"/>
  <c r="J210" i="1"/>
  <c r="M209" i="1"/>
  <c r="K210" i="1"/>
  <c r="O209" i="1"/>
  <c r="Q209" i="2" l="1"/>
  <c r="K210" i="2"/>
  <c r="L209" i="2"/>
  <c r="M209" i="2" s="1"/>
  <c r="O217" i="3"/>
  <c r="I218" i="3"/>
  <c r="Q216" i="3"/>
  <c r="K217" i="3"/>
  <c r="L217" i="3"/>
  <c r="J217" i="3"/>
  <c r="P217" i="3" s="1"/>
  <c r="M216" i="3"/>
  <c r="I212" i="2"/>
  <c r="J212" i="2"/>
  <c r="T210" i="2"/>
  <c r="O210" i="2"/>
  <c r="P211" i="2"/>
  <c r="P210" i="2"/>
  <c r="S210" i="2"/>
  <c r="P210" i="1"/>
  <c r="J211" i="1"/>
  <c r="M210" i="1"/>
  <c r="L211" i="1"/>
  <c r="R210" i="1"/>
  <c r="K211" i="1"/>
  <c r="O210" i="1"/>
  <c r="K211" i="2" l="1"/>
  <c r="L210" i="2"/>
  <c r="M210" i="2" s="1"/>
  <c r="Q210" i="2"/>
  <c r="L218" i="3"/>
  <c r="O218" i="3"/>
  <c r="I219" i="3"/>
  <c r="K218" i="3"/>
  <c r="Q217" i="3"/>
  <c r="J218" i="3"/>
  <c r="P218" i="3" s="1"/>
  <c r="M217" i="3"/>
  <c r="J213" i="2"/>
  <c r="I213" i="2"/>
  <c r="Q211" i="2"/>
  <c r="T211" i="2"/>
  <c r="O211" i="2"/>
  <c r="S211" i="2"/>
  <c r="L212" i="1"/>
  <c r="R211" i="1"/>
  <c r="K212" i="1"/>
  <c r="O211" i="1"/>
  <c r="P211" i="1"/>
  <c r="J212" i="1"/>
  <c r="M211" i="1"/>
  <c r="K212" i="2" l="1"/>
  <c r="L211" i="2"/>
  <c r="M211" i="2" s="1"/>
  <c r="O219" i="3"/>
  <c r="I220" i="3"/>
  <c r="Q218" i="3"/>
  <c r="K219" i="3"/>
  <c r="J219" i="3"/>
  <c r="P219" i="3" s="1"/>
  <c r="M218" i="3"/>
  <c r="L219" i="3"/>
  <c r="I214" i="2"/>
  <c r="J214" i="2"/>
  <c r="T212" i="2"/>
  <c r="O212" i="2"/>
  <c r="P213" i="2"/>
  <c r="P212" i="2"/>
  <c r="S212" i="2"/>
  <c r="K213" i="1"/>
  <c r="O212" i="1"/>
  <c r="P212" i="1"/>
  <c r="J213" i="1"/>
  <c r="M212" i="1"/>
  <c r="L213" i="1"/>
  <c r="R212" i="1"/>
  <c r="K213" i="2" l="1"/>
  <c r="S213" i="2" s="1"/>
  <c r="Q212" i="2"/>
  <c r="L212" i="2"/>
  <c r="M212" i="2" s="1"/>
  <c r="O220" i="3"/>
  <c r="I221" i="3"/>
  <c r="Q219" i="3"/>
  <c r="K220" i="3"/>
  <c r="L220" i="3"/>
  <c r="M219" i="3"/>
  <c r="J220" i="3"/>
  <c r="P220" i="3" s="1"/>
  <c r="J215" i="2"/>
  <c r="I215" i="2"/>
  <c r="P214" i="2"/>
  <c r="Q213" i="2"/>
  <c r="T213" i="2"/>
  <c r="O213" i="2"/>
  <c r="P213" i="1"/>
  <c r="J214" i="1"/>
  <c r="M213" i="1"/>
  <c r="L214" i="1"/>
  <c r="R213" i="1"/>
  <c r="K214" i="1"/>
  <c r="O213" i="1"/>
  <c r="K214" i="2" l="1"/>
  <c r="S214" i="2" s="1"/>
  <c r="L213" i="2"/>
  <c r="M213" i="2" s="1"/>
  <c r="O221" i="3"/>
  <c r="I222" i="3"/>
  <c r="K221" i="3"/>
  <c r="Q220" i="3"/>
  <c r="J221" i="3"/>
  <c r="P221" i="3" s="1"/>
  <c r="M220" i="3"/>
  <c r="L221" i="3"/>
  <c r="J216" i="2"/>
  <c r="I216" i="2"/>
  <c r="O214" i="2"/>
  <c r="P215" i="2"/>
  <c r="L215" i="1"/>
  <c r="R214" i="1"/>
  <c r="K215" i="1"/>
  <c r="O214" i="1"/>
  <c r="P214" i="1"/>
  <c r="J215" i="1"/>
  <c r="M214" i="1"/>
  <c r="T214" i="2" l="1"/>
  <c r="Q214" i="2"/>
  <c r="K215" i="2"/>
  <c r="L214" i="2"/>
  <c r="M214" i="2" s="1"/>
  <c r="O222" i="3"/>
  <c r="I223" i="3"/>
  <c r="L222" i="3"/>
  <c r="Q221" i="3"/>
  <c r="K222" i="3"/>
  <c r="M221" i="3"/>
  <c r="J222" i="3"/>
  <c r="P222" i="3" s="1"/>
  <c r="J217" i="2"/>
  <c r="I217" i="2"/>
  <c r="T215" i="2"/>
  <c r="O215" i="2"/>
  <c r="P216" i="2"/>
  <c r="S215" i="2"/>
  <c r="P215" i="1"/>
  <c r="J216" i="1"/>
  <c r="M215" i="1"/>
  <c r="K216" i="1"/>
  <c r="O215" i="1"/>
  <c r="L216" i="1"/>
  <c r="R215" i="1"/>
  <c r="L215" i="2" l="1"/>
  <c r="M215" i="2" s="1"/>
  <c r="K216" i="2"/>
  <c r="Q215" i="2"/>
  <c r="O223" i="3"/>
  <c r="I224" i="3"/>
  <c r="Q222" i="3"/>
  <c r="K223" i="3"/>
  <c r="J223" i="3"/>
  <c r="P223" i="3" s="1"/>
  <c r="M222" i="3"/>
  <c r="L223" i="3"/>
  <c r="J218" i="2"/>
  <c r="I218" i="2"/>
  <c r="O216" i="2"/>
  <c r="K217" i="1"/>
  <c r="O216" i="1"/>
  <c r="L217" i="1"/>
  <c r="R216" i="1"/>
  <c r="P216" i="1"/>
  <c r="J217" i="1"/>
  <c r="M216" i="1"/>
  <c r="K217" i="2" l="1"/>
  <c r="L216" i="2"/>
  <c r="M216" i="2" s="1"/>
  <c r="Q216" i="2"/>
  <c r="T216" i="2"/>
  <c r="S216" i="2"/>
  <c r="O224" i="3"/>
  <c r="I225" i="3"/>
  <c r="K224" i="3"/>
  <c r="Q223" i="3"/>
  <c r="L224" i="3"/>
  <c r="J224" i="3"/>
  <c r="P224" i="3" s="1"/>
  <c r="M223" i="3"/>
  <c r="J219" i="2"/>
  <c r="I219" i="2"/>
  <c r="T217" i="2"/>
  <c r="O217" i="2"/>
  <c r="P218" i="2"/>
  <c r="P217" i="2"/>
  <c r="S217" i="2"/>
  <c r="L218" i="1"/>
  <c r="R217" i="1"/>
  <c r="P217" i="1"/>
  <c r="J218" i="1"/>
  <c r="M217" i="1"/>
  <c r="O217" i="1"/>
  <c r="K218" i="1"/>
  <c r="L217" i="2" l="1"/>
  <c r="M217" i="2" s="1"/>
  <c r="Q217" i="2"/>
  <c r="K218" i="2"/>
  <c r="O225" i="3"/>
  <c r="I226" i="3"/>
  <c r="Q224" i="3"/>
  <c r="K225" i="3"/>
  <c r="M224" i="3"/>
  <c r="J225" i="3"/>
  <c r="P225" i="3" s="1"/>
  <c r="L225" i="3"/>
  <c r="J220" i="2"/>
  <c r="I220" i="2"/>
  <c r="T218" i="2"/>
  <c r="O218" i="2"/>
  <c r="S218" i="2"/>
  <c r="L219" i="1"/>
  <c r="R218" i="1"/>
  <c r="P218" i="1"/>
  <c r="J219" i="1"/>
  <c r="M218" i="1"/>
  <c r="K219" i="1"/>
  <c r="O218" i="1"/>
  <c r="K219" i="2" l="1"/>
  <c r="L218" i="2"/>
  <c r="M218" i="2" s="1"/>
  <c r="Q218" i="2"/>
  <c r="O226" i="3"/>
  <c r="I227" i="3"/>
  <c r="L226" i="3"/>
  <c r="Q225" i="3"/>
  <c r="K226" i="3"/>
  <c r="M225" i="3"/>
  <c r="J226" i="3"/>
  <c r="J221" i="2"/>
  <c r="I221" i="2"/>
  <c r="P220" i="2"/>
  <c r="P219" i="2"/>
  <c r="T219" i="2"/>
  <c r="O219" i="2"/>
  <c r="S219" i="2"/>
  <c r="P219" i="1"/>
  <c r="J220" i="1"/>
  <c r="M219" i="1"/>
  <c r="K220" i="1"/>
  <c r="O219" i="1"/>
  <c r="L220" i="1"/>
  <c r="R219" i="1"/>
  <c r="Q219" i="2" l="1"/>
  <c r="K220" i="2"/>
  <c r="L219" i="2"/>
  <c r="M219" i="2" s="1"/>
  <c r="O227" i="3"/>
  <c r="I228" i="3"/>
  <c r="Q226" i="3"/>
  <c r="K227" i="3"/>
  <c r="L227" i="3"/>
  <c r="P226" i="3"/>
  <c r="M226" i="3"/>
  <c r="J227" i="3"/>
  <c r="P227" i="3" s="1"/>
  <c r="I222" i="2"/>
  <c r="J222" i="2"/>
  <c r="Q220" i="2"/>
  <c r="T220" i="2"/>
  <c r="O220" i="2"/>
  <c r="S220" i="2"/>
  <c r="K221" i="1"/>
  <c r="O220" i="1"/>
  <c r="L221" i="1"/>
  <c r="R220" i="1"/>
  <c r="P220" i="1"/>
  <c r="J221" i="1"/>
  <c r="M220" i="1"/>
  <c r="K221" i="2" l="1"/>
  <c r="L220" i="2"/>
  <c r="M220" i="2" s="1"/>
  <c r="O228" i="3"/>
  <c r="I229" i="3"/>
  <c r="Q227" i="3"/>
  <c r="K228" i="3"/>
  <c r="J228" i="3"/>
  <c r="P228" i="3" s="1"/>
  <c r="M227" i="3"/>
  <c r="L228" i="3"/>
  <c r="J223" i="2"/>
  <c r="I223" i="2"/>
  <c r="P222" i="2"/>
  <c r="P221" i="2"/>
  <c r="T221" i="2"/>
  <c r="O221" i="2"/>
  <c r="S221" i="2"/>
  <c r="L222" i="1"/>
  <c r="R221" i="1"/>
  <c r="P221" i="1"/>
  <c r="J222" i="1"/>
  <c r="M221" i="1"/>
  <c r="O221" i="1"/>
  <c r="K222" i="1"/>
  <c r="Q221" i="2" l="1"/>
  <c r="K222" i="2"/>
  <c r="L221" i="2"/>
  <c r="M221" i="2" s="1"/>
  <c r="O229" i="3"/>
  <c r="I230" i="3"/>
  <c r="L229" i="3"/>
  <c r="Q228" i="3"/>
  <c r="K229" i="3"/>
  <c r="J229" i="3"/>
  <c r="P229" i="3" s="1"/>
  <c r="M228" i="3"/>
  <c r="I224" i="2"/>
  <c r="J224" i="2"/>
  <c r="P223" i="2"/>
  <c r="Q222" i="2"/>
  <c r="T222" i="2"/>
  <c r="O222" i="2"/>
  <c r="S222" i="2"/>
  <c r="K223" i="1"/>
  <c r="O222" i="1"/>
  <c r="P222" i="1"/>
  <c r="J223" i="1"/>
  <c r="M222" i="1"/>
  <c r="L223" i="1"/>
  <c r="R222" i="1"/>
  <c r="K223" i="2" l="1"/>
  <c r="L222" i="2"/>
  <c r="M222" i="2" s="1"/>
  <c r="O230" i="3"/>
  <c r="I231" i="3"/>
  <c r="Q229" i="3"/>
  <c r="K230" i="3"/>
  <c r="J230" i="3"/>
  <c r="P230" i="3" s="1"/>
  <c r="M229" i="3"/>
  <c r="L230" i="3"/>
  <c r="J225" i="2"/>
  <c r="I225" i="2"/>
  <c r="T223" i="2"/>
  <c r="O223" i="2"/>
  <c r="Q223" i="2"/>
  <c r="P224" i="2"/>
  <c r="S223" i="2"/>
  <c r="P223" i="1"/>
  <c r="J224" i="1"/>
  <c r="M223" i="1"/>
  <c r="R223" i="1"/>
  <c r="L224" i="1"/>
  <c r="K224" i="1"/>
  <c r="O223" i="1"/>
  <c r="K224" i="2" l="1"/>
  <c r="L223" i="2"/>
  <c r="M223" i="2" s="1"/>
  <c r="O231" i="3"/>
  <c r="I232" i="3"/>
  <c r="Q230" i="3"/>
  <c r="K231" i="3"/>
  <c r="L231" i="3"/>
  <c r="J231" i="3"/>
  <c r="P231" i="3" s="1"/>
  <c r="M230" i="3"/>
  <c r="I226" i="2"/>
  <c r="J226" i="2"/>
  <c r="T224" i="2"/>
  <c r="O224" i="2"/>
  <c r="P225" i="2"/>
  <c r="S224" i="2"/>
  <c r="K225" i="1"/>
  <c r="O224" i="1"/>
  <c r="P224" i="1"/>
  <c r="J225" i="1"/>
  <c r="M224" i="1"/>
  <c r="L225" i="1"/>
  <c r="R224" i="1"/>
  <c r="K225" i="2" l="1"/>
  <c r="S225" i="2" s="1"/>
  <c r="L224" i="2"/>
  <c r="M224" i="2" s="1"/>
  <c r="Q224" i="2"/>
  <c r="O232" i="3"/>
  <c r="I233" i="3"/>
  <c r="Q231" i="3"/>
  <c r="K232" i="3"/>
  <c r="J232" i="3"/>
  <c r="P232" i="3" s="1"/>
  <c r="M231" i="3"/>
  <c r="L232" i="3"/>
  <c r="J227" i="2"/>
  <c r="I227" i="2"/>
  <c r="Q225" i="2"/>
  <c r="T225" i="2"/>
  <c r="O225" i="2"/>
  <c r="P225" i="1"/>
  <c r="J226" i="1"/>
  <c r="M225" i="1"/>
  <c r="L226" i="1"/>
  <c r="R225" i="1"/>
  <c r="O225" i="1"/>
  <c r="K226" i="1"/>
  <c r="K226" i="2" l="1"/>
  <c r="L225" i="2"/>
  <c r="M225" i="2" s="1"/>
  <c r="O233" i="3"/>
  <c r="I234" i="3"/>
  <c r="Q232" i="3"/>
  <c r="K233" i="3"/>
  <c r="L233" i="3"/>
  <c r="J233" i="3"/>
  <c r="P233" i="3" s="1"/>
  <c r="M232" i="3"/>
  <c r="J228" i="2"/>
  <c r="I228" i="2"/>
  <c r="T226" i="2"/>
  <c r="O226" i="2"/>
  <c r="P227" i="2"/>
  <c r="P226" i="2"/>
  <c r="S226" i="2"/>
  <c r="L227" i="1"/>
  <c r="R226" i="1"/>
  <c r="K227" i="1"/>
  <c r="O226" i="1"/>
  <c r="P226" i="1"/>
  <c r="J227" i="1"/>
  <c r="M226" i="1"/>
  <c r="K227" i="2" l="1"/>
  <c r="L226" i="2"/>
  <c r="M226" i="2" s="1"/>
  <c r="Q226" i="2"/>
  <c r="O234" i="3"/>
  <c r="I235" i="3"/>
  <c r="Q233" i="3"/>
  <c r="K234" i="3"/>
  <c r="J234" i="3"/>
  <c r="P234" i="3" s="1"/>
  <c r="M233" i="3"/>
  <c r="L234" i="3"/>
  <c r="J229" i="2"/>
  <c r="I229" i="2"/>
  <c r="O227" i="2"/>
  <c r="Q227" i="2"/>
  <c r="P228" i="2"/>
  <c r="K228" i="1"/>
  <c r="O227" i="1"/>
  <c r="P227" i="1"/>
  <c r="J228" i="1"/>
  <c r="M227" i="1"/>
  <c r="R227" i="1"/>
  <c r="L228" i="1"/>
  <c r="K228" i="2" l="1"/>
  <c r="L227" i="2"/>
  <c r="S227" i="2"/>
  <c r="T227" i="2"/>
  <c r="M227" i="2"/>
  <c r="O235" i="3"/>
  <c r="I236" i="3"/>
  <c r="L235" i="3"/>
  <c r="Q234" i="3"/>
  <c r="K235" i="3"/>
  <c r="J235" i="3"/>
  <c r="P235" i="3" s="1"/>
  <c r="M234" i="3"/>
  <c r="I230" i="2"/>
  <c r="J230" i="2"/>
  <c r="P229" i="2"/>
  <c r="T228" i="2"/>
  <c r="O228" i="2"/>
  <c r="S228" i="2"/>
  <c r="P228" i="1"/>
  <c r="J229" i="1"/>
  <c r="M228" i="1"/>
  <c r="L229" i="1"/>
  <c r="R228" i="1"/>
  <c r="K229" i="1"/>
  <c r="O228" i="1"/>
  <c r="K229" i="2" l="1"/>
  <c r="L228" i="2"/>
  <c r="M228" i="2" s="1"/>
  <c r="Q228" i="2"/>
  <c r="O236" i="3"/>
  <c r="I237" i="3"/>
  <c r="Q235" i="3"/>
  <c r="K236" i="3"/>
  <c r="J236" i="3"/>
  <c r="P236" i="3" s="1"/>
  <c r="M235" i="3"/>
  <c r="L236" i="3"/>
  <c r="J231" i="2"/>
  <c r="I231" i="2"/>
  <c r="T229" i="2"/>
  <c r="O229" i="2"/>
  <c r="S229" i="2"/>
  <c r="L230" i="1"/>
  <c r="R229" i="1"/>
  <c r="O229" i="1"/>
  <c r="K230" i="1"/>
  <c r="P229" i="1"/>
  <c r="J230" i="1"/>
  <c r="M229" i="1"/>
  <c r="Q229" i="2" l="1"/>
  <c r="K230" i="2"/>
  <c r="T230" i="2" s="1"/>
  <c r="L229" i="2"/>
  <c r="M229" i="2" s="1"/>
  <c r="O237" i="3"/>
  <c r="I238" i="3"/>
  <c r="Q236" i="3"/>
  <c r="K237" i="3"/>
  <c r="L237" i="3"/>
  <c r="J237" i="3"/>
  <c r="P237" i="3" s="1"/>
  <c r="M236" i="3"/>
  <c r="I232" i="2"/>
  <c r="J232" i="2"/>
  <c r="P231" i="2"/>
  <c r="P230" i="2"/>
  <c r="O230" i="2"/>
  <c r="S230" i="2"/>
  <c r="L231" i="1"/>
  <c r="R230" i="1"/>
  <c r="K231" i="1"/>
  <c r="O230" i="1"/>
  <c r="P230" i="1"/>
  <c r="J231" i="1"/>
  <c r="M230" i="1"/>
  <c r="Q230" i="2" l="1"/>
  <c r="K231" i="2"/>
  <c r="L230" i="2"/>
  <c r="M230" i="2" s="1"/>
  <c r="O238" i="3"/>
  <c r="I239" i="3"/>
  <c r="Q237" i="3"/>
  <c r="K238" i="3"/>
  <c r="M237" i="3"/>
  <c r="J238" i="3"/>
  <c r="P238" i="3" s="1"/>
  <c r="L238" i="3"/>
  <c r="J233" i="2"/>
  <c r="I233" i="2"/>
  <c r="O231" i="2"/>
  <c r="P232" i="2"/>
  <c r="K232" i="1"/>
  <c r="O231" i="1"/>
  <c r="P231" i="1"/>
  <c r="J232" i="1"/>
  <c r="M231" i="1"/>
  <c r="R231" i="1"/>
  <c r="L232" i="1"/>
  <c r="K232" i="2" l="1"/>
  <c r="L231" i="2"/>
  <c r="M231" i="2" s="1"/>
  <c r="T231" i="2"/>
  <c r="Q231" i="2"/>
  <c r="S231" i="2"/>
  <c r="O239" i="3"/>
  <c r="I240" i="3"/>
  <c r="Q238" i="3"/>
  <c r="K239" i="3"/>
  <c r="L239" i="3"/>
  <c r="J239" i="3"/>
  <c r="P239" i="3" s="1"/>
  <c r="M238" i="3"/>
  <c r="J234" i="2"/>
  <c r="I234" i="2"/>
  <c r="T232" i="2"/>
  <c r="O232" i="2"/>
  <c r="S232" i="2"/>
  <c r="P232" i="1"/>
  <c r="J233" i="1"/>
  <c r="M232" i="1"/>
  <c r="L233" i="1"/>
  <c r="R232" i="1"/>
  <c r="K233" i="1"/>
  <c r="O232" i="1"/>
  <c r="K233" i="2" l="1"/>
  <c r="L232" i="2"/>
  <c r="M232" i="2" s="1"/>
  <c r="Q232" i="2"/>
  <c r="O240" i="3"/>
  <c r="I241" i="3"/>
  <c r="Q239" i="3"/>
  <c r="K240" i="3"/>
  <c r="J240" i="3"/>
  <c r="P240" i="3" s="1"/>
  <c r="M239" i="3"/>
  <c r="L240" i="3"/>
  <c r="J235" i="2"/>
  <c r="I235" i="2"/>
  <c r="T233" i="2"/>
  <c r="O233" i="2"/>
  <c r="P234" i="2"/>
  <c r="P233" i="2"/>
  <c r="Q233" i="2"/>
  <c r="S233" i="2"/>
  <c r="L234" i="1"/>
  <c r="R233" i="1"/>
  <c r="O233" i="1"/>
  <c r="K234" i="1"/>
  <c r="P233" i="1"/>
  <c r="J234" i="1"/>
  <c r="M233" i="1"/>
  <c r="K234" i="2" l="1"/>
  <c r="L233" i="2"/>
  <c r="M233" i="2" s="1"/>
  <c r="O241" i="3"/>
  <c r="I242" i="3"/>
  <c r="Q240" i="3"/>
  <c r="K241" i="3"/>
  <c r="L241" i="3"/>
  <c r="J241" i="3"/>
  <c r="P241" i="3" s="1"/>
  <c r="M240" i="3"/>
  <c r="I236" i="2"/>
  <c r="J236" i="2"/>
  <c r="T234" i="2"/>
  <c r="O234" i="2"/>
  <c r="Q234" i="2"/>
  <c r="P235" i="2"/>
  <c r="S234" i="2"/>
  <c r="P234" i="1"/>
  <c r="J235" i="1"/>
  <c r="M234" i="1"/>
  <c r="K235" i="1"/>
  <c r="O234" i="1"/>
  <c r="L235" i="1"/>
  <c r="R234" i="1"/>
  <c r="K235" i="2" l="1"/>
  <c r="L234" i="2"/>
  <c r="M234" i="2" s="1"/>
  <c r="O242" i="3"/>
  <c r="I243" i="3"/>
  <c r="L242" i="3"/>
  <c r="K242" i="3"/>
  <c r="Q241" i="3"/>
  <c r="J242" i="3"/>
  <c r="P242" i="3" s="1"/>
  <c r="M241" i="3"/>
  <c r="J237" i="2"/>
  <c r="I237" i="2"/>
  <c r="T235" i="2"/>
  <c r="O235" i="2"/>
  <c r="P236" i="2"/>
  <c r="S235" i="2"/>
  <c r="R235" i="1"/>
  <c r="L236" i="1"/>
  <c r="K236" i="1"/>
  <c r="O235" i="1"/>
  <c r="P235" i="1"/>
  <c r="J236" i="1"/>
  <c r="M235" i="1"/>
  <c r="K236" i="2" l="1"/>
  <c r="S236" i="2" s="1"/>
  <c r="Q235" i="2"/>
  <c r="L235" i="2"/>
  <c r="M235" i="2" s="1"/>
  <c r="O243" i="3"/>
  <c r="I244" i="3"/>
  <c r="L243" i="3"/>
  <c r="Q242" i="3"/>
  <c r="K243" i="3"/>
  <c r="J243" i="3"/>
  <c r="P243" i="3" s="1"/>
  <c r="M242" i="3"/>
  <c r="I238" i="2"/>
  <c r="J238" i="2"/>
  <c r="Q236" i="2"/>
  <c r="T236" i="2"/>
  <c r="O236" i="2"/>
  <c r="K237" i="1"/>
  <c r="O236" i="1"/>
  <c r="P236" i="1"/>
  <c r="J237" i="1"/>
  <c r="M236" i="1"/>
  <c r="L237" i="1"/>
  <c r="R236" i="1"/>
  <c r="K237" i="2" l="1"/>
  <c r="L236" i="2"/>
  <c r="M236" i="2" s="1"/>
  <c r="O244" i="3"/>
  <c r="I245" i="3"/>
  <c r="Q243" i="3"/>
  <c r="K244" i="3"/>
  <c r="J244" i="3"/>
  <c r="P244" i="3" s="1"/>
  <c r="M243" i="3"/>
  <c r="L244" i="3"/>
  <c r="J239" i="2"/>
  <c r="I239" i="2"/>
  <c r="P238" i="2"/>
  <c r="P237" i="2"/>
  <c r="T237" i="2"/>
  <c r="O237" i="2"/>
  <c r="S237" i="2"/>
  <c r="L238" i="1"/>
  <c r="R237" i="1"/>
  <c r="P237" i="1"/>
  <c r="J238" i="1"/>
  <c r="M237" i="1"/>
  <c r="O237" i="1"/>
  <c r="K238" i="1"/>
  <c r="K238" i="2" l="1"/>
  <c r="Q237" i="2"/>
  <c r="L237" i="2"/>
  <c r="M237" i="2" s="1"/>
  <c r="O245" i="3"/>
  <c r="I246" i="3"/>
  <c r="K245" i="3"/>
  <c r="Q244" i="3"/>
  <c r="L245" i="3"/>
  <c r="M244" i="3"/>
  <c r="J245" i="3"/>
  <c r="P245" i="3" s="1"/>
  <c r="I240" i="2"/>
  <c r="J240" i="2"/>
  <c r="Q238" i="2"/>
  <c r="T238" i="2"/>
  <c r="O238" i="2"/>
  <c r="P239" i="2"/>
  <c r="S238" i="2"/>
  <c r="P238" i="1"/>
  <c r="J239" i="1"/>
  <c r="M238" i="1"/>
  <c r="K239" i="1"/>
  <c r="O238" i="1"/>
  <c r="L239" i="1"/>
  <c r="R238" i="1"/>
  <c r="K239" i="2" l="1"/>
  <c r="L238" i="2"/>
  <c r="M238" i="2" s="1"/>
  <c r="O246" i="3"/>
  <c r="I247" i="3"/>
  <c r="Q245" i="3"/>
  <c r="K246" i="3"/>
  <c r="J246" i="3"/>
  <c r="P246" i="3" s="1"/>
  <c r="M245" i="3"/>
  <c r="L246" i="3"/>
  <c r="J241" i="2"/>
  <c r="I241" i="2"/>
  <c r="T239" i="2"/>
  <c r="O239" i="2"/>
  <c r="P240" i="2"/>
  <c r="S239" i="2"/>
  <c r="K240" i="1"/>
  <c r="O239" i="1"/>
  <c r="R239" i="1"/>
  <c r="L240" i="1"/>
  <c r="P239" i="1"/>
  <c r="J240" i="1"/>
  <c r="M239" i="1"/>
  <c r="K240" i="2" l="1"/>
  <c r="Q239" i="2"/>
  <c r="L239" i="2"/>
  <c r="M239" i="2" s="1"/>
  <c r="O247" i="3"/>
  <c r="I248" i="3"/>
  <c r="K247" i="3"/>
  <c r="Q246" i="3"/>
  <c r="L247" i="3"/>
  <c r="J247" i="3"/>
  <c r="P247" i="3" s="1"/>
  <c r="M246" i="3"/>
  <c r="I242" i="2"/>
  <c r="J242" i="2"/>
  <c r="T240" i="2"/>
  <c r="O240" i="2"/>
  <c r="Q240" i="2"/>
  <c r="S240" i="2"/>
  <c r="P240" i="1"/>
  <c r="J241" i="1"/>
  <c r="M240" i="1"/>
  <c r="L241" i="1"/>
  <c r="R240" i="1"/>
  <c r="K241" i="1"/>
  <c r="O240" i="1"/>
  <c r="K241" i="2" l="1"/>
  <c r="L240" i="2"/>
  <c r="M240" i="2" s="1"/>
  <c r="O248" i="3"/>
  <c r="I249" i="3"/>
  <c r="Q247" i="3"/>
  <c r="K248" i="3"/>
  <c r="M247" i="3"/>
  <c r="J248" i="3"/>
  <c r="P248" i="3" s="1"/>
  <c r="L248" i="3"/>
  <c r="J243" i="2"/>
  <c r="I243" i="2"/>
  <c r="P242" i="2"/>
  <c r="P241" i="2"/>
  <c r="T241" i="2"/>
  <c r="O241" i="2"/>
  <c r="S241" i="2"/>
  <c r="P241" i="1"/>
  <c r="J242" i="1"/>
  <c r="M241" i="1"/>
  <c r="L242" i="1"/>
  <c r="R241" i="1"/>
  <c r="O241" i="1"/>
  <c r="K242" i="1"/>
  <c r="Q241" i="2" l="1"/>
  <c r="L241" i="2"/>
  <c r="M241" i="2" s="1"/>
  <c r="K242" i="2"/>
  <c r="O249" i="3"/>
  <c r="I250" i="3"/>
  <c r="Q248" i="3"/>
  <c r="K249" i="3"/>
  <c r="L249" i="3"/>
  <c r="J249" i="3"/>
  <c r="P249" i="3" s="1"/>
  <c r="M248" i="3"/>
  <c r="I244" i="2"/>
  <c r="J244" i="2"/>
  <c r="Q242" i="2"/>
  <c r="T242" i="2"/>
  <c r="O242" i="2"/>
  <c r="P243" i="2"/>
  <c r="S242" i="2"/>
  <c r="L243" i="1"/>
  <c r="R242" i="1"/>
  <c r="K243" i="1"/>
  <c r="O242" i="1"/>
  <c r="P242" i="1"/>
  <c r="J243" i="1"/>
  <c r="M242" i="1"/>
  <c r="K243" i="2" l="1"/>
  <c r="L242" i="2"/>
  <c r="M242" i="2" s="1"/>
  <c r="L250" i="3"/>
  <c r="O250" i="3"/>
  <c r="I251" i="3"/>
  <c r="Q249" i="3"/>
  <c r="K250" i="3"/>
  <c r="M249" i="3"/>
  <c r="J250" i="3"/>
  <c r="P250" i="3" s="1"/>
  <c r="J245" i="2"/>
  <c r="I245" i="2"/>
  <c r="T243" i="2"/>
  <c r="O243" i="2"/>
  <c r="S243" i="2"/>
  <c r="P243" i="1"/>
  <c r="J244" i="1"/>
  <c r="M243" i="1"/>
  <c r="K244" i="1"/>
  <c r="O243" i="1"/>
  <c r="R243" i="1"/>
  <c r="L244" i="1"/>
  <c r="K244" i="2" l="1"/>
  <c r="L243" i="2"/>
  <c r="M243" i="2" s="1"/>
  <c r="Q243" i="2"/>
  <c r="O251" i="3"/>
  <c r="I252" i="3"/>
  <c r="Q250" i="3"/>
  <c r="K251" i="3"/>
  <c r="L251" i="3"/>
  <c r="M250" i="3"/>
  <c r="J251" i="3"/>
  <c r="P251" i="3" s="1"/>
  <c r="J246" i="2"/>
  <c r="I246" i="2"/>
  <c r="P245" i="2"/>
  <c r="P244" i="2"/>
  <c r="T244" i="2"/>
  <c r="O244" i="2"/>
  <c r="Q244" i="2"/>
  <c r="S244" i="2"/>
  <c r="K245" i="1"/>
  <c r="O244" i="1"/>
  <c r="P244" i="1"/>
  <c r="J245" i="1"/>
  <c r="M244" i="1"/>
  <c r="L245" i="1"/>
  <c r="R244" i="1"/>
  <c r="K245" i="2" l="1"/>
  <c r="L244" i="2"/>
  <c r="M244" i="2" s="1"/>
  <c r="O252" i="3"/>
  <c r="I253" i="3"/>
  <c r="Q251" i="3"/>
  <c r="K252" i="3"/>
  <c r="M251" i="3"/>
  <c r="J252" i="3"/>
  <c r="P252" i="3" s="1"/>
  <c r="L252" i="3"/>
  <c r="J247" i="2"/>
  <c r="I247" i="2"/>
  <c r="P246" i="2"/>
  <c r="T245" i="2"/>
  <c r="O245" i="2"/>
  <c r="Q245" i="2"/>
  <c r="S245" i="2"/>
  <c r="R245" i="1"/>
  <c r="L246" i="1"/>
  <c r="R246" i="1" s="1"/>
  <c r="R2" i="1" s="1"/>
  <c r="K246" i="1"/>
  <c r="O246" i="1" s="1"/>
  <c r="O245" i="1"/>
  <c r="P245" i="1"/>
  <c r="P2" i="1" s="1"/>
  <c r="J246" i="1"/>
  <c r="M245" i="1"/>
  <c r="L245" i="2" l="1"/>
  <c r="M245" i="2" s="1"/>
  <c r="K246" i="2"/>
  <c r="O253" i="3"/>
  <c r="I254" i="3"/>
  <c r="K253" i="3"/>
  <c r="Q252" i="3"/>
  <c r="L253" i="3"/>
  <c r="J253" i="3"/>
  <c r="P253" i="3" s="1"/>
  <c r="M252" i="3"/>
  <c r="J248" i="2"/>
  <c r="I248" i="2"/>
  <c r="T246" i="2"/>
  <c r="O246" i="2"/>
  <c r="P247" i="2"/>
  <c r="S246" i="2"/>
  <c r="O2" i="1"/>
  <c r="Q2" i="1" s="1"/>
  <c r="P246" i="1"/>
  <c r="M246" i="1"/>
  <c r="Q246" i="2" l="1"/>
  <c r="K247" i="2"/>
  <c r="L246" i="2"/>
  <c r="M246" i="2"/>
  <c r="O254" i="3"/>
  <c r="I255" i="3"/>
  <c r="L254" i="3"/>
  <c r="Q253" i="3"/>
  <c r="K254" i="3"/>
  <c r="M253" i="3"/>
  <c r="J254" i="3"/>
  <c r="P254" i="3" s="1"/>
  <c r="J249" i="2"/>
  <c r="I249" i="2"/>
  <c r="T247" i="2"/>
  <c r="O247" i="2"/>
  <c r="S247" i="2"/>
  <c r="K248" i="2" l="1"/>
  <c r="L247" i="2"/>
  <c r="M247" i="2" s="1"/>
  <c r="Q247" i="2"/>
  <c r="O255" i="3"/>
  <c r="I256" i="3"/>
  <c r="Q254" i="3"/>
  <c r="K255" i="3"/>
  <c r="L255" i="3"/>
  <c r="J255" i="3"/>
  <c r="P255" i="3" s="1"/>
  <c r="M254" i="3"/>
  <c r="I250" i="2"/>
  <c r="J250" i="2"/>
  <c r="O248" i="2"/>
  <c r="T248" i="2"/>
  <c r="P249" i="2"/>
  <c r="P248" i="2"/>
  <c r="S248" i="2"/>
  <c r="K249" i="2" l="1"/>
  <c r="L248" i="2"/>
  <c r="M248" i="2" s="1"/>
  <c r="Q248" i="2"/>
  <c r="O256" i="3"/>
  <c r="I257" i="3"/>
  <c r="L256" i="3"/>
  <c r="Q255" i="3"/>
  <c r="K256" i="3"/>
  <c r="J256" i="3"/>
  <c r="P256" i="3" s="1"/>
  <c r="M255" i="3"/>
  <c r="J251" i="2"/>
  <c r="I251" i="2"/>
  <c r="T249" i="2"/>
  <c r="O249" i="2"/>
  <c r="Q249" i="2"/>
  <c r="P250" i="2"/>
  <c r="S249" i="2"/>
  <c r="K250" i="2" l="1"/>
  <c r="L249" i="2"/>
  <c r="M249" i="2" s="1"/>
  <c r="O257" i="3"/>
  <c r="I258" i="3"/>
  <c r="K257" i="3"/>
  <c r="Q256" i="3"/>
  <c r="J257" i="3"/>
  <c r="P257" i="3" s="1"/>
  <c r="M256" i="3"/>
  <c r="L257" i="3"/>
  <c r="I252" i="2"/>
  <c r="J252" i="2"/>
  <c r="T250" i="2"/>
  <c r="O250" i="2"/>
  <c r="S250" i="2"/>
  <c r="Q250" i="2" l="1"/>
  <c r="L250" i="2"/>
  <c r="M250" i="2" s="1"/>
  <c r="K251" i="2"/>
  <c r="O258" i="3"/>
  <c r="I259" i="3"/>
  <c r="L258" i="3"/>
  <c r="Q257" i="3"/>
  <c r="K258" i="3"/>
  <c r="M257" i="3"/>
  <c r="J258" i="3"/>
  <c r="P258" i="3" s="1"/>
  <c r="J253" i="2"/>
  <c r="I253" i="2"/>
  <c r="P252" i="2"/>
  <c r="P251" i="2"/>
  <c r="O251" i="2"/>
  <c r="T251" i="2"/>
  <c r="S251" i="2"/>
  <c r="K252" i="2" l="1"/>
  <c r="S252" i="2" s="1"/>
  <c r="L251" i="2"/>
  <c r="M251" i="2" s="1"/>
  <c r="Q251" i="2"/>
  <c r="O259" i="3"/>
  <c r="I260" i="3"/>
  <c r="Q258" i="3"/>
  <c r="K259" i="3"/>
  <c r="J259" i="3"/>
  <c r="P259" i="3" s="1"/>
  <c r="M258" i="3"/>
  <c r="L259" i="3"/>
  <c r="J254" i="2"/>
  <c r="I254" i="2"/>
  <c r="Q252" i="2"/>
  <c r="T252" i="2"/>
  <c r="O252" i="2"/>
  <c r="P253" i="2"/>
  <c r="L252" i="2" l="1"/>
  <c r="M252" i="2" s="1"/>
  <c r="K253" i="2"/>
  <c r="T253" i="2" s="1"/>
  <c r="O260" i="3"/>
  <c r="I261" i="3"/>
  <c r="K260" i="3"/>
  <c r="Q259" i="3"/>
  <c r="L260" i="3"/>
  <c r="M259" i="3"/>
  <c r="J260" i="3"/>
  <c r="P260" i="3" s="1"/>
  <c r="J255" i="2"/>
  <c r="I255" i="2"/>
  <c r="O253" i="2"/>
  <c r="P254" i="2"/>
  <c r="S253" i="2"/>
  <c r="L253" i="2" l="1"/>
  <c r="M253" i="2" s="1"/>
  <c r="K254" i="2"/>
  <c r="Q253" i="2"/>
  <c r="O261" i="3"/>
  <c r="I262" i="3"/>
  <c r="Q260" i="3"/>
  <c r="K261" i="3"/>
  <c r="J261" i="3"/>
  <c r="P261" i="3" s="1"/>
  <c r="M260" i="3"/>
  <c r="L261" i="3"/>
  <c r="I256" i="2"/>
  <c r="J256" i="2"/>
  <c r="Q254" i="2"/>
  <c r="O254" i="2"/>
  <c r="T254" i="2"/>
  <c r="S254" i="2"/>
  <c r="K255" i="2" l="1"/>
  <c r="L254" i="2"/>
  <c r="M254" i="2" s="1"/>
  <c r="O262" i="3"/>
  <c r="I263" i="3"/>
  <c r="Q261" i="3"/>
  <c r="K262" i="3"/>
  <c r="L262" i="3"/>
  <c r="M261" i="3"/>
  <c r="J262" i="3"/>
  <c r="P262" i="3" s="1"/>
  <c r="J257" i="2"/>
  <c r="I257" i="2"/>
  <c r="P256" i="2"/>
  <c r="P255" i="2"/>
  <c r="T255" i="2"/>
  <c r="O255" i="2"/>
  <c r="S255" i="2"/>
  <c r="K256" i="2" l="1"/>
  <c r="L255" i="2"/>
  <c r="M255" i="2" s="1"/>
  <c r="Q255" i="2"/>
  <c r="O263" i="3"/>
  <c r="I264" i="3"/>
  <c r="Q262" i="3"/>
  <c r="K263" i="3"/>
  <c r="J263" i="3"/>
  <c r="P263" i="3" s="1"/>
  <c r="M262" i="3"/>
  <c r="L263" i="3"/>
  <c r="I258" i="2"/>
  <c r="J258" i="2"/>
  <c r="O256" i="2"/>
  <c r="T256" i="2"/>
  <c r="Q256" i="2"/>
  <c r="S256" i="2"/>
  <c r="P257" i="2"/>
  <c r="K257" i="2" l="1"/>
  <c r="L256" i="2"/>
  <c r="M256" i="2" s="1"/>
  <c r="O264" i="3"/>
  <c r="I265" i="3"/>
  <c r="Q263" i="3"/>
  <c r="K264" i="3"/>
  <c r="L264" i="3"/>
  <c r="J264" i="3"/>
  <c r="P264" i="3" s="1"/>
  <c r="M263" i="3"/>
  <c r="J259" i="2"/>
  <c r="I259" i="2"/>
  <c r="T257" i="2"/>
  <c r="O257" i="2"/>
  <c r="S257" i="2"/>
  <c r="Q257" i="2" l="1"/>
  <c r="K258" i="2"/>
  <c r="T258" i="2" s="1"/>
  <c r="L257" i="2"/>
  <c r="M257" i="2" s="1"/>
  <c r="O265" i="3"/>
  <c r="I266" i="3"/>
  <c r="K265" i="3"/>
  <c r="Q264" i="3"/>
  <c r="M264" i="3"/>
  <c r="J265" i="3"/>
  <c r="P265" i="3" s="1"/>
  <c r="L265" i="3"/>
  <c r="I260" i="2"/>
  <c r="J260" i="2"/>
  <c r="O258" i="2"/>
  <c r="P259" i="2"/>
  <c r="P258" i="2"/>
  <c r="K259" i="2" l="1"/>
  <c r="Q258" i="2"/>
  <c r="L258" i="2"/>
  <c r="M258" i="2" s="1"/>
  <c r="S258" i="2"/>
  <c r="O266" i="3"/>
  <c r="I267" i="3"/>
  <c r="Q265" i="3"/>
  <c r="K266" i="3"/>
  <c r="L266" i="3"/>
  <c r="J266" i="3"/>
  <c r="P266" i="3" s="1"/>
  <c r="M265" i="3"/>
  <c r="I261" i="2"/>
  <c r="J261" i="2"/>
  <c r="P260" i="2"/>
  <c r="T259" i="2"/>
  <c r="O259" i="2"/>
  <c r="Q259" i="2"/>
  <c r="S259" i="2"/>
  <c r="L259" i="2" l="1"/>
  <c r="M259" i="2" s="1"/>
  <c r="K260" i="2"/>
  <c r="O267" i="3"/>
  <c r="I268" i="3"/>
  <c r="K267" i="3"/>
  <c r="Q266" i="3"/>
  <c r="J267" i="3"/>
  <c r="P267" i="3" s="1"/>
  <c r="M266" i="3"/>
  <c r="L267" i="3"/>
  <c r="J262" i="2"/>
  <c r="I262" i="2"/>
  <c r="T260" i="2"/>
  <c r="O260" i="2"/>
  <c r="S260" i="2"/>
  <c r="Q260" i="2" l="1"/>
  <c r="K261" i="2"/>
  <c r="L260" i="2"/>
  <c r="M260" i="2"/>
  <c r="O268" i="3"/>
  <c r="I269" i="3"/>
  <c r="L268" i="3"/>
  <c r="Q267" i="3"/>
  <c r="K268" i="3"/>
  <c r="J268" i="3"/>
  <c r="P268" i="3" s="1"/>
  <c r="M267" i="3"/>
  <c r="J263" i="2"/>
  <c r="I263" i="2"/>
  <c r="T261" i="2"/>
  <c r="O261" i="2"/>
  <c r="P262" i="2"/>
  <c r="P261" i="2"/>
  <c r="S261" i="2"/>
  <c r="K262" i="2" l="1"/>
  <c r="L261" i="2"/>
  <c r="M261" i="2" s="1"/>
  <c r="Q261" i="2"/>
  <c r="O269" i="3"/>
  <c r="I270" i="3"/>
  <c r="Q268" i="3"/>
  <c r="K269" i="3"/>
  <c r="M268" i="3"/>
  <c r="J269" i="3"/>
  <c r="P269" i="3" s="1"/>
  <c r="L269" i="3"/>
  <c r="J264" i="2"/>
  <c r="I264" i="2"/>
  <c r="O262" i="2"/>
  <c r="T262" i="2"/>
  <c r="Q262" i="2"/>
  <c r="P263" i="2"/>
  <c r="S262" i="2"/>
  <c r="K263" i="2" l="1"/>
  <c r="L262" i="2"/>
  <c r="M262" i="2" s="1"/>
  <c r="O270" i="3"/>
  <c r="I271" i="3"/>
  <c r="Q269" i="3"/>
  <c r="K270" i="3"/>
  <c r="L270" i="3"/>
  <c r="J270" i="3"/>
  <c r="P270" i="3" s="1"/>
  <c r="M269" i="3"/>
  <c r="I265" i="2"/>
  <c r="J265" i="2"/>
  <c r="Q263" i="2"/>
  <c r="T263" i="2"/>
  <c r="O263" i="2"/>
  <c r="S263" i="2"/>
  <c r="P264" i="2"/>
  <c r="K264" i="2" l="1"/>
  <c r="L263" i="2"/>
  <c r="M263" i="2" s="1"/>
  <c r="O271" i="3"/>
  <c r="I272" i="3"/>
  <c r="Q270" i="3"/>
  <c r="K271" i="3"/>
  <c r="M270" i="3"/>
  <c r="J271" i="3"/>
  <c r="P271" i="3" s="1"/>
  <c r="L271" i="3"/>
  <c r="J266" i="2"/>
  <c r="I266" i="2"/>
  <c r="O264" i="2"/>
  <c r="T264" i="2"/>
  <c r="S264" i="2"/>
  <c r="K265" i="2" l="1"/>
  <c r="Q264" i="2"/>
  <c r="L264" i="2"/>
  <c r="M264" i="2" s="1"/>
  <c r="L272" i="3"/>
  <c r="O272" i="3"/>
  <c r="I273" i="3"/>
  <c r="K272" i="3"/>
  <c r="Q271" i="3"/>
  <c r="J272" i="3"/>
  <c r="P272" i="3" s="1"/>
  <c r="M271" i="3"/>
  <c r="J267" i="2"/>
  <c r="I267" i="2"/>
  <c r="P266" i="2"/>
  <c r="P265" i="2"/>
  <c r="T265" i="2"/>
  <c r="O265" i="2"/>
  <c r="S265" i="2"/>
  <c r="K266" i="2" l="1"/>
  <c r="L265" i="2"/>
  <c r="M265" i="2" s="1"/>
  <c r="Q265" i="2"/>
  <c r="O273" i="3"/>
  <c r="I274" i="3"/>
  <c r="Q272" i="3"/>
  <c r="K273" i="3"/>
  <c r="J273" i="3"/>
  <c r="P273" i="3" s="1"/>
  <c r="M272" i="3"/>
  <c r="L273" i="3"/>
  <c r="J268" i="2"/>
  <c r="I268" i="2"/>
  <c r="Q266" i="2"/>
  <c r="P267" i="2"/>
  <c r="T266" i="2"/>
  <c r="O266" i="2"/>
  <c r="S266" i="2"/>
  <c r="K267" i="2" l="1"/>
  <c r="L266" i="2"/>
  <c r="M266" i="2" s="1"/>
  <c r="L274" i="3"/>
  <c r="O274" i="3"/>
  <c r="I275" i="3"/>
  <c r="Q273" i="3"/>
  <c r="K274" i="3"/>
  <c r="J274" i="3"/>
  <c r="P274" i="3" s="1"/>
  <c r="M273" i="3"/>
  <c r="J269" i="2"/>
  <c r="I269" i="2"/>
  <c r="O267" i="2"/>
  <c r="T267" i="2"/>
  <c r="S267" i="2"/>
  <c r="P268" i="2"/>
  <c r="K268" i="2" l="1"/>
  <c r="L267" i="2"/>
  <c r="M267" i="2" s="1"/>
  <c r="Q267" i="2"/>
  <c r="O275" i="3"/>
  <c r="I276" i="3"/>
  <c r="K275" i="3"/>
  <c r="Q274" i="3"/>
  <c r="J275" i="3"/>
  <c r="P275" i="3" s="1"/>
  <c r="M274" i="3"/>
  <c r="L275" i="3"/>
  <c r="J270" i="2"/>
  <c r="I270" i="2"/>
  <c r="T268" i="2"/>
  <c r="O268" i="2"/>
  <c r="P269" i="2"/>
  <c r="S268" i="2"/>
  <c r="K269" i="2" l="1"/>
  <c r="L268" i="2"/>
  <c r="M268" i="2" s="1"/>
  <c r="Q268" i="2"/>
  <c r="O276" i="3"/>
  <c r="I277" i="3"/>
  <c r="L276" i="3"/>
  <c r="Q275" i="3"/>
  <c r="K276" i="3"/>
  <c r="J276" i="3"/>
  <c r="P276" i="3" s="1"/>
  <c r="M275" i="3"/>
  <c r="I271" i="2"/>
  <c r="J271" i="2"/>
  <c r="Q269" i="2"/>
  <c r="O269" i="2"/>
  <c r="T269" i="2"/>
  <c r="S269" i="2"/>
  <c r="P270" i="2"/>
  <c r="L269" i="2" l="1"/>
  <c r="M269" i="2" s="1"/>
  <c r="K270" i="2"/>
  <c r="T270" i="2" s="1"/>
  <c r="O277" i="3"/>
  <c r="I278" i="3"/>
  <c r="Q276" i="3"/>
  <c r="K277" i="3"/>
  <c r="J277" i="3"/>
  <c r="P277" i="3" s="1"/>
  <c r="M276" i="3"/>
  <c r="L277" i="3"/>
  <c r="J272" i="2"/>
  <c r="I272" i="2"/>
  <c r="O270" i="2"/>
  <c r="P271" i="2"/>
  <c r="S270" i="2"/>
  <c r="K271" i="2" l="1"/>
  <c r="L270" i="2"/>
  <c r="Q270" i="2"/>
  <c r="M270" i="2"/>
  <c r="L278" i="3"/>
  <c r="O278" i="3"/>
  <c r="I279" i="3"/>
  <c r="K278" i="3"/>
  <c r="Q277" i="3"/>
  <c r="J278" i="3"/>
  <c r="P278" i="3" s="1"/>
  <c r="M277" i="3"/>
  <c r="I273" i="2"/>
  <c r="J273" i="2"/>
  <c r="O271" i="2"/>
  <c r="T271" i="2"/>
  <c r="Q271" i="2"/>
  <c r="S271" i="2"/>
  <c r="K272" i="2" l="1"/>
  <c r="L271" i="2"/>
  <c r="M271" i="2" s="1"/>
  <c r="O279" i="3"/>
  <c r="I280" i="3"/>
  <c r="Q278" i="3"/>
  <c r="K279" i="3"/>
  <c r="J279" i="3"/>
  <c r="P279" i="3" s="1"/>
  <c r="M278" i="3"/>
  <c r="L279" i="3"/>
  <c r="J274" i="2"/>
  <c r="I274" i="2"/>
  <c r="P273" i="2"/>
  <c r="P272" i="2"/>
  <c r="T272" i="2"/>
  <c r="O272" i="2"/>
  <c r="M272" i="2" l="1"/>
  <c r="S272" i="2"/>
  <c r="Q272" i="2"/>
  <c r="L272" i="2"/>
  <c r="K273" i="2"/>
  <c r="L280" i="3"/>
  <c r="O280" i="3"/>
  <c r="I281" i="3"/>
  <c r="K280" i="3"/>
  <c r="Q279" i="3"/>
  <c r="J280" i="3"/>
  <c r="P280" i="3" s="1"/>
  <c r="M279" i="3"/>
  <c r="J275" i="2"/>
  <c r="I275" i="2"/>
  <c r="Q273" i="2"/>
  <c r="O273" i="2"/>
  <c r="P274" i="2"/>
  <c r="S273" i="2"/>
  <c r="L273" i="2" l="1"/>
  <c r="M273" i="2" s="1"/>
  <c r="K274" i="2"/>
  <c r="T273" i="2"/>
  <c r="O281" i="3"/>
  <c r="I282" i="3"/>
  <c r="Q280" i="3"/>
  <c r="K281" i="3"/>
  <c r="J281" i="3"/>
  <c r="P281" i="3" s="1"/>
  <c r="M280" i="3"/>
  <c r="L281" i="3"/>
  <c r="J276" i="2"/>
  <c r="I276" i="2"/>
  <c r="T274" i="2"/>
  <c r="O274" i="2"/>
  <c r="S274" i="2"/>
  <c r="P275" i="2"/>
  <c r="Q274" i="2" l="1"/>
  <c r="K275" i="2"/>
  <c r="L274" i="2"/>
  <c r="M274" i="2" s="1"/>
  <c r="L282" i="3"/>
  <c r="O282" i="3"/>
  <c r="I283" i="3"/>
  <c r="Q281" i="3"/>
  <c r="K282" i="3"/>
  <c r="M281" i="3"/>
  <c r="J282" i="3"/>
  <c r="P282" i="3" s="1"/>
  <c r="J277" i="2"/>
  <c r="I277" i="2"/>
  <c r="O275" i="2"/>
  <c r="S275" i="2"/>
  <c r="K276" i="2" l="1"/>
  <c r="L275" i="2"/>
  <c r="Q275" i="2"/>
  <c r="M275" i="2"/>
  <c r="T275" i="2"/>
  <c r="O283" i="3"/>
  <c r="I284" i="3"/>
  <c r="Q282" i="3"/>
  <c r="K283" i="3"/>
  <c r="J283" i="3"/>
  <c r="P283" i="3" s="1"/>
  <c r="M282" i="3"/>
  <c r="L283" i="3"/>
  <c r="J278" i="2"/>
  <c r="I278" i="2"/>
  <c r="T276" i="2"/>
  <c r="O276" i="2"/>
  <c r="P277" i="2"/>
  <c r="P276" i="2"/>
  <c r="S276" i="2"/>
  <c r="K277" i="2" l="1"/>
  <c r="L276" i="2"/>
  <c r="M276" i="2" s="1"/>
  <c r="Q276" i="2"/>
  <c r="O284" i="3"/>
  <c r="I285" i="3"/>
  <c r="Q283" i="3"/>
  <c r="K284" i="3"/>
  <c r="L284" i="3"/>
  <c r="M283" i="3"/>
  <c r="J284" i="3"/>
  <c r="P284" i="3" s="1"/>
  <c r="I279" i="2"/>
  <c r="J279" i="2"/>
  <c r="Q277" i="2"/>
  <c r="P278" i="2"/>
  <c r="T277" i="2"/>
  <c r="O277" i="2"/>
  <c r="S277" i="2"/>
  <c r="K278" i="2" l="1"/>
  <c r="L277" i="2"/>
  <c r="M277" i="2" s="1"/>
  <c r="O285" i="3"/>
  <c r="I286" i="3"/>
  <c r="Q284" i="3"/>
  <c r="K285" i="3"/>
  <c r="J285" i="3"/>
  <c r="P285" i="3" s="1"/>
  <c r="M284" i="3"/>
  <c r="L285" i="3"/>
  <c r="J280" i="2"/>
  <c r="I280" i="2"/>
  <c r="T278" i="2"/>
  <c r="O278" i="2"/>
  <c r="P279" i="2"/>
  <c r="S278" i="2"/>
  <c r="Q278" i="2" l="1"/>
  <c r="K279" i="2"/>
  <c r="L278" i="2"/>
  <c r="M278" i="2" s="1"/>
  <c r="L286" i="3"/>
  <c r="O286" i="3"/>
  <c r="I287" i="3"/>
  <c r="Q285" i="3"/>
  <c r="K286" i="3"/>
  <c r="J286" i="3"/>
  <c r="P286" i="3" s="1"/>
  <c r="M285" i="3"/>
  <c r="J281" i="2"/>
  <c r="I281" i="2"/>
  <c r="O279" i="2"/>
  <c r="T279" i="2"/>
  <c r="P280" i="2"/>
  <c r="S279" i="2" l="1"/>
  <c r="L279" i="2"/>
  <c r="M279" i="2" s="1"/>
  <c r="Q279" i="2"/>
  <c r="K280" i="2"/>
  <c r="O287" i="3"/>
  <c r="I288" i="3"/>
  <c r="Q286" i="3"/>
  <c r="K287" i="3"/>
  <c r="M286" i="3"/>
  <c r="J287" i="3"/>
  <c r="P287" i="3" s="1"/>
  <c r="L287" i="3"/>
  <c r="J282" i="2"/>
  <c r="I282" i="2"/>
  <c r="O280" i="2"/>
  <c r="S280" i="2"/>
  <c r="P281" i="2"/>
  <c r="K281" i="2" l="1"/>
  <c r="L280" i="2"/>
  <c r="Q280" i="2"/>
  <c r="M280" i="2"/>
  <c r="T280" i="2"/>
  <c r="O288" i="3"/>
  <c r="I289" i="3"/>
  <c r="Q287" i="3"/>
  <c r="K288" i="3"/>
  <c r="L288" i="3"/>
  <c r="J288" i="3"/>
  <c r="P288" i="3" s="1"/>
  <c r="M287" i="3"/>
  <c r="I283" i="2"/>
  <c r="J283" i="2"/>
  <c r="T281" i="2"/>
  <c r="O281" i="2"/>
  <c r="P282" i="2"/>
  <c r="S281" i="2"/>
  <c r="Q281" i="2" l="1"/>
  <c r="K282" i="2"/>
  <c r="L281" i="2"/>
  <c r="M281" i="2" s="1"/>
  <c r="O289" i="3"/>
  <c r="I290" i="3"/>
  <c r="Q288" i="3"/>
  <c r="K289" i="3"/>
  <c r="M288" i="3"/>
  <c r="J289" i="3"/>
  <c r="P289" i="3" s="1"/>
  <c r="L289" i="3"/>
  <c r="J284" i="2"/>
  <c r="I284" i="2"/>
  <c r="Q282" i="2"/>
  <c r="O282" i="2"/>
  <c r="S282" i="2"/>
  <c r="K283" i="2" l="1"/>
  <c r="L282" i="2"/>
  <c r="M282" i="2" s="1"/>
  <c r="T282" i="2"/>
  <c r="L290" i="3"/>
  <c r="O290" i="3"/>
  <c r="I291" i="3"/>
  <c r="Q289" i="3"/>
  <c r="K290" i="3"/>
  <c r="J290" i="3"/>
  <c r="P290" i="3" s="1"/>
  <c r="M289" i="3"/>
  <c r="I285" i="2"/>
  <c r="J285" i="2"/>
  <c r="P284" i="2"/>
  <c r="P283" i="2"/>
  <c r="O283" i="2"/>
  <c r="T283" i="2"/>
  <c r="S283" i="2"/>
  <c r="K284" i="2" l="1"/>
  <c r="L283" i="2"/>
  <c r="M283" i="2" s="1"/>
  <c r="Q283" i="2"/>
  <c r="O291" i="3"/>
  <c r="I292" i="3"/>
  <c r="Q290" i="3"/>
  <c r="K291" i="3"/>
  <c r="M290" i="3"/>
  <c r="J291" i="3"/>
  <c r="P291" i="3" s="1"/>
  <c r="L291" i="3"/>
  <c r="J286" i="2"/>
  <c r="I286" i="2"/>
  <c r="T284" i="2"/>
  <c r="O284" i="2"/>
  <c r="Q284" i="2"/>
  <c r="P285" i="2"/>
  <c r="S284" i="2"/>
  <c r="K285" i="2" l="1"/>
  <c r="L284" i="2"/>
  <c r="M284" i="2" s="1"/>
  <c r="O292" i="3"/>
  <c r="I293" i="3"/>
  <c r="Q291" i="3"/>
  <c r="K292" i="3"/>
  <c r="L292" i="3"/>
  <c r="J292" i="3"/>
  <c r="P292" i="3" s="1"/>
  <c r="M291" i="3"/>
  <c r="I287" i="2"/>
  <c r="J287" i="2"/>
  <c r="P286" i="2"/>
  <c r="O285" i="2"/>
  <c r="S285" i="2"/>
  <c r="Q285" i="2" l="1"/>
  <c r="K286" i="2"/>
  <c r="L285" i="2"/>
  <c r="M285" i="2" s="1"/>
  <c r="T285" i="2"/>
  <c r="O293" i="3"/>
  <c r="I294" i="3"/>
  <c r="Q292" i="3"/>
  <c r="K293" i="3"/>
  <c r="M292" i="3"/>
  <c r="J293" i="3"/>
  <c r="P293" i="3" s="1"/>
  <c r="L293" i="3"/>
  <c r="J288" i="2"/>
  <c r="I288" i="2"/>
  <c r="T286" i="2"/>
  <c r="O286" i="2"/>
  <c r="S286" i="2"/>
  <c r="L286" i="2" l="1"/>
  <c r="M286" i="2" s="1"/>
  <c r="Q286" i="2"/>
  <c r="K287" i="2"/>
  <c r="L294" i="3"/>
  <c r="O294" i="3"/>
  <c r="I295" i="3"/>
  <c r="Q293" i="3"/>
  <c r="K294" i="3"/>
  <c r="J294" i="3"/>
  <c r="P294" i="3" s="1"/>
  <c r="M293" i="3"/>
  <c r="I289" i="2"/>
  <c r="J289" i="2"/>
  <c r="P288" i="2"/>
  <c r="P287" i="2"/>
  <c r="O287" i="2"/>
  <c r="S287" i="2"/>
  <c r="L287" i="2" l="1"/>
  <c r="M287" i="2" s="1"/>
  <c r="Q287" i="2"/>
  <c r="K288" i="2"/>
  <c r="T287" i="2"/>
  <c r="O295" i="3"/>
  <c r="I296" i="3"/>
  <c r="Q294" i="3"/>
  <c r="K295" i="3"/>
  <c r="M294" i="3"/>
  <c r="J295" i="3"/>
  <c r="P295" i="3" s="1"/>
  <c r="L295" i="3"/>
  <c r="J290" i="2"/>
  <c r="I290" i="2"/>
  <c r="T288" i="2"/>
  <c r="O288" i="2"/>
  <c r="Q288" i="2"/>
  <c r="S288" i="2"/>
  <c r="P289" i="2"/>
  <c r="L288" i="2" l="1"/>
  <c r="M288" i="2" s="1"/>
  <c r="K289" i="2"/>
  <c r="O296" i="3"/>
  <c r="I297" i="3"/>
  <c r="Q295" i="3"/>
  <c r="K296" i="3"/>
  <c r="L296" i="3"/>
  <c r="J296" i="3"/>
  <c r="P296" i="3" s="1"/>
  <c r="M295" i="3"/>
  <c r="I291" i="2"/>
  <c r="J291" i="2"/>
  <c r="T289" i="2"/>
  <c r="O289" i="2"/>
  <c r="P290" i="2"/>
  <c r="S289" i="2"/>
  <c r="Q289" i="2" l="1"/>
  <c r="K290" i="2"/>
  <c r="S290" i="2" s="1"/>
  <c r="L289" i="2"/>
  <c r="M289" i="2" s="1"/>
  <c r="O297" i="3"/>
  <c r="I298" i="3"/>
  <c r="Q296" i="3"/>
  <c r="K297" i="3"/>
  <c r="M296" i="3"/>
  <c r="J297" i="3"/>
  <c r="P297" i="3" s="1"/>
  <c r="L297" i="3"/>
  <c r="J292" i="2"/>
  <c r="I292" i="2"/>
  <c r="T290" i="2"/>
  <c r="O290" i="2"/>
  <c r="P291" i="2"/>
  <c r="Q290" i="2" l="1"/>
  <c r="K291" i="2"/>
  <c r="L290" i="2"/>
  <c r="M290" i="2"/>
  <c r="L298" i="3"/>
  <c r="O298" i="3"/>
  <c r="I299" i="3"/>
  <c r="Q297" i="3"/>
  <c r="K298" i="3"/>
  <c r="J298" i="3"/>
  <c r="P298" i="3" s="1"/>
  <c r="M297" i="3"/>
  <c r="J293" i="2"/>
  <c r="I293" i="2"/>
  <c r="O291" i="2"/>
  <c r="T291" i="2"/>
  <c r="S291" i="2"/>
  <c r="K292" i="2" l="1"/>
  <c r="L291" i="2"/>
  <c r="M291" i="2" s="1"/>
  <c r="Q291" i="2"/>
  <c r="O299" i="3"/>
  <c r="I300" i="3"/>
  <c r="Q298" i="3"/>
  <c r="K299" i="3"/>
  <c r="L299" i="3"/>
  <c r="M298" i="3"/>
  <c r="J299" i="3"/>
  <c r="P299" i="3" s="1"/>
  <c r="J294" i="2"/>
  <c r="I294" i="2"/>
  <c r="P293" i="2"/>
  <c r="P292" i="2"/>
  <c r="T292" i="2"/>
  <c r="O292" i="2"/>
  <c r="S292" i="2"/>
  <c r="L292" i="2" l="1"/>
  <c r="M292" i="2" s="1"/>
  <c r="Q292" i="2"/>
  <c r="K293" i="2"/>
  <c r="O300" i="3"/>
  <c r="I301" i="3"/>
  <c r="Q299" i="3"/>
  <c r="K300" i="3"/>
  <c r="J300" i="3"/>
  <c r="P300" i="3" s="1"/>
  <c r="M299" i="3"/>
  <c r="L300" i="3"/>
  <c r="I295" i="2"/>
  <c r="J295" i="2"/>
  <c r="Q293" i="2"/>
  <c r="O293" i="2"/>
  <c r="S293" i="2"/>
  <c r="K294" i="2" l="1"/>
  <c r="L293" i="2"/>
  <c r="M293" i="2" s="1"/>
  <c r="T293" i="2"/>
  <c r="O301" i="3"/>
  <c r="I302" i="3"/>
  <c r="K301" i="3"/>
  <c r="Q300" i="3"/>
  <c r="L301" i="3"/>
  <c r="M300" i="3"/>
  <c r="J301" i="3"/>
  <c r="P301" i="3" s="1"/>
  <c r="J296" i="2"/>
  <c r="I296" i="2"/>
  <c r="P294" i="2"/>
  <c r="T294" i="2"/>
  <c r="O294" i="2"/>
  <c r="S294" i="2"/>
  <c r="K295" i="2" l="1"/>
  <c r="L294" i="2"/>
  <c r="M294" i="2" s="1"/>
  <c r="Q294" i="2"/>
  <c r="O302" i="3"/>
  <c r="I303" i="3"/>
  <c r="Q301" i="3"/>
  <c r="K302" i="3"/>
  <c r="J302" i="3"/>
  <c r="P302" i="3" s="1"/>
  <c r="M301" i="3"/>
  <c r="L302" i="3"/>
  <c r="I297" i="2"/>
  <c r="J297" i="2"/>
  <c r="Q295" i="2"/>
  <c r="O295" i="2"/>
  <c r="T295" i="2"/>
  <c r="P295" i="2"/>
  <c r="S295" i="2"/>
  <c r="K296" i="2" l="1"/>
  <c r="L295" i="2"/>
  <c r="M295" i="2" s="1"/>
  <c r="O303" i="3"/>
  <c r="I304" i="3"/>
  <c r="Q302" i="3"/>
  <c r="K303" i="3"/>
  <c r="L303" i="3"/>
  <c r="M302" i="3"/>
  <c r="J303" i="3"/>
  <c r="P303" i="3" s="1"/>
  <c r="J298" i="2"/>
  <c r="I298" i="2"/>
  <c r="P296" i="2"/>
  <c r="T296" i="2"/>
  <c r="O296" i="2"/>
  <c r="Q296" i="2"/>
  <c r="S296" i="2"/>
  <c r="L296" i="2" l="1"/>
  <c r="M296" i="2" s="1"/>
  <c r="K297" i="2"/>
  <c r="O304" i="3"/>
  <c r="I305" i="3"/>
  <c r="L304" i="3"/>
  <c r="Q303" i="3"/>
  <c r="K304" i="3"/>
  <c r="J304" i="3"/>
  <c r="P304" i="3" s="1"/>
  <c r="M303" i="3"/>
  <c r="J299" i="2"/>
  <c r="I299" i="2"/>
  <c r="T297" i="2"/>
  <c r="O297" i="2"/>
  <c r="Q297" i="2"/>
  <c r="P297" i="2"/>
  <c r="S297" i="2"/>
  <c r="K298" i="2" l="1"/>
  <c r="L297" i="2"/>
  <c r="M297" i="2" s="1"/>
  <c r="O305" i="3"/>
  <c r="I306" i="3"/>
  <c r="Q304" i="3"/>
  <c r="K305" i="3"/>
  <c r="L305" i="3"/>
  <c r="J305" i="3"/>
  <c r="P305" i="3" s="1"/>
  <c r="M304" i="3"/>
  <c r="I300" i="2"/>
  <c r="J300" i="2"/>
  <c r="T298" i="2"/>
  <c r="O298" i="2"/>
  <c r="Q298" i="2"/>
  <c r="P298" i="2"/>
  <c r="S298" i="2"/>
  <c r="K299" i="2" l="1"/>
  <c r="L298" i="2"/>
  <c r="M298" i="2" s="1"/>
  <c r="O306" i="3"/>
  <c r="I307" i="3"/>
  <c r="Q305" i="3"/>
  <c r="K306" i="3"/>
  <c r="J306" i="3"/>
  <c r="P306" i="3" s="1"/>
  <c r="M305" i="3"/>
  <c r="L306" i="3"/>
  <c r="J301" i="2"/>
  <c r="I301" i="2"/>
  <c r="P299" i="2"/>
  <c r="Q299" i="2"/>
  <c r="T299" i="2"/>
  <c r="O299" i="2"/>
  <c r="S299" i="2"/>
  <c r="K300" i="2" l="1"/>
  <c r="L299" i="2"/>
  <c r="M299" i="2" s="1"/>
  <c r="O307" i="3"/>
  <c r="I308" i="3"/>
  <c r="Q306" i="3"/>
  <c r="K307" i="3"/>
  <c r="L307" i="3"/>
  <c r="J307" i="3"/>
  <c r="P307" i="3" s="1"/>
  <c r="M306" i="3"/>
  <c r="J302" i="2"/>
  <c r="I302" i="2"/>
  <c r="Q300" i="2"/>
  <c r="T300" i="2"/>
  <c r="O300" i="2"/>
  <c r="P300" i="2"/>
  <c r="S300" i="2"/>
  <c r="L300" i="2" l="1"/>
  <c r="M300" i="2" s="1"/>
  <c r="K301" i="2"/>
  <c r="O308" i="3"/>
  <c r="I309" i="3"/>
  <c r="Q307" i="3"/>
  <c r="K308" i="3"/>
  <c r="M307" i="3"/>
  <c r="J308" i="3"/>
  <c r="P308" i="3" s="1"/>
  <c r="L308" i="3"/>
  <c r="I303" i="2"/>
  <c r="J303" i="2"/>
  <c r="T301" i="2"/>
  <c r="O301" i="2"/>
  <c r="P301" i="2"/>
  <c r="S301" i="2"/>
  <c r="K302" i="2" l="1"/>
  <c r="L301" i="2"/>
  <c r="M301" i="2" s="1"/>
  <c r="Q301" i="2"/>
  <c r="O309" i="3"/>
  <c r="I310" i="3"/>
  <c r="K309" i="3"/>
  <c r="Q308" i="3"/>
  <c r="L309" i="3"/>
  <c r="M308" i="3"/>
  <c r="J309" i="3"/>
  <c r="P309" i="3" s="1"/>
  <c r="J304" i="2"/>
  <c r="I304" i="2"/>
  <c r="T302" i="2"/>
  <c r="O302" i="2"/>
  <c r="P302" i="2"/>
  <c r="Q302" i="2"/>
  <c r="S302" i="2"/>
  <c r="K303" i="2" l="1"/>
  <c r="L302" i="2"/>
  <c r="M302" i="2" s="1"/>
  <c r="O310" i="3"/>
  <c r="I311" i="3"/>
  <c r="L310" i="3"/>
  <c r="Q309" i="3"/>
  <c r="K310" i="3"/>
  <c r="J310" i="3"/>
  <c r="P310" i="3" s="1"/>
  <c r="M309" i="3"/>
  <c r="I305" i="2"/>
  <c r="J305" i="2"/>
  <c r="Q303" i="2"/>
  <c r="T303" i="2"/>
  <c r="O303" i="2"/>
  <c r="P303" i="2"/>
  <c r="S303" i="2"/>
  <c r="K304" i="2" l="1"/>
  <c r="L303" i="2"/>
  <c r="M303" i="2" s="1"/>
  <c r="O311" i="3"/>
  <c r="I312" i="3"/>
  <c r="Q310" i="3"/>
  <c r="K311" i="3"/>
  <c r="M310" i="3"/>
  <c r="J311" i="3"/>
  <c r="P311" i="3" s="1"/>
  <c r="L311" i="3"/>
  <c r="J306" i="2"/>
  <c r="I306" i="2"/>
  <c r="P304" i="2"/>
  <c r="T304" i="2"/>
  <c r="O304" i="2"/>
  <c r="Q304" i="2"/>
  <c r="S304" i="2"/>
  <c r="K305" i="2" l="1"/>
  <c r="L304" i="2"/>
  <c r="M304" i="2" s="1"/>
  <c r="O312" i="3"/>
  <c r="I313" i="3"/>
  <c r="Q311" i="3"/>
  <c r="K312" i="3"/>
  <c r="L312" i="3"/>
  <c r="J312" i="3"/>
  <c r="P312" i="3" s="1"/>
  <c r="M311" i="3"/>
  <c r="J307" i="2"/>
  <c r="I307" i="2"/>
  <c r="Q305" i="2"/>
  <c r="T305" i="2"/>
  <c r="O305" i="2"/>
  <c r="P305" i="2"/>
  <c r="S305" i="2"/>
  <c r="K306" i="2" l="1"/>
  <c r="L305" i="2"/>
  <c r="M305" i="2" s="1"/>
  <c r="O313" i="3"/>
  <c r="I314" i="3"/>
  <c r="L313" i="3"/>
  <c r="Q312" i="3"/>
  <c r="K313" i="3"/>
  <c r="M312" i="3"/>
  <c r="J313" i="3"/>
  <c r="J308" i="2"/>
  <c r="I308" i="2"/>
  <c r="T306" i="2"/>
  <c r="O306" i="2"/>
  <c r="P306" i="2"/>
  <c r="Q306" i="2"/>
  <c r="S306" i="2"/>
  <c r="K307" i="2" l="1"/>
  <c r="L306" i="2"/>
  <c r="M306" i="2" s="1"/>
  <c r="O314" i="3"/>
  <c r="I315" i="3"/>
  <c r="Q313" i="3"/>
  <c r="K314" i="3"/>
  <c r="L314" i="3"/>
  <c r="P313" i="3"/>
  <c r="J314" i="3"/>
  <c r="P314" i="3" s="1"/>
  <c r="M313" i="3"/>
  <c r="J309" i="2"/>
  <c r="I309" i="2"/>
  <c r="T307" i="2"/>
  <c r="O307" i="2"/>
  <c r="P307" i="2"/>
  <c r="Q307" i="2"/>
  <c r="S307" i="2"/>
  <c r="K308" i="2" l="1"/>
  <c r="L307" i="2"/>
  <c r="M307" i="2" s="1"/>
  <c r="O315" i="3"/>
  <c r="I316" i="3"/>
  <c r="Q314" i="3"/>
  <c r="K315" i="3"/>
  <c r="J315" i="3"/>
  <c r="P315" i="3" s="1"/>
  <c r="M314" i="3"/>
  <c r="L315" i="3"/>
  <c r="J310" i="2"/>
  <c r="I310" i="2"/>
  <c r="Q308" i="2"/>
  <c r="T308" i="2"/>
  <c r="O308" i="2"/>
  <c r="P308" i="2"/>
  <c r="S308" i="2"/>
  <c r="K309" i="2" l="1"/>
  <c r="S309" i="2" s="1"/>
  <c r="L308" i="2"/>
  <c r="M308" i="2" s="1"/>
  <c r="O316" i="3"/>
  <c r="I317" i="3"/>
  <c r="Q315" i="3"/>
  <c r="K316" i="3"/>
  <c r="L316" i="3"/>
  <c r="M315" i="3"/>
  <c r="J316" i="3"/>
  <c r="P316" i="3" s="1"/>
  <c r="I311" i="2"/>
  <c r="J311" i="2"/>
  <c r="O309" i="2"/>
  <c r="P309" i="2"/>
  <c r="T309" i="2" l="1"/>
  <c r="K310" i="2"/>
  <c r="L309" i="2"/>
  <c r="M309" i="2" s="1"/>
  <c r="Q309" i="2"/>
  <c r="L317" i="3"/>
  <c r="O317" i="3"/>
  <c r="I318" i="3"/>
  <c r="Q316" i="3"/>
  <c r="K317" i="3"/>
  <c r="M316" i="3"/>
  <c r="J317" i="3"/>
  <c r="J312" i="2"/>
  <c r="I312" i="2"/>
  <c r="Q310" i="2"/>
  <c r="P310" i="2"/>
  <c r="T310" i="2"/>
  <c r="O310" i="2"/>
  <c r="S310" i="2"/>
  <c r="K311" i="2" l="1"/>
  <c r="L310" i="2"/>
  <c r="M310" i="2" s="1"/>
  <c r="O318" i="3"/>
  <c r="I319" i="3"/>
  <c r="L318" i="3"/>
  <c r="P317" i="3"/>
  <c r="Q317" i="3"/>
  <c r="K318" i="3"/>
  <c r="J318" i="3"/>
  <c r="P318" i="3" s="1"/>
  <c r="M317" i="3"/>
  <c r="I313" i="2"/>
  <c r="J313" i="2"/>
  <c r="O311" i="2"/>
  <c r="T311" i="2"/>
  <c r="P311" i="2"/>
  <c r="Q311" i="2"/>
  <c r="S311" i="2"/>
  <c r="K312" i="2" l="1"/>
  <c r="L311" i="2"/>
  <c r="M311" i="2" s="1"/>
  <c r="O319" i="3"/>
  <c r="I320" i="3"/>
  <c r="K319" i="3"/>
  <c r="Q318" i="3"/>
  <c r="L319" i="3"/>
  <c r="M318" i="3"/>
  <c r="J319" i="3"/>
  <c r="P319" i="3" s="1"/>
  <c r="J314" i="2"/>
  <c r="I314" i="2"/>
  <c r="O312" i="2"/>
  <c r="T312" i="2"/>
  <c r="P312" i="2"/>
  <c r="Q312" i="2"/>
  <c r="S312" i="2"/>
  <c r="K313" i="2" l="1"/>
  <c r="L312" i="2"/>
  <c r="M312" i="2" s="1"/>
  <c r="O320" i="3"/>
  <c r="I321" i="3"/>
  <c r="L320" i="3"/>
  <c r="Q319" i="3"/>
  <c r="K320" i="3"/>
  <c r="J320" i="3"/>
  <c r="P320" i="3" s="1"/>
  <c r="M319" i="3"/>
  <c r="J315" i="2"/>
  <c r="I315" i="2"/>
  <c r="Q313" i="2"/>
  <c r="T313" i="2"/>
  <c r="O313" i="2"/>
  <c r="P313" i="2"/>
  <c r="S313" i="2"/>
  <c r="K314" i="2" l="1"/>
  <c r="L313" i="2"/>
  <c r="M313" i="2" s="1"/>
  <c r="O321" i="3"/>
  <c r="I322" i="3"/>
  <c r="Q320" i="3"/>
  <c r="K321" i="3"/>
  <c r="L321" i="3"/>
  <c r="J321" i="3"/>
  <c r="P321" i="3" s="1"/>
  <c r="M320" i="3"/>
  <c r="J316" i="2"/>
  <c r="I316" i="2"/>
  <c r="P314" i="2"/>
  <c r="T314" i="2"/>
  <c r="O314" i="2"/>
  <c r="Q314" i="2"/>
  <c r="S314" i="2"/>
  <c r="K315" i="2" l="1"/>
  <c r="L314" i="2"/>
  <c r="M314" i="2" s="1"/>
  <c r="O322" i="3"/>
  <c r="I323" i="3"/>
  <c r="Q321" i="3"/>
  <c r="K322" i="3"/>
  <c r="J322" i="3"/>
  <c r="P322" i="3" s="1"/>
  <c r="M321" i="3"/>
  <c r="L322" i="3"/>
  <c r="I317" i="2"/>
  <c r="J317" i="2"/>
  <c r="Q315" i="2"/>
  <c r="O315" i="2"/>
  <c r="T315" i="2"/>
  <c r="P315" i="2"/>
  <c r="S315" i="2"/>
  <c r="K316" i="2" l="1"/>
  <c r="L315" i="2"/>
  <c r="M315" i="2" s="1"/>
  <c r="L323" i="3"/>
  <c r="O323" i="3"/>
  <c r="I324" i="3"/>
  <c r="Q322" i="3"/>
  <c r="K323" i="3"/>
  <c r="J323" i="3"/>
  <c r="P323" i="3" s="1"/>
  <c r="M322" i="3"/>
  <c r="J318" i="2"/>
  <c r="I318" i="2"/>
  <c r="T316" i="2"/>
  <c r="O316" i="2"/>
  <c r="P316" i="2"/>
  <c r="Q316" i="2"/>
  <c r="S316" i="2"/>
  <c r="K317" i="2" l="1"/>
  <c r="L316" i="2"/>
  <c r="M316" i="2" s="1"/>
  <c r="O324" i="3"/>
  <c r="I325" i="3"/>
  <c r="Q323" i="3"/>
  <c r="K324" i="3"/>
  <c r="J324" i="3"/>
  <c r="P324" i="3" s="1"/>
  <c r="M323" i="3"/>
  <c r="L324" i="3"/>
  <c r="J319" i="2"/>
  <c r="I319" i="2"/>
  <c r="T317" i="2"/>
  <c r="O317" i="2"/>
  <c r="P317" i="2"/>
  <c r="Q317" i="2"/>
  <c r="S317" i="2"/>
  <c r="K318" i="2" l="1"/>
  <c r="L317" i="2"/>
  <c r="M317" i="2" s="1"/>
  <c r="O325" i="3"/>
  <c r="I326" i="3"/>
  <c r="K325" i="3"/>
  <c r="Q324" i="3"/>
  <c r="L325" i="3"/>
  <c r="J325" i="3"/>
  <c r="P325" i="3" s="1"/>
  <c r="M324" i="3"/>
  <c r="J320" i="2"/>
  <c r="I320" i="2"/>
  <c r="O318" i="2"/>
  <c r="T318" i="2"/>
  <c r="P318" i="2"/>
  <c r="Q318" i="2"/>
  <c r="S318" i="2"/>
  <c r="K319" i="2" l="1"/>
  <c r="L318" i="2"/>
  <c r="M318" i="2" s="1"/>
  <c r="O326" i="3"/>
  <c r="I327" i="3"/>
  <c r="Q325" i="3"/>
  <c r="K326" i="3"/>
  <c r="J326" i="3"/>
  <c r="P326" i="3" s="1"/>
  <c r="M325" i="3"/>
  <c r="L326" i="3"/>
  <c r="I321" i="2"/>
  <c r="J321" i="2"/>
  <c r="O319" i="2"/>
  <c r="T319" i="2"/>
  <c r="P319" i="2"/>
  <c r="Q319" i="2"/>
  <c r="S319" i="2"/>
  <c r="K320" i="2" l="1"/>
  <c r="L319" i="2"/>
  <c r="M319" i="2" s="1"/>
  <c r="O327" i="3"/>
  <c r="I328" i="3"/>
  <c r="Q326" i="3"/>
  <c r="K327" i="3"/>
  <c r="L327" i="3"/>
  <c r="M326" i="3"/>
  <c r="J327" i="3"/>
  <c r="P327" i="3" s="1"/>
  <c r="J322" i="2"/>
  <c r="I322" i="2"/>
  <c r="Q320" i="2"/>
  <c r="T320" i="2"/>
  <c r="O320" i="2"/>
  <c r="P320" i="2"/>
  <c r="S320" i="2"/>
  <c r="K321" i="2" l="1"/>
  <c r="L320" i="2"/>
  <c r="M320" i="2" s="1"/>
  <c r="O328" i="3"/>
  <c r="I329" i="3"/>
  <c r="Q327" i="3"/>
  <c r="K328" i="3"/>
  <c r="M327" i="3"/>
  <c r="J328" i="3"/>
  <c r="P328" i="3" s="1"/>
  <c r="L328" i="3"/>
  <c r="I323" i="2"/>
  <c r="J323" i="2"/>
  <c r="T321" i="2"/>
  <c r="O321" i="2"/>
  <c r="P321" i="2"/>
  <c r="Q321" i="2"/>
  <c r="S321" i="2"/>
  <c r="L321" i="2" l="1"/>
  <c r="M321" i="2" s="1"/>
  <c r="K322" i="2"/>
  <c r="L329" i="3"/>
  <c r="O329" i="3"/>
  <c r="I330" i="3"/>
  <c r="Q328" i="3"/>
  <c r="K329" i="3"/>
  <c r="J329" i="3"/>
  <c r="P329" i="3" s="1"/>
  <c r="M328" i="3"/>
  <c r="J324" i="2"/>
  <c r="I324" i="2"/>
  <c r="T322" i="2"/>
  <c r="O322" i="2"/>
  <c r="P322" i="2"/>
  <c r="S322" i="2"/>
  <c r="K323" i="2" l="1"/>
  <c r="L322" i="2"/>
  <c r="M322" i="2" s="1"/>
  <c r="Q322" i="2"/>
  <c r="O330" i="3"/>
  <c r="I331" i="3"/>
  <c r="Q329" i="3"/>
  <c r="K330" i="3"/>
  <c r="J330" i="3"/>
  <c r="P330" i="3" s="1"/>
  <c r="M329" i="3"/>
  <c r="L330" i="3"/>
  <c r="I325" i="2"/>
  <c r="J325" i="2"/>
  <c r="P323" i="2"/>
  <c r="O323" i="2"/>
  <c r="T323" i="2"/>
  <c r="Q323" i="2"/>
  <c r="S323" i="2"/>
  <c r="L323" i="2" l="1"/>
  <c r="M323" i="2" s="1"/>
  <c r="K324" i="2"/>
  <c r="L331" i="3"/>
  <c r="O331" i="3"/>
  <c r="I332" i="3"/>
  <c r="Q330" i="3"/>
  <c r="K331" i="3"/>
  <c r="M330" i="3"/>
  <c r="J331" i="3"/>
  <c r="P331" i="3" s="1"/>
  <c r="J326" i="2"/>
  <c r="I326" i="2"/>
  <c r="T324" i="2"/>
  <c r="O324" i="2"/>
  <c r="Q324" i="2"/>
  <c r="P324" i="2"/>
  <c r="S324" i="2"/>
  <c r="K325" i="2" l="1"/>
  <c r="L324" i="2"/>
  <c r="M324" i="2" s="1"/>
  <c r="O332" i="3"/>
  <c r="I333" i="3"/>
  <c r="K332" i="3"/>
  <c r="Q331" i="3"/>
  <c r="J332" i="3"/>
  <c r="P332" i="3" s="1"/>
  <c r="M331" i="3"/>
  <c r="L332" i="3"/>
  <c r="I327" i="2"/>
  <c r="J327" i="2"/>
  <c r="Q325" i="2"/>
  <c r="T325" i="2"/>
  <c r="O325" i="2"/>
  <c r="P325" i="2"/>
  <c r="S325" i="2"/>
  <c r="L325" i="2" l="1"/>
  <c r="M325" i="2" s="1"/>
  <c r="K326" i="2"/>
  <c r="O333" i="3"/>
  <c r="I334" i="3"/>
  <c r="L333" i="3"/>
  <c r="Q332" i="3"/>
  <c r="K333" i="3"/>
  <c r="J333" i="3"/>
  <c r="P333" i="3" s="1"/>
  <c r="M332" i="3"/>
  <c r="J328" i="2"/>
  <c r="I328" i="2"/>
  <c r="O326" i="2"/>
  <c r="T326" i="2"/>
  <c r="Q326" i="2"/>
  <c r="P326" i="2"/>
  <c r="S326" i="2"/>
  <c r="K327" i="2" l="1"/>
  <c r="L326" i="2"/>
  <c r="M326" i="2" s="1"/>
  <c r="O334" i="3"/>
  <c r="I335" i="3"/>
  <c r="Q333" i="3"/>
  <c r="K334" i="3"/>
  <c r="J334" i="3"/>
  <c r="P334" i="3" s="1"/>
  <c r="M333" i="3"/>
  <c r="L334" i="3"/>
  <c r="I329" i="2"/>
  <c r="J329" i="2"/>
  <c r="P327" i="2"/>
  <c r="Q327" i="2"/>
  <c r="O327" i="2"/>
  <c r="T327" i="2"/>
  <c r="S327" i="2" l="1"/>
  <c r="L327" i="2"/>
  <c r="M327" i="2" s="1"/>
  <c r="K328" i="2"/>
  <c r="O335" i="3"/>
  <c r="I336" i="3"/>
  <c r="Q334" i="3"/>
  <c r="K335" i="3"/>
  <c r="J335" i="3"/>
  <c r="P335" i="3" s="1"/>
  <c r="M334" i="3"/>
  <c r="L335" i="3"/>
  <c r="J330" i="2"/>
  <c r="I330" i="2"/>
  <c r="T328" i="2"/>
  <c r="O328" i="2"/>
  <c r="P328" i="2"/>
  <c r="S328" i="2"/>
  <c r="K329" i="2" l="1"/>
  <c r="L328" i="2"/>
  <c r="M328" i="2" s="1"/>
  <c r="Q328" i="2"/>
  <c r="O336" i="3"/>
  <c r="I337" i="3"/>
  <c r="Q335" i="3"/>
  <c r="K336" i="3"/>
  <c r="L336" i="3"/>
  <c r="M335" i="3"/>
  <c r="J336" i="3"/>
  <c r="P336" i="3" s="1"/>
  <c r="I331" i="2"/>
  <c r="J331" i="2"/>
  <c r="T329" i="2"/>
  <c r="O329" i="2"/>
  <c r="Q329" i="2"/>
  <c r="P329" i="2"/>
  <c r="S329" i="2"/>
  <c r="L329" i="2" l="1"/>
  <c r="M329" i="2" s="1"/>
  <c r="K330" i="2"/>
  <c r="S330" i="2" s="1"/>
  <c r="L337" i="3"/>
  <c r="O337" i="3"/>
  <c r="I338" i="3"/>
  <c r="K337" i="3"/>
  <c r="Q336" i="3"/>
  <c r="J337" i="3"/>
  <c r="P337" i="3" s="1"/>
  <c r="M336" i="3"/>
  <c r="J332" i="2"/>
  <c r="I332" i="2"/>
  <c r="P330" i="2"/>
  <c r="O330" i="2"/>
  <c r="T330" i="2" l="1"/>
  <c r="K331" i="2"/>
  <c r="L330" i="2"/>
  <c r="M330" i="2" s="1"/>
  <c r="Q330" i="2"/>
  <c r="O338" i="3"/>
  <c r="I339" i="3"/>
  <c r="L338" i="3"/>
  <c r="Q337" i="3"/>
  <c r="K338" i="3"/>
  <c r="J338" i="3"/>
  <c r="P338" i="3" s="1"/>
  <c r="M337" i="3"/>
  <c r="I333" i="2"/>
  <c r="J333" i="2"/>
  <c r="T331" i="2"/>
  <c r="O331" i="2"/>
  <c r="Q331" i="2"/>
  <c r="P331" i="2"/>
  <c r="S331" i="2"/>
  <c r="L331" i="2" l="1"/>
  <c r="M331" i="2" s="1"/>
  <c r="K332" i="2"/>
  <c r="T332" i="2" s="1"/>
  <c r="O339" i="3"/>
  <c r="I340" i="3"/>
  <c r="Q338" i="3"/>
  <c r="K339" i="3"/>
  <c r="J339" i="3"/>
  <c r="P339" i="3" s="1"/>
  <c r="M338" i="3"/>
  <c r="L339" i="3"/>
  <c r="J334" i="2"/>
  <c r="I334" i="2"/>
  <c r="P332" i="2"/>
  <c r="O332" i="2"/>
  <c r="K333" i="2" l="1"/>
  <c r="L332" i="2"/>
  <c r="M332" i="2" s="1"/>
  <c r="S332" i="2"/>
  <c r="Q332" i="2"/>
  <c r="O340" i="3"/>
  <c r="I341" i="3"/>
  <c r="Q339" i="3"/>
  <c r="K340" i="3"/>
  <c r="L340" i="3"/>
  <c r="J340" i="3"/>
  <c r="P340" i="3" s="1"/>
  <c r="M339" i="3"/>
  <c r="I335" i="2"/>
  <c r="J335" i="2"/>
  <c r="Q333" i="2"/>
  <c r="O333" i="2"/>
  <c r="T333" i="2"/>
  <c r="P333" i="2"/>
  <c r="S333" i="2"/>
  <c r="L333" i="2" l="1"/>
  <c r="M333" i="2" s="1"/>
  <c r="K334" i="2"/>
  <c r="O341" i="3"/>
  <c r="I342" i="3"/>
  <c r="L341" i="3"/>
  <c r="K341" i="3"/>
  <c r="Q340" i="3"/>
  <c r="J341" i="3"/>
  <c r="P341" i="3" s="1"/>
  <c r="M340" i="3"/>
  <c r="J336" i="2"/>
  <c r="I336" i="2"/>
  <c r="O334" i="2"/>
  <c r="P334" i="2"/>
  <c r="S334" i="2"/>
  <c r="L334" i="2" l="1"/>
  <c r="M334" i="2" s="1"/>
  <c r="K335" i="2"/>
  <c r="Q334" i="2"/>
  <c r="T334" i="2"/>
  <c r="L342" i="3"/>
  <c r="O342" i="3"/>
  <c r="I343" i="3"/>
  <c r="Q341" i="3"/>
  <c r="K342" i="3"/>
  <c r="J342" i="3"/>
  <c r="P342" i="3" s="1"/>
  <c r="M341" i="3"/>
  <c r="I337" i="2"/>
  <c r="J337" i="2"/>
  <c r="Q335" i="2"/>
  <c r="O335" i="2"/>
  <c r="P335" i="2"/>
  <c r="S335" i="2"/>
  <c r="L335" i="2" l="1"/>
  <c r="M335" i="2" s="1"/>
  <c r="K336" i="2"/>
  <c r="T335" i="2"/>
  <c r="O343" i="3"/>
  <c r="I344" i="3"/>
  <c r="Q342" i="3"/>
  <c r="K343" i="3"/>
  <c r="M342" i="3"/>
  <c r="J343" i="3"/>
  <c r="P343" i="3" s="1"/>
  <c r="L343" i="3"/>
  <c r="J338" i="2"/>
  <c r="I338" i="2"/>
  <c r="O336" i="2"/>
  <c r="T336" i="2"/>
  <c r="P336" i="2"/>
  <c r="Q336" i="2"/>
  <c r="S336" i="2"/>
  <c r="K337" i="2" l="1"/>
  <c r="L336" i="2"/>
  <c r="M336" i="2" s="1"/>
  <c r="O344" i="3"/>
  <c r="I345" i="3"/>
  <c r="Q343" i="3"/>
  <c r="K344" i="3"/>
  <c r="J344" i="3"/>
  <c r="P344" i="3" s="1"/>
  <c r="M343" i="3"/>
  <c r="L344" i="3"/>
  <c r="I339" i="2"/>
  <c r="J339" i="2"/>
  <c r="Q337" i="2"/>
  <c r="T337" i="2"/>
  <c r="O337" i="2"/>
  <c r="P337" i="2"/>
  <c r="S337" i="2"/>
  <c r="L337" i="2" l="1"/>
  <c r="M337" i="2" s="1"/>
  <c r="K338" i="2"/>
  <c r="O345" i="3"/>
  <c r="I346" i="3"/>
  <c r="K345" i="3"/>
  <c r="Q344" i="3"/>
  <c r="J345" i="3"/>
  <c r="P345" i="3" s="1"/>
  <c r="M344" i="3"/>
  <c r="L345" i="3"/>
  <c r="J340" i="2"/>
  <c r="I340" i="2"/>
  <c r="T338" i="2"/>
  <c r="O338" i="2"/>
  <c r="P338" i="2"/>
  <c r="S338" i="2"/>
  <c r="K339" i="2" l="1"/>
  <c r="L338" i="2"/>
  <c r="M338" i="2" s="1"/>
  <c r="Q338" i="2"/>
  <c r="O346" i="3"/>
  <c r="I347" i="3"/>
  <c r="Q345" i="3"/>
  <c r="K346" i="3"/>
  <c r="J346" i="3"/>
  <c r="P346" i="3" s="1"/>
  <c r="M345" i="3"/>
  <c r="L346" i="3"/>
  <c r="J341" i="2"/>
  <c r="I341" i="2"/>
  <c r="P339" i="2"/>
  <c r="O339" i="2"/>
  <c r="T339" i="2"/>
  <c r="Q339" i="2"/>
  <c r="S339" i="2"/>
  <c r="K340" i="2" l="1"/>
  <c r="L339" i="2"/>
  <c r="M339" i="2" s="1"/>
  <c r="O347" i="3"/>
  <c r="I348" i="3"/>
  <c r="Q346" i="3"/>
  <c r="K347" i="3"/>
  <c r="J347" i="3"/>
  <c r="P347" i="3" s="1"/>
  <c r="M346" i="3"/>
  <c r="L347" i="3"/>
  <c r="J342" i="2"/>
  <c r="I342" i="2"/>
  <c r="O340" i="2"/>
  <c r="T340" i="2"/>
  <c r="Q340" i="2"/>
  <c r="P340" i="2"/>
  <c r="S340" i="2"/>
  <c r="K341" i="2" l="1"/>
  <c r="L340" i="2"/>
  <c r="M340" i="2" s="1"/>
  <c r="L348" i="3"/>
  <c r="O348" i="3"/>
  <c r="I349" i="3"/>
  <c r="Q347" i="3"/>
  <c r="K348" i="3"/>
  <c r="J348" i="3"/>
  <c r="P348" i="3" s="1"/>
  <c r="M347" i="3"/>
  <c r="I343" i="2"/>
  <c r="J343" i="2"/>
  <c r="Q341" i="2"/>
  <c r="T341" i="2"/>
  <c r="O341" i="2"/>
  <c r="P341" i="2"/>
  <c r="S341" i="2"/>
  <c r="K342" i="2" l="1"/>
  <c r="L341" i="2"/>
  <c r="M341" i="2" s="1"/>
  <c r="L349" i="3"/>
  <c r="O349" i="3"/>
  <c r="I350" i="3"/>
  <c r="Q348" i="3"/>
  <c r="K349" i="3"/>
  <c r="J349" i="3"/>
  <c r="P349" i="3" s="1"/>
  <c r="M348" i="3"/>
  <c r="J344" i="2"/>
  <c r="I344" i="2"/>
  <c r="O342" i="2"/>
  <c r="T342" i="2"/>
  <c r="P342" i="2"/>
  <c r="Q342" i="2"/>
  <c r="S342" i="2"/>
  <c r="K343" i="2" l="1"/>
  <c r="L342" i="2"/>
  <c r="M342" i="2" s="1"/>
  <c r="O350" i="3"/>
  <c r="I351" i="3"/>
  <c r="Q349" i="3"/>
  <c r="K350" i="3"/>
  <c r="L350" i="3"/>
  <c r="J350" i="3"/>
  <c r="P350" i="3" s="1"/>
  <c r="M349" i="3"/>
  <c r="I345" i="2"/>
  <c r="J345" i="2"/>
  <c r="O343" i="2"/>
  <c r="T343" i="2"/>
  <c r="P343" i="2"/>
  <c r="Q343" i="2"/>
  <c r="S343" i="2"/>
  <c r="K344" i="2" l="1"/>
  <c r="L343" i="2"/>
  <c r="M343" i="2" s="1"/>
  <c r="O351" i="3"/>
  <c r="I352" i="3"/>
  <c r="Q350" i="3"/>
  <c r="K351" i="3"/>
  <c r="J351" i="3"/>
  <c r="P351" i="3" s="1"/>
  <c r="M350" i="3"/>
  <c r="L351" i="3"/>
  <c r="J346" i="2"/>
  <c r="I346" i="2"/>
  <c r="Q344" i="2"/>
  <c r="O344" i="2"/>
  <c r="T344" i="2"/>
  <c r="P344" i="2"/>
  <c r="S344" i="2"/>
  <c r="K345" i="2" l="1"/>
  <c r="L344" i="2"/>
  <c r="M344" i="2" s="1"/>
  <c r="L352" i="3"/>
  <c r="O352" i="3"/>
  <c r="I353" i="3"/>
  <c r="Q351" i="3"/>
  <c r="K352" i="3"/>
  <c r="M351" i="3"/>
  <c r="J352" i="3"/>
  <c r="P352" i="3" s="1"/>
  <c r="I347" i="2"/>
  <c r="J347" i="2"/>
  <c r="T345" i="2"/>
  <c r="O345" i="2"/>
  <c r="P345" i="2"/>
  <c r="Q345" i="2"/>
  <c r="S345" i="2"/>
  <c r="K346" i="2" l="1"/>
  <c r="L345" i="2"/>
  <c r="M345" i="2" s="1"/>
  <c r="O353" i="3"/>
  <c r="I354" i="3"/>
  <c r="Q352" i="3"/>
  <c r="K353" i="3"/>
  <c r="J353" i="3"/>
  <c r="P353" i="3" s="1"/>
  <c r="M352" i="3"/>
  <c r="L353" i="3"/>
  <c r="J348" i="2"/>
  <c r="I348" i="2"/>
  <c r="Q346" i="2"/>
  <c r="P346" i="2"/>
  <c r="T346" i="2"/>
  <c r="O346" i="2"/>
  <c r="S346" i="2"/>
  <c r="K347" i="2" l="1"/>
  <c r="L346" i="2"/>
  <c r="M346" i="2" s="1"/>
  <c r="O354" i="3"/>
  <c r="I355" i="3"/>
  <c r="Q353" i="3"/>
  <c r="K354" i="3"/>
  <c r="L354" i="3"/>
  <c r="M353" i="3"/>
  <c r="J354" i="3"/>
  <c r="P354" i="3" s="1"/>
  <c r="J349" i="2"/>
  <c r="I349" i="2"/>
  <c r="Q347" i="2"/>
  <c r="O347" i="2"/>
  <c r="T347" i="2"/>
  <c r="P347" i="2"/>
  <c r="S347" i="2"/>
  <c r="K348" i="2" l="1"/>
  <c r="L347" i="2"/>
  <c r="M347" i="2" s="1"/>
  <c r="J350" i="2"/>
  <c r="O355" i="3"/>
  <c r="I356" i="3"/>
  <c r="Q354" i="3"/>
  <c r="K355" i="3"/>
  <c r="J355" i="3"/>
  <c r="P355" i="3" s="1"/>
  <c r="M354" i="3"/>
  <c r="L355" i="3"/>
  <c r="I350" i="2"/>
  <c r="J351" i="2" s="1"/>
  <c r="O348" i="2"/>
  <c r="T348" i="2"/>
  <c r="P348" i="2"/>
  <c r="Q348" i="2"/>
  <c r="S348" i="2"/>
  <c r="K349" i="2" l="1"/>
  <c r="L348" i="2"/>
  <c r="M348" i="2" s="1"/>
  <c r="O356" i="3"/>
  <c r="I357" i="3"/>
  <c r="L356" i="3"/>
  <c r="Q355" i="3"/>
  <c r="K356" i="3"/>
  <c r="J356" i="3"/>
  <c r="P356" i="3" s="1"/>
  <c r="M355" i="3"/>
  <c r="I351" i="2"/>
  <c r="Q349" i="2"/>
  <c r="O349" i="2"/>
  <c r="T349" i="2"/>
  <c r="P349" i="2"/>
  <c r="S349" i="2"/>
  <c r="K350" i="2" l="1"/>
  <c r="L349" i="2"/>
  <c r="M349" i="2" s="1"/>
  <c r="O357" i="3"/>
  <c r="I358" i="3"/>
  <c r="L357" i="3"/>
  <c r="Q356" i="3"/>
  <c r="K357" i="3"/>
  <c r="M356" i="3"/>
  <c r="J357" i="3"/>
  <c r="P357" i="3" s="1"/>
  <c r="I352" i="2"/>
  <c r="J352" i="2"/>
  <c r="P350" i="2"/>
  <c r="T350" i="2"/>
  <c r="O350" i="2"/>
  <c r="Q350" i="2"/>
  <c r="S350" i="2"/>
  <c r="K351" i="2" l="1"/>
  <c r="L350" i="2"/>
  <c r="M350" i="2" s="1"/>
  <c r="O358" i="3"/>
  <c r="I359" i="3"/>
  <c r="Q357" i="3"/>
  <c r="K358" i="3"/>
  <c r="L358" i="3"/>
  <c r="J358" i="3"/>
  <c r="M357" i="3"/>
  <c r="J353" i="2"/>
  <c r="I353" i="2"/>
  <c r="O351" i="2"/>
  <c r="T351" i="2"/>
  <c r="Q351" i="2"/>
  <c r="P351" i="2"/>
  <c r="S351" i="2"/>
  <c r="K352" i="2" l="1"/>
  <c r="L351" i="2"/>
  <c r="M351" i="2" s="1"/>
  <c r="O359" i="3"/>
  <c r="I360" i="3"/>
  <c r="L359" i="3"/>
  <c r="P358" i="3"/>
  <c r="Q358" i="3"/>
  <c r="K359" i="3"/>
  <c r="M358" i="3"/>
  <c r="J359" i="3"/>
  <c r="P359" i="3" s="1"/>
  <c r="I354" i="2"/>
  <c r="J354" i="2"/>
  <c r="Q352" i="2"/>
  <c r="O352" i="2"/>
  <c r="T352" i="2"/>
  <c r="P352" i="2"/>
  <c r="S352" i="2"/>
  <c r="K353" i="2" l="1"/>
  <c r="L352" i="2"/>
  <c r="M352" i="2" s="1"/>
  <c r="O360" i="3"/>
  <c r="I361" i="3"/>
  <c r="Q359" i="3"/>
  <c r="K360" i="3"/>
  <c r="J360" i="3"/>
  <c r="P360" i="3" s="1"/>
  <c r="M359" i="3"/>
  <c r="L360" i="3"/>
  <c r="J355" i="2"/>
  <c r="I355" i="2"/>
  <c r="T353" i="2"/>
  <c r="O353" i="2"/>
  <c r="P353" i="2"/>
  <c r="Q353" i="2"/>
  <c r="S353" i="2"/>
  <c r="K354" i="2" l="1"/>
  <c r="L353" i="2"/>
  <c r="M353" i="2" s="1"/>
  <c r="O361" i="3"/>
  <c r="I362" i="3"/>
  <c r="Q360" i="3"/>
  <c r="K361" i="3"/>
  <c r="L361" i="3"/>
  <c r="J361" i="3"/>
  <c r="P361" i="3" s="1"/>
  <c r="M360" i="3"/>
  <c r="J356" i="2"/>
  <c r="I356" i="2"/>
  <c r="T354" i="2"/>
  <c r="O354" i="2"/>
  <c r="P354" i="2"/>
  <c r="Q354" i="2"/>
  <c r="S354" i="2"/>
  <c r="K355" i="2" l="1"/>
  <c r="L354" i="2"/>
  <c r="M354" i="2" s="1"/>
  <c r="O362" i="3"/>
  <c r="I363" i="3"/>
  <c r="K362" i="3"/>
  <c r="Q361" i="3"/>
  <c r="J362" i="3"/>
  <c r="P362" i="3" s="1"/>
  <c r="M361" i="3"/>
  <c r="L362" i="3"/>
  <c r="J357" i="2"/>
  <c r="I357" i="2"/>
  <c r="O355" i="2"/>
  <c r="T355" i="2"/>
  <c r="P355" i="2"/>
  <c r="Q355" i="2"/>
  <c r="S355" i="2"/>
  <c r="K356" i="2" l="1"/>
  <c r="L355" i="2"/>
  <c r="M355" i="2" s="1"/>
  <c r="O363" i="3"/>
  <c r="I364" i="3"/>
  <c r="L363" i="3"/>
  <c r="Q362" i="3"/>
  <c r="K363" i="3"/>
  <c r="M362" i="3"/>
  <c r="J363" i="3"/>
  <c r="P363" i="3" s="1"/>
  <c r="I358" i="2"/>
  <c r="J358" i="2"/>
  <c r="P356" i="2"/>
  <c r="T356" i="2"/>
  <c r="O356" i="2"/>
  <c r="S356" i="2"/>
  <c r="K357" i="2" l="1"/>
  <c r="L356" i="2"/>
  <c r="M356" i="2" s="1"/>
  <c r="Q356" i="2"/>
  <c r="O364" i="3"/>
  <c r="I365" i="3"/>
  <c r="Q363" i="3"/>
  <c r="K364" i="3"/>
  <c r="J364" i="3"/>
  <c r="P364" i="3" s="1"/>
  <c r="M363" i="3"/>
  <c r="L364" i="3"/>
  <c r="J359" i="2"/>
  <c r="I359" i="2"/>
  <c r="T357" i="2"/>
  <c r="O357" i="2"/>
  <c r="Q357" i="2"/>
  <c r="P357" i="2"/>
  <c r="S357" i="2"/>
  <c r="K358" i="2" l="1"/>
  <c r="L357" i="2"/>
  <c r="M357" i="2" s="1"/>
  <c r="O365" i="3"/>
  <c r="I366" i="3"/>
  <c r="Q364" i="3"/>
  <c r="K365" i="3"/>
  <c r="L365" i="3"/>
  <c r="J365" i="3"/>
  <c r="P365" i="3" s="1"/>
  <c r="M364" i="3"/>
  <c r="I360" i="2"/>
  <c r="J360" i="2"/>
  <c r="Q358" i="2"/>
  <c r="O358" i="2"/>
  <c r="T358" i="2"/>
  <c r="P358" i="2"/>
  <c r="S358" i="2"/>
  <c r="K359" i="2" l="1"/>
  <c r="L358" i="2"/>
  <c r="M358" i="2" s="1"/>
  <c r="O366" i="3"/>
  <c r="I367" i="3"/>
  <c r="K366" i="3"/>
  <c r="Q365" i="3"/>
  <c r="J366" i="3"/>
  <c r="P366" i="3" s="1"/>
  <c r="M365" i="3"/>
  <c r="L366" i="3"/>
  <c r="J361" i="2"/>
  <c r="I361" i="2"/>
  <c r="O359" i="2"/>
  <c r="T359" i="2"/>
  <c r="P359" i="2"/>
  <c r="Q359" i="2"/>
  <c r="S359" i="2"/>
  <c r="L359" i="2" l="1"/>
  <c r="M359" i="2" s="1"/>
  <c r="K360" i="2"/>
  <c r="O367" i="3"/>
  <c r="I368" i="3"/>
  <c r="L367" i="3"/>
  <c r="Q366" i="3"/>
  <c r="K367" i="3"/>
  <c r="J367" i="3"/>
  <c r="P367" i="3" s="1"/>
  <c r="M366" i="3"/>
  <c r="J362" i="2"/>
  <c r="I362" i="2"/>
  <c r="P360" i="2"/>
  <c r="O360" i="2"/>
  <c r="T360" i="2"/>
  <c r="S360" i="2"/>
  <c r="K361" i="2" l="1"/>
  <c r="L360" i="2"/>
  <c r="M360" i="2" s="1"/>
  <c r="Q360" i="2"/>
  <c r="O368" i="3"/>
  <c r="I369" i="3"/>
  <c r="K368" i="3"/>
  <c r="Q367" i="3"/>
  <c r="J368" i="3"/>
  <c r="P368" i="3" s="1"/>
  <c r="M367" i="3"/>
  <c r="L368" i="3"/>
  <c r="J363" i="2"/>
  <c r="I363" i="2"/>
  <c r="T361" i="2"/>
  <c r="O361" i="2"/>
  <c r="Q361" i="2"/>
  <c r="P361" i="2"/>
  <c r="S361" i="2"/>
  <c r="K362" i="2" l="1"/>
  <c r="L361" i="2"/>
  <c r="M361" i="2" s="1"/>
  <c r="O369" i="3"/>
  <c r="I370" i="3"/>
  <c r="L369" i="3"/>
  <c r="Q368" i="3"/>
  <c r="K369" i="3"/>
  <c r="J369" i="3"/>
  <c r="P369" i="3" s="1"/>
  <c r="M368" i="3"/>
  <c r="I364" i="2"/>
  <c r="J364" i="2"/>
  <c r="T362" i="2"/>
  <c r="O362" i="2"/>
  <c r="Q362" i="2"/>
  <c r="P362" i="2"/>
  <c r="S362" i="2"/>
  <c r="K363" i="2" l="1"/>
  <c r="Q363" i="2" s="1"/>
  <c r="L362" i="2"/>
  <c r="M362" i="2" s="1"/>
  <c r="L370" i="3"/>
  <c r="O370" i="3"/>
  <c r="I371" i="3"/>
  <c r="Q369" i="3"/>
  <c r="K370" i="3"/>
  <c r="J370" i="3"/>
  <c r="P370" i="3" s="1"/>
  <c r="M369" i="3"/>
  <c r="J365" i="2"/>
  <c r="I365" i="2"/>
  <c r="O363" i="2"/>
  <c r="P363" i="2"/>
  <c r="S363" i="2"/>
  <c r="T363" i="2" l="1"/>
  <c r="K364" i="2"/>
  <c r="L363" i="2"/>
  <c r="M363" i="2" s="1"/>
  <c r="O371" i="3"/>
  <c r="I372" i="3"/>
  <c r="K371" i="3"/>
  <c r="Q370" i="3"/>
  <c r="L371" i="3"/>
  <c r="J371" i="3"/>
  <c r="P371" i="3" s="1"/>
  <c r="M370" i="3"/>
  <c r="J366" i="2"/>
  <c r="I366" i="2"/>
  <c r="O364" i="2"/>
  <c r="T364" i="2"/>
  <c r="Q364" i="2"/>
  <c r="P364" i="2"/>
  <c r="S364" i="2"/>
  <c r="L364" i="2" l="1"/>
  <c r="M364" i="2" s="1"/>
  <c r="K365" i="2"/>
  <c r="L372" i="3"/>
  <c r="O372" i="3"/>
  <c r="I373" i="3"/>
  <c r="Q371" i="3"/>
  <c r="K372" i="3"/>
  <c r="J372" i="3"/>
  <c r="P372" i="3" s="1"/>
  <c r="M371" i="3"/>
  <c r="J367" i="2"/>
  <c r="I367" i="2"/>
  <c r="Q365" i="2"/>
  <c r="T365" i="2"/>
  <c r="O365" i="2"/>
  <c r="P365" i="2"/>
  <c r="S365" i="2"/>
  <c r="K366" i="2" l="1"/>
  <c r="L365" i="2"/>
  <c r="M365" i="2" s="1"/>
  <c r="O373" i="3"/>
  <c r="I374" i="3"/>
  <c r="Q372" i="3"/>
  <c r="K373" i="3"/>
  <c r="L373" i="3"/>
  <c r="J373" i="3"/>
  <c r="P373" i="3" s="1"/>
  <c r="M372" i="3"/>
  <c r="I368" i="2"/>
  <c r="J368" i="2"/>
  <c r="T366" i="2"/>
  <c r="O366" i="2"/>
  <c r="P366" i="2"/>
  <c r="Q366" i="2"/>
  <c r="S366" i="2"/>
  <c r="K367" i="2" l="1"/>
  <c r="L366" i="2"/>
  <c r="M366" i="2" s="1"/>
  <c r="O374" i="3"/>
  <c r="I375" i="3"/>
  <c r="L374" i="3"/>
  <c r="Q373" i="3"/>
  <c r="K374" i="3"/>
  <c r="J374" i="3"/>
  <c r="M373" i="3"/>
  <c r="J369" i="2"/>
  <c r="I369" i="2"/>
  <c r="T367" i="2"/>
  <c r="O367" i="2"/>
  <c r="P367" i="2"/>
  <c r="Q367" i="2"/>
  <c r="S367" i="2"/>
  <c r="K368" i="2" l="1"/>
  <c r="L367" i="2"/>
  <c r="M367" i="2" s="1"/>
  <c r="O375" i="3"/>
  <c r="I376" i="3"/>
  <c r="L375" i="3"/>
  <c r="P374" i="3"/>
  <c r="Q374" i="3"/>
  <c r="K375" i="3"/>
  <c r="J375" i="3"/>
  <c r="P375" i="3" s="1"/>
  <c r="M374" i="3"/>
  <c r="J370" i="2"/>
  <c r="I370" i="2"/>
  <c r="O368" i="2"/>
  <c r="T368" i="2"/>
  <c r="P368" i="2"/>
  <c r="Q368" i="2"/>
  <c r="S368" i="2"/>
  <c r="K369" i="2" l="1"/>
  <c r="L368" i="2"/>
  <c r="M368" i="2" s="1"/>
  <c r="O376" i="3"/>
  <c r="I377" i="3"/>
  <c r="Q375" i="3"/>
  <c r="K376" i="3"/>
  <c r="L376" i="3"/>
  <c r="M375" i="3"/>
  <c r="J376" i="3"/>
  <c r="P376" i="3" s="1"/>
  <c r="J371" i="2"/>
  <c r="I371" i="2"/>
  <c r="O369" i="2"/>
  <c r="T369" i="2"/>
  <c r="P369" i="2"/>
  <c r="Q369" i="2"/>
  <c r="S369" i="2"/>
  <c r="K370" i="2" l="1"/>
  <c r="L369" i="2"/>
  <c r="M369" i="2" s="1"/>
  <c r="O377" i="3"/>
  <c r="I378" i="3"/>
  <c r="L377" i="3"/>
  <c r="Q376" i="3"/>
  <c r="K377" i="3"/>
  <c r="J377" i="3"/>
  <c r="P377" i="3" s="1"/>
  <c r="M376" i="3"/>
  <c r="I372" i="2"/>
  <c r="J372" i="2"/>
  <c r="P370" i="2"/>
  <c r="T370" i="2"/>
  <c r="O370" i="2"/>
  <c r="Q370" i="2"/>
  <c r="S370" i="2"/>
  <c r="K371" i="2" l="1"/>
  <c r="L370" i="2"/>
  <c r="M370" i="2" s="1"/>
  <c r="O378" i="3"/>
  <c r="I379" i="3"/>
  <c r="K378" i="3"/>
  <c r="Q377" i="3"/>
  <c r="J378" i="3"/>
  <c r="P378" i="3" s="1"/>
  <c r="M377" i="3"/>
  <c r="L378" i="3"/>
  <c r="J373" i="2"/>
  <c r="I373" i="2"/>
  <c r="O371" i="2"/>
  <c r="T371" i="2"/>
  <c r="Q371" i="2"/>
  <c r="P371" i="2"/>
  <c r="S371" i="2"/>
  <c r="K372" i="2" l="1"/>
  <c r="L371" i="2"/>
  <c r="M371" i="2" s="1"/>
  <c r="O379" i="3"/>
  <c r="I380" i="3"/>
  <c r="L379" i="3"/>
  <c r="Q378" i="3"/>
  <c r="K379" i="3"/>
  <c r="J379" i="3"/>
  <c r="P379" i="3" s="1"/>
  <c r="M378" i="3"/>
  <c r="J374" i="2"/>
  <c r="I374" i="2"/>
  <c r="P372" i="2"/>
  <c r="Q372" i="2"/>
  <c r="T372" i="2"/>
  <c r="O372" i="2"/>
  <c r="S372" i="2"/>
  <c r="K373" i="2" l="1"/>
  <c r="L372" i="2"/>
  <c r="M372" i="2" s="1"/>
  <c r="O380" i="3"/>
  <c r="I381" i="3"/>
  <c r="L380" i="3"/>
  <c r="Q379" i="3"/>
  <c r="K380" i="3"/>
  <c r="J380" i="3"/>
  <c r="M379" i="3"/>
  <c r="J375" i="2"/>
  <c r="I375" i="2"/>
  <c r="Q373" i="2"/>
  <c r="T373" i="2"/>
  <c r="O373" i="2"/>
  <c r="P373" i="2"/>
  <c r="S373" i="2"/>
  <c r="K374" i="2" l="1"/>
  <c r="L373" i="2"/>
  <c r="M373" i="2" s="1"/>
  <c r="O381" i="3"/>
  <c r="I382" i="3"/>
  <c r="L381" i="3"/>
  <c r="P380" i="3"/>
  <c r="Q380" i="3"/>
  <c r="K381" i="3"/>
  <c r="J381" i="3"/>
  <c r="P381" i="3" s="1"/>
  <c r="M380" i="3"/>
  <c r="J376" i="2"/>
  <c r="I376" i="2"/>
  <c r="T374" i="2"/>
  <c r="O374" i="2"/>
  <c r="P374" i="2"/>
  <c r="Q374" i="2"/>
  <c r="S374" i="2"/>
  <c r="K375" i="2" l="1"/>
  <c r="L374" i="2"/>
  <c r="M374" i="2" s="1"/>
  <c r="O382" i="3"/>
  <c r="I383" i="3"/>
  <c r="Q381" i="3"/>
  <c r="K382" i="3"/>
  <c r="L382" i="3"/>
  <c r="J382" i="3"/>
  <c r="P382" i="3" s="1"/>
  <c r="M381" i="3"/>
  <c r="J377" i="2"/>
  <c r="I377" i="2"/>
  <c r="T375" i="2"/>
  <c r="O375" i="2"/>
  <c r="P375" i="2"/>
  <c r="Q375" i="2"/>
  <c r="S375" i="2"/>
  <c r="K376" i="2" l="1"/>
  <c r="L375" i="2"/>
  <c r="M375" i="2" s="1"/>
  <c r="L383" i="3"/>
  <c r="O383" i="3"/>
  <c r="I384" i="3"/>
  <c r="K383" i="3"/>
  <c r="Q382" i="3"/>
  <c r="J383" i="3"/>
  <c r="P383" i="3" s="1"/>
  <c r="M382" i="3"/>
  <c r="J378" i="2"/>
  <c r="I378" i="2"/>
  <c r="O376" i="2"/>
  <c r="T376" i="2"/>
  <c r="P376" i="2"/>
  <c r="S376" i="2"/>
  <c r="L376" i="2" l="1"/>
  <c r="M376" i="2" s="1"/>
  <c r="K377" i="2"/>
  <c r="Q376" i="2"/>
  <c r="O384" i="3"/>
  <c r="I385" i="3"/>
  <c r="L384" i="3"/>
  <c r="Q383" i="3"/>
  <c r="K384" i="3"/>
  <c r="M383" i="3"/>
  <c r="J384" i="3"/>
  <c r="P384" i="3" s="1"/>
  <c r="J379" i="2"/>
  <c r="I379" i="2"/>
  <c r="T377" i="2"/>
  <c r="O377" i="2"/>
  <c r="P377" i="2"/>
  <c r="Q377" i="2"/>
  <c r="S377" i="2"/>
  <c r="K378" i="2" l="1"/>
  <c r="L377" i="2"/>
  <c r="M377" i="2" s="1"/>
  <c r="O385" i="3"/>
  <c r="I386" i="3"/>
  <c r="K385" i="3"/>
  <c r="Q384" i="3"/>
  <c r="L385" i="3"/>
  <c r="J385" i="3"/>
  <c r="P385" i="3" s="1"/>
  <c r="M384" i="3"/>
  <c r="I380" i="2"/>
  <c r="J380" i="2"/>
  <c r="T378" i="2"/>
  <c r="O378" i="2"/>
  <c r="P378" i="2"/>
  <c r="S378" i="2"/>
  <c r="K379" i="2" l="1"/>
  <c r="L378" i="2"/>
  <c r="M378" i="2" s="1"/>
  <c r="Q378" i="2"/>
  <c r="O386" i="3"/>
  <c r="I387" i="3"/>
  <c r="Q385" i="3"/>
  <c r="K386" i="3"/>
  <c r="J386" i="3"/>
  <c r="P386" i="3" s="1"/>
  <c r="M385" i="3"/>
  <c r="L386" i="3"/>
  <c r="J381" i="2"/>
  <c r="I381" i="2"/>
  <c r="Q379" i="2"/>
  <c r="T379" i="2"/>
  <c r="O379" i="2"/>
  <c r="P379" i="2"/>
  <c r="S379" i="2"/>
  <c r="K380" i="2" l="1"/>
  <c r="L379" i="2"/>
  <c r="M379" i="2" s="1"/>
  <c r="L387" i="3"/>
  <c r="O387" i="3"/>
  <c r="I388" i="3"/>
  <c r="K387" i="3"/>
  <c r="Q386" i="3"/>
  <c r="J387" i="3"/>
  <c r="P387" i="3" s="1"/>
  <c r="M386" i="3"/>
  <c r="J382" i="2"/>
  <c r="I382" i="2"/>
  <c r="O380" i="2"/>
  <c r="T380" i="2"/>
  <c r="P380" i="2"/>
  <c r="Q380" i="2"/>
  <c r="S380" i="2"/>
  <c r="K381" i="2" l="1"/>
  <c r="L380" i="2"/>
  <c r="M380" i="2" s="1"/>
  <c r="L388" i="3"/>
  <c r="O388" i="3"/>
  <c r="I389" i="3"/>
  <c r="Q387" i="3"/>
  <c r="K388" i="3"/>
  <c r="M387" i="3"/>
  <c r="J388" i="3"/>
  <c r="P388" i="3" s="1"/>
  <c r="J383" i="2"/>
  <c r="I383" i="2"/>
  <c r="T381" i="2"/>
  <c r="O381" i="2"/>
  <c r="P381" i="2"/>
  <c r="Q381" i="2"/>
  <c r="S381" i="2"/>
  <c r="K382" i="2" l="1"/>
  <c r="L381" i="2"/>
  <c r="M381" i="2" s="1"/>
  <c r="O389" i="3"/>
  <c r="I390" i="3"/>
  <c r="Q388" i="3"/>
  <c r="K389" i="3"/>
  <c r="M388" i="3"/>
  <c r="J389" i="3"/>
  <c r="P389" i="3" s="1"/>
  <c r="L389" i="3"/>
  <c r="I384" i="2"/>
  <c r="J384" i="2"/>
  <c r="P382" i="2"/>
  <c r="O382" i="2"/>
  <c r="T382" i="2"/>
  <c r="Q382" i="2"/>
  <c r="S382" i="2"/>
  <c r="K383" i="2" l="1"/>
  <c r="L382" i="2"/>
  <c r="M382" i="2" s="1"/>
  <c r="O390" i="3"/>
  <c r="I391" i="3"/>
  <c r="Q389" i="3"/>
  <c r="K390" i="3"/>
  <c r="L390" i="3"/>
  <c r="M389" i="3"/>
  <c r="J390" i="3"/>
  <c r="P390" i="3" s="1"/>
  <c r="J385" i="2"/>
  <c r="I385" i="2"/>
  <c r="O383" i="2"/>
  <c r="T383" i="2"/>
  <c r="Q383" i="2"/>
  <c r="P383" i="2"/>
  <c r="S383" i="2"/>
  <c r="L383" i="2" l="1"/>
  <c r="M383" i="2" s="1"/>
  <c r="K384" i="2"/>
  <c r="O391" i="3"/>
  <c r="I392" i="3"/>
  <c r="Q390" i="3"/>
  <c r="K391" i="3"/>
  <c r="J391" i="3"/>
  <c r="P391" i="3" s="1"/>
  <c r="M390" i="3"/>
  <c r="L391" i="3"/>
  <c r="I386" i="2"/>
  <c r="J386" i="2"/>
  <c r="Q384" i="2"/>
  <c r="O384" i="2"/>
  <c r="T384" i="2"/>
  <c r="P384" i="2"/>
  <c r="S384" i="2"/>
  <c r="L384" i="2" l="1"/>
  <c r="M384" i="2" s="1"/>
  <c r="K385" i="2"/>
  <c r="O392" i="3"/>
  <c r="I393" i="3"/>
  <c r="Q391" i="3"/>
  <c r="K392" i="3"/>
  <c r="L392" i="3"/>
  <c r="J392" i="3"/>
  <c r="P392" i="3" s="1"/>
  <c r="M391" i="3"/>
  <c r="J387" i="2"/>
  <c r="I387" i="2"/>
  <c r="P385" i="2"/>
  <c r="O385" i="2"/>
  <c r="T385" i="2"/>
  <c r="S385" i="2"/>
  <c r="L385" i="2" l="1"/>
  <c r="M385" i="2" s="1"/>
  <c r="K386" i="2"/>
  <c r="Q385" i="2"/>
  <c r="O393" i="3"/>
  <c r="I394" i="3"/>
  <c r="Q392" i="3"/>
  <c r="K393" i="3"/>
  <c r="M392" i="3"/>
  <c r="J393" i="3"/>
  <c r="P393" i="3" s="1"/>
  <c r="L393" i="3"/>
  <c r="I388" i="2"/>
  <c r="J388" i="2"/>
  <c r="T386" i="2"/>
  <c r="O386" i="2"/>
  <c r="P386" i="2"/>
  <c r="S386" i="2"/>
  <c r="K387" i="2" l="1"/>
  <c r="L386" i="2"/>
  <c r="M386" i="2" s="1"/>
  <c r="Q386" i="2"/>
  <c r="L394" i="3"/>
  <c r="O394" i="3"/>
  <c r="I395" i="3"/>
  <c r="K394" i="3"/>
  <c r="Q393" i="3"/>
  <c r="J394" i="3"/>
  <c r="P394" i="3" s="1"/>
  <c r="M393" i="3"/>
  <c r="J389" i="2"/>
  <c r="I389" i="2"/>
  <c r="Q387" i="2"/>
  <c r="O387" i="2"/>
  <c r="T387" i="2"/>
  <c r="P387" i="2"/>
  <c r="S387" i="2"/>
  <c r="K388" i="2" l="1"/>
  <c r="L387" i="2"/>
  <c r="M387" i="2" s="1"/>
  <c r="O395" i="3"/>
  <c r="I396" i="3"/>
  <c r="L395" i="3"/>
  <c r="Q394" i="3"/>
  <c r="K395" i="3"/>
  <c r="J395" i="3"/>
  <c r="P395" i="3" s="1"/>
  <c r="M394" i="3"/>
  <c r="J390" i="2"/>
  <c r="I390" i="2"/>
  <c r="T388" i="2"/>
  <c r="O388" i="2"/>
  <c r="P388" i="2"/>
  <c r="Q388" i="2"/>
  <c r="S388" i="2"/>
  <c r="K389" i="2" l="1"/>
  <c r="L388" i="2"/>
  <c r="M388" i="2" s="1"/>
  <c r="L396" i="3"/>
  <c r="O396" i="3"/>
  <c r="I397" i="3"/>
  <c r="Q395" i="3"/>
  <c r="K396" i="3"/>
  <c r="J396" i="3"/>
  <c r="P396" i="3" s="1"/>
  <c r="M395" i="3"/>
  <c r="J391" i="2"/>
  <c r="I391" i="2"/>
  <c r="P389" i="2"/>
  <c r="O389" i="2"/>
  <c r="T389" i="2"/>
  <c r="Q389" i="2"/>
  <c r="S389" i="2"/>
  <c r="K390" i="2" l="1"/>
  <c r="S390" i="2" s="1"/>
  <c r="L389" i="2"/>
  <c r="M389" i="2" s="1"/>
  <c r="O397" i="3"/>
  <c r="I398" i="3"/>
  <c r="Q396" i="3"/>
  <c r="K397" i="3"/>
  <c r="L397" i="3"/>
  <c r="J397" i="3"/>
  <c r="P397" i="3" s="1"/>
  <c r="M396" i="3"/>
  <c r="J392" i="2"/>
  <c r="I392" i="2"/>
  <c r="O390" i="2"/>
  <c r="P390" i="2"/>
  <c r="T390" i="2" l="1"/>
  <c r="Q390" i="2"/>
  <c r="K391" i="2"/>
  <c r="L390" i="2"/>
  <c r="M390" i="2" s="1"/>
  <c r="O398" i="3"/>
  <c r="I399" i="3"/>
  <c r="L398" i="3"/>
  <c r="Q397" i="3"/>
  <c r="K398" i="3"/>
  <c r="J398" i="3"/>
  <c r="P398" i="3" s="1"/>
  <c r="M397" i="3"/>
  <c r="J393" i="2"/>
  <c r="I393" i="2"/>
  <c r="Q391" i="2"/>
  <c r="O391" i="2"/>
  <c r="P391" i="2"/>
  <c r="S391" i="2"/>
  <c r="K392" i="2" l="1"/>
  <c r="L391" i="2"/>
  <c r="M391" i="2" s="1"/>
  <c r="T391" i="2"/>
  <c r="O399" i="3"/>
  <c r="I400" i="3"/>
  <c r="K399" i="3"/>
  <c r="Q398" i="3"/>
  <c r="J399" i="3"/>
  <c r="P399" i="3" s="1"/>
  <c r="M398" i="3"/>
  <c r="L399" i="3"/>
  <c r="J394" i="2"/>
  <c r="I394" i="2"/>
  <c r="T392" i="2"/>
  <c r="O392" i="2"/>
  <c r="P392" i="2"/>
  <c r="Q392" i="2"/>
  <c r="S392" i="2"/>
  <c r="K393" i="2" l="1"/>
  <c r="L392" i="2"/>
  <c r="M392" i="2" s="1"/>
  <c r="O400" i="3"/>
  <c r="I401" i="3"/>
  <c r="L400" i="3"/>
  <c r="Q399" i="3"/>
  <c r="K400" i="3"/>
  <c r="M399" i="3"/>
  <c r="J400" i="3"/>
  <c r="P400" i="3" s="1"/>
  <c r="J395" i="2"/>
  <c r="I395" i="2"/>
  <c r="O393" i="2"/>
  <c r="T393" i="2"/>
  <c r="P393" i="2"/>
  <c r="S393" i="2"/>
  <c r="K394" i="2" l="1"/>
  <c r="L393" i="2"/>
  <c r="M393" i="2" s="1"/>
  <c r="Q393" i="2"/>
  <c r="L401" i="3"/>
  <c r="O401" i="3"/>
  <c r="I402" i="3"/>
  <c r="Q400" i="3"/>
  <c r="K401" i="3"/>
  <c r="M400" i="3"/>
  <c r="J401" i="3"/>
  <c r="I396" i="2"/>
  <c r="J396" i="2"/>
  <c r="P394" i="2"/>
  <c r="T394" i="2"/>
  <c r="O394" i="2"/>
  <c r="Q394" i="2"/>
  <c r="S394" i="2"/>
  <c r="K395" i="2" l="1"/>
  <c r="L394" i="2"/>
  <c r="M394" i="2" s="1"/>
  <c r="O402" i="3"/>
  <c r="I403" i="3"/>
  <c r="L402" i="3"/>
  <c r="P401" i="3"/>
  <c r="K402" i="3"/>
  <c r="Q401" i="3"/>
  <c r="J402" i="3"/>
  <c r="P402" i="3" s="1"/>
  <c r="M401" i="3"/>
  <c r="J397" i="2"/>
  <c r="I397" i="2"/>
  <c r="O395" i="2"/>
  <c r="T395" i="2"/>
  <c r="P395" i="2"/>
  <c r="S395" i="2"/>
  <c r="K396" i="2" l="1"/>
  <c r="L395" i="2"/>
  <c r="M395" i="2" s="1"/>
  <c r="Q395" i="2"/>
  <c r="O403" i="3"/>
  <c r="I404" i="3"/>
  <c r="Q402" i="3"/>
  <c r="K403" i="3"/>
  <c r="J403" i="3"/>
  <c r="P403" i="3" s="1"/>
  <c r="M402" i="3"/>
  <c r="L403" i="3"/>
  <c r="J398" i="2"/>
  <c r="I398" i="2"/>
  <c r="O396" i="2"/>
  <c r="T396" i="2"/>
  <c r="Q396" i="2"/>
  <c r="P396" i="2"/>
  <c r="S396" i="2"/>
  <c r="K397" i="2" l="1"/>
  <c r="L396" i="2"/>
  <c r="M396" i="2" s="1"/>
  <c r="L404" i="3"/>
  <c r="O404" i="3"/>
  <c r="I405" i="3"/>
  <c r="K404" i="3"/>
  <c r="Q403" i="3"/>
  <c r="J404" i="3"/>
  <c r="P404" i="3" s="1"/>
  <c r="M403" i="3"/>
  <c r="J399" i="2"/>
  <c r="I399" i="2"/>
  <c r="T397" i="2"/>
  <c r="O397" i="2"/>
  <c r="Q397" i="2"/>
  <c r="P397" i="2"/>
  <c r="S397" i="2"/>
  <c r="K398" i="2" l="1"/>
  <c r="L397" i="2"/>
  <c r="M397" i="2" s="1"/>
  <c r="L405" i="3"/>
  <c r="O405" i="3"/>
  <c r="I406" i="3"/>
  <c r="Q404" i="3"/>
  <c r="K405" i="3"/>
  <c r="M404" i="3"/>
  <c r="J405" i="3"/>
  <c r="P405" i="3" s="1"/>
  <c r="J400" i="2"/>
  <c r="I400" i="2"/>
  <c r="T398" i="2"/>
  <c r="O398" i="2"/>
  <c r="Q398" i="2"/>
  <c r="P398" i="2"/>
  <c r="S398" i="2"/>
  <c r="K399" i="2" l="1"/>
  <c r="L398" i="2"/>
  <c r="M398" i="2" s="1"/>
  <c r="L406" i="3"/>
  <c r="O406" i="3"/>
  <c r="I407" i="3"/>
  <c r="K406" i="3"/>
  <c r="Q405" i="3"/>
  <c r="J406" i="3"/>
  <c r="P406" i="3" s="1"/>
  <c r="M405" i="3"/>
  <c r="J401" i="2"/>
  <c r="I401" i="2"/>
  <c r="Q399" i="2"/>
  <c r="O399" i="2"/>
  <c r="T399" i="2"/>
  <c r="P399" i="2"/>
  <c r="S399" i="2"/>
  <c r="K400" i="2" l="1"/>
  <c r="L399" i="2"/>
  <c r="M399" i="2" s="1"/>
  <c r="O407" i="3"/>
  <c r="I408" i="3"/>
  <c r="Q406" i="3"/>
  <c r="K407" i="3"/>
  <c r="J407" i="3"/>
  <c r="P407" i="3" s="1"/>
  <c r="M406" i="3"/>
  <c r="L407" i="3"/>
  <c r="I402" i="2"/>
  <c r="J402" i="2"/>
  <c r="O400" i="2"/>
  <c r="P400" i="2"/>
  <c r="S400" i="2"/>
  <c r="K401" i="2" l="1"/>
  <c r="L400" i="2"/>
  <c r="M400" i="2" s="1"/>
  <c r="Q400" i="2"/>
  <c r="T400" i="2"/>
  <c r="O408" i="3"/>
  <c r="I409" i="3"/>
  <c r="Q407" i="3"/>
  <c r="K408" i="3"/>
  <c r="L408" i="3"/>
  <c r="J408" i="3"/>
  <c r="P408" i="3" s="1"/>
  <c r="M407" i="3"/>
  <c r="I403" i="2"/>
  <c r="J403" i="2"/>
  <c r="Q401" i="2"/>
  <c r="T401" i="2"/>
  <c r="O401" i="2"/>
  <c r="P401" i="2"/>
  <c r="S401" i="2"/>
  <c r="L401" i="2" l="1"/>
  <c r="M401" i="2" s="1"/>
  <c r="K402" i="2"/>
  <c r="O409" i="3"/>
  <c r="I410" i="3"/>
  <c r="Q408" i="3"/>
  <c r="K409" i="3"/>
  <c r="J409" i="3"/>
  <c r="P409" i="3" s="1"/>
  <c r="M408" i="3"/>
  <c r="L409" i="3"/>
  <c r="J404" i="2"/>
  <c r="I404" i="2"/>
  <c r="P402" i="2"/>
  <c r="O402" i="2"/>
  <c r="S402" i="2"/>
  <c r="L402" i="2" l="1"/>
  <c r="M402" i="2" s="1"/>
  <c r="K403" i="2"/>
  <c r="S403" i="2" s="1"/>
  <c r="Q402" i="2"/>
  <c r="T402" i="2"/>
  <c r="L410" i="3"/>
  <c r="O410" i="3"/>
  <c r="I411" i="3"/>
  <c r="Q409" i="3"/>
  <c r="K410" i="3"/>
  <c r="M409" i="3"/>
  <c r="J410" i="3"/>
  <c r="P410" i="3" s="1"/>
  <c r="I405" i="2"/>
  <c r="J405" i="2"/>
  <c r="O403" i="2"/>
  <c r="Q403" i="2"/>
  <c r="P403" i="2"/>
  <c r="L403" i="2" l="1"/>
  <c r="M403" i="2" s="1"/>
  <c r="K404" i="2"/>
  <c r="Q404" i="2" s="1"/>
  <c r="T403" i="2"/>
  <c r="O411" i="3"/>
  <c r="I412" i="3"/>
  <c r="K411" i="3"/>
  <c r="Q410" i="3"/>
  <c r="M410" i="3"/>
  <c r="J411" i="3"/>
  <c r="P411" i="3" s="1"/>
  <c r="L411" i="3"/>
  <c r="J406" i="2"/>
  <c r="I406" i="2"/>
  <c r="O404" i="2"/>
  <c r="P404" i="2"/>
  <c r="K405" i="2" l="1"/>
  <c r="L404" i="2"/>
  <c r="M404" i="2" s="1"/>
  <c r="T404" i="2"/>
  <c r="S404" i="2"/>
  <c r="O412" i="3"/>
  <c r="I413" i="3"/>
  <c r="Q411" i="3"/>
  <c r="K412" i="3"/>
  <c r="L412" i="3"/>
  <c r="J412" i="3"/>
  <c r="P412" i="3" s="1"/>
  <c r="M411" i="3"/>
  <c r="I407" i="2"/>
  <c r="J407" i="2"/>
  <c r="T405" i="2"/>
  <c r="O405" i="2"/>
  <c r="P405" i="2"/>
  <c r="K406" i="2" l="1"/>
  <c r="L405" i="2"/>
  <c r="M405" i="2"/>
  <c r="S405" i="2"/>
  <c r="Q405" i="2"/>
  <c r="O413" i="3"/>
  <c r="I414" i="3"/>
  <c r="Q412" i="3"/>
  <c r="K413" i="3"/>
  <c r="J413" i="3"/>
  <c r="P413" i="3" s="1"/>
  <c r="M412" i="3"/>
  <c r="L413" i="3"/>
  <c r="I408" i="2"/>
  <c r="J408" i="2"/>
  <c r="Q406" i="2"/>
  <c r="T406" i="2"/>
  <c r="O406" i="2"/>
  <c r="P406" i="2"/>
  <c r="K407" i="2" l="1"/>
  <c r="L406" i="2"/>
  <c r="M406" i="2" s="1"/>
  <c r="S406" i="2"/>
  <c r="O414" i="3"/>
  <c r="I415" i="3"/>
  <c r="Q413" i="3"/>
  <c r="K414" i="3"/>
  <c r="L414" i="3"/>
  <c r="M413" i="3"/>
  <c r="J414" i="3"/>
  <c r="P414" i="3" s="1"/>
  <c r="J409" i="2"/>
  <c r="I409" i="2"/>
  <c r="Q407" i="2"/>
  <c r="O407" i="2"/>
  <c r="T407" i="2"/>
  <c r="P407" i="2"/>
  <c r="S407" i="2"/>
  <c r="L407" i="2" l="1"/>
  <c r="M407" i="2" s="1"/>
  <c r="K408" i="2"/>
  <c r="O415" i="3"/>
  <c r="I416" i="3"/>
  <c r="Q414" i="3"/>
  <c r="K415" i="3"/>
  <c r="J415" i="3"/>
  <c r="P415" i="3" s="1"/>
  <c r="M414" i="3"/>
  <c r="L415" i="3"/>
  <c r="J410" i="2"/>
  <c r="I410" i="2"/>
  <c r="P408" i="2"/>
  <c r="O408" i="2"/>
  <c r="T408" i="2"/>
  <c r="S408" i="2"/>
  <c r="K409" i="2" l="1"/>
  <c r="L408" i="2"/>
  <c r="M408" i="2" s="1"/>
  <c r="Q408" i="2"/>
  <c r="O416" i="3"/>
  <c r="I417" i="3"/>
  <c r="Q415" i="3"/>
  <c r="K416" i="3"/>
  <c r="L416" i="3"/>
  <c r="M415" i="3"/>
  <c r="J416" i="3"/>
  <c r="P416" i="3" s="1"/>
  <c r="J411" i="2"/>
  <c r="I411" i="2"/>
  <c r="O409" i="2"/>
  <c r="P409" i="2"/>
  <c r="M409" i="2" l="1"/>
  <c r="Q409" i="2"/>
  <c r="T409" i="2"/>
  <c r="S409" i="2"/>
  <c r="K410" i="2"/>
  <c r="L409" i="2"/>
  <c r="O417" i="3"/>
  <c r="I418" i="3"/>
  <c r="K417" i="3"/>
  <c r="Q416" i="3"/>
  <c r="J417" i="3"/>
  <c r="P417" i="3" s="1"/>
  <c r="M416" i="3"/>
  <c r="L417" i="3"/>
  <c r="I412" i="2"/>
  <c r="J412" i="2"/>
  <c r="P410" i="2"/>
  <c r="T410" i="2"/>
  <c r="O410" i="2"/>
  <c r="Q410" i="2"/>
  <c r="S410" i="2"/>
  <c r="K411" i="2" l="1"/>
  <c r="L410" i="2"/>
  <c r="M410" i="2" s="1"/>
  <c r="O418" i="3"/>
  <c r="I419" i="3"/>
  <c r="Q417" i="3"/>
  <c r="K418" i="3"/>
  <c r="L418" i="3"/>
  <c r="J418" i="3"/>
  <c r="P418" i="3" s="1"/>
  <c r="M417" i="3"/>
  <c r="J413" i="2"/>
  <c r="I413" i="2"/>
  <c r="P411" i="2"/>
  <c r="O411" i="2"/>
  <c r="T411" i="2"/>
  <c r="S411" i="2"/>
  <c r="K412" i="2" l="1"/>
  <c r="L411" i="2"/>
  <c r="M411" i="2" s="1"/>
  <c r="Q411" i="2"/>
  <c r="O419" i="3"/>
  <c r="I420" i="3"/>
  <c r="L419" i="3"/>
  <c r="Q418" i="3"/>
  <c r="K419" i="3"/>
  <c r="J419" i="3"/>
  <c r="P419" i="3" s="1"/>
  <c r="M418" i="3"/>
  <c r="J414" i="2"/>
  <c r="I414" i="2"/>
  <c r="T412" i="2"/>
  <c r="O412" i="2"/>
  <c r="P412" i="2"/>
  <c r="Q412" i="2"/>
  <c r="S412" i="2"/>
  <c r="L412" i="2" l="1"/>
  <c r="M412" i="2" s="1"/>
  <c r="K413" i="2"/>
  <c r="L420" i="3"/>
  <c r="O420" i="3"/>
  <c r="I421" i="3"/>
  <c r="Q419" i="3"/>
  <c r="K420" i="3"/>
  <c r="M419" i="3"/>
  <c r="J420" i="3"/>
  <c r="P420" i="3" s="1"/>
  <c r="I415" i="2"/>
  <c r="J415" i="2"/>
  <c r="Q413" i="2"/>
  <c r="T413" i="2"/>
  <c r="O413" i="2"/>
  <c r="P413" i="2"/>
  <c r="S413" i="2"/>
  <c r="K414" i="2" l="1"/>
  <c r="L413" i="2"/>
  <c r="M413" i="2" s="1"/>
  <c r="O421" i="3"/>
  <c r="I422" i="3"/>
  <c r="Q420" i="3"/>
  <c r="K421" i="3"/>
  <c r="J421" i="3"/>
  <c r="P421" i="3" s="1"/>
  <c r="M420" i="3"/>
  <c r="L421" i="3"/>
  <c r="I416" i="2"/>
  <c r="J416" i="2"/>
  <c r="P414" i="2"/>
  <c r="T414" i="2"/>
  <c r="O414" i="2"/>
  <c r="Q414" i="2"/>
  <c r="S414" i="2"/>
  <c r="K415" i="2" l="1"/>
  <c r="L414" i="2"/>
  <c r="M414" i="2" s="1"/>
  <c r="O422" i="3"/>
  <c r="I423" i="3"/>
  <c r="L422" i="3"/>
  <c r="Q421" i="3"/>
  <c r="K422" i="3"/>
  <c r="J422" i="3"/>
  <c r="P422" i="3" s="1"/>
  <c r="M421" i="3"/>
  <c r="J417" i="2"/>
  <c r="I417" i="2"/>
  <c r="O415" i="2"/>
  <c r="T415" i="2"/>
  <c r="Q415" i="2"/>
  <c r="P415" i="2"/>
  <c r="S415" i="2"/>
  <c r="L415" i="2" l="1"/>
  <c r="M415" i="2" s="1"/>
  <c r="K416" i="2"/>
  <c r="O423" i="3"/>
  <c r="I424" i="3"/>
  <c r="Q422" i="3"/>
  <c r="K423" i="3"/>
  <c r="J423" i="3"/>
  <c r="P423" i="3" s="1"/>
  <c r="M422" i="3"/>
  <c r="L423" i="3"/>
  <c r="I418" i="2"/>
  <c r="J418" i="2"/>
  <c r="P416" i="2"/>
  <c r="T416" i="2"/>
  <c r="O416" i="2"/>
  <c r="Q416" i="2"/>
  <c r="S416" i="2"/>
  <c r="L416" i="2" l="1"/>
  <c r="M416" i="2" s="1"/>
  <c r="K417" i="2"/>
  <c r="O424" i="3"/>
  <c r="I425" i="3"/>
  <c r="Q423" i="3"/>
  <c r="K424" i="3"/>
  <c r="L424" i="3"/>
  <c r="J424" i="3"/>
  <c r="P424" i="3" s="1"/>
  <c r="M423" i="3"/>
  <c r="J419" i="2"/>
  <c r="I419" i="2"/>
  <c r="T417" i="2"/>
  <c r="O417" i="2"/>
  <c r="Q417" i="2"/>
  <c r="P417" i="2"/>
  <c r="S417" i="2"/>
  <c r="K418" i="2" l="1"/>
  <c r="L417" i="2"/>
  <c r="M417" i="2" s="1"/>
  <c r="O425" i="3"/>
  <c r="I426" i="3"/>
  <c r="Q424" i="3"/>
  <c r="K425" i="3"/>
  <c r="M424" i="3"/>
  <c r="J425" i="3"/>
  <c r="P425" i="3" s="1"/>
  <c r="L425" i="3"/>
  <c r="J420" i="2"/>
  <c r="I420" i="2"/>
  <c r="T418" i="2"/>
  <c r="O418" i="2"/>
  <c r="Q418" i="2"/>
  <c r="P418" i="2"/>
  <c r="S418" i="2"/>
  <c r="L418" i="2" l="1"/>
  <c r="M418" i="2" s="1"/>
  <c r="K419" i="2"/>
  <c r="O426" i="3"/>
  <c r="I427" i="3"/>
  <c r="K426" i="3"/>
  <c r="Q425" i="3"/>
  <c r="L426" i="3"/>
  <c r="J426" i="3"/>
  <c r="P426" i="3" s="1"/>
  <c r="M425" i="3"/>
  <c r="I421" i="2"/>
  <c r="J421" i="2"/>
  <c r="Q419" i="2"/>
  <c r="O419" i="2"/>
  <c r="T419" i="2"/>
  <c r="P419" i="2"/>
  <c r="S419" i="2"/>
  <c r="K420" i="2" l="1"/>
  <c r="L419" i="2"/>
  <c r="M419" i="2" s="1"/>
  <c r="O427" i="3"/>
  <c r="I428" i="3"/>
  <c r="Q426" i="3"/>
  <c r="K427" i="3"/>
  <c r="J427" i="3"/>
  <c r="P427" i="3" s="1"/>
  <c r="M426" i="3"/>
  <c r="L427" i="3"/>
  <c r="J422" i="2"/>
  <c r="I422" i="2"/>
  <c r="T420" i="2"/>
  <c r="O420" i="2"/>
  <c r="P420" i="2"/>
  <c r="Q420" i="2"/>
  <c r="S420" i="2"/>
  <c r="L420" i="2" l="1"/>
  <c r="M420" i="2" s="1"/>
  <c r="K421" i="2"/>
  <c r="O428" i="3"/>
  <c r="I429" i="3"/>
  <c r="Q427" i="3"/>
  <c r="K428" i="3"/>
  <c r="L428" i="3"/>
  <c r="M427" i="3"/>
  <c r="J428" i="3"/>
  <c r="P428" i="3" s="1"/>
  <c r="J423" i="2"/>
  <c r="I423" i="2"/>
  <c r="T421" i="2"/>
  <c r="O421" i="2"/>
  <c r="P421" i="2"/>
  <c r="Q421" i="2"/>
  <c r="S421" i="2"/>
  <c r="K422" i="2" l="1"/>
  <c r="L421" i="2"/>
  <c r="M421" i="2" s="1"/>
  <c r="O429" i="3"/>
  <c r="I430" i="3"/>
  <c r="K429" i="3"/>
  <c r="Q428" i="3"/>
  <c r="J429" i="3"/>
  <c r="P429" i="3" s="1"/>
  <c r="M428" i="3"/>
  <c r="L429" i="3"/>
  <c r="J424" i="2"/>
  <c r="I424" i="2"/>
  <c r="T422" i="2"/>
  <c r="O422" i="2"/>
  <c r="P422" i="2"/>
  <c r="Q422" i="2"/>
  <c r="S422" i="2"/>
  <c r="K423" i="2" l="1"/>
  <c r="L422" i="2"/>
  <c r="M422" i="2" s="1"/>
  <c r="O430" i="3"/>
  <c r="I431" i="3"/>
  <c r="Q429" i="3"/>
  <c r="K430" i="3"/>
  <c r="L430" i="3"/>
  <c r="J430" i="3"/>
  <c r="P430" i="3" s="1"/>
  <c r="M429" i="3"/>
  <c r="I425" i="2"/>
  <c r="J425" i="2"/>
  <c r="O423" i="2"/>
  <c r="T423" i="2"/>
  <c r="P423" i="2"/>
  <c r="Q423" i="2"/>
  <c r="S423" i="2"/>
  <c r="K424" i="2" l="1"/>
  <c r="L423" i="2"/>
  <c r="M423" i="2" s="1"/>
  <c r="O431" i="3"/>
  <c r="I432" i="3"/>
  <c r="Q430" i="3"/>
  <c r="K431" i="3"/>
  <c r="J431" i="3"/>
  <c r="P431" i="3" s="1"/>
  <c r="M430" i="3"/>
  <c r="L431" i="3"/>
  <c r="J426" i="2"/>
  <c r="I426" i="2"/>
  <c r="O424" i="2"/>
  <c r="T424" i="2"/>
  <c r="P424" i="2"/>
  <c r="Q424" i="2"/>
  <c r="S424" i="2"/>
  <c r="K425" i="2" l="1"/>
  <c r="L424" i="2"/>
  <c r="M424" i="2" s="1"/>
  <c r="O432" i="3"/>
  <c r="I433" i="3"/>
  <c r="Q431" i="3"/>
  <c r="K432" i="3"/>
  <c r="L432" i="3"/>
  <c r="M431" i="3"/>
  <c r="J432" i="3"/>
  <c r="P432" i="3" s="1"/>
  <c r="I427" i="2"/>
  <c r="J427" i="2"/>
  <c r="T425" i="2"/>
  <c r="O425" i="2"/>
  <c r="P425" i="2"/>
  <c r="Q425" i="2"/>
  <c r="S425" i="2"/>
  <c r="K426" i="2" l="1"/>
  <c r="L425" i="2"/>
  <c r="M425" i="2" s="1"/>
  <c r="O433" i="3"/>
  <c r="I434" i="3"/>
  <c r="K433" i="3"/>
  <c r="Q432" i="3"/>
  <c r="J433" i="3"/>
  <c r="P433" i="3" s="1"/>
  <c r="M432" i="3"/>
  <c r="L433" i="3"/>
  <c r="J428" i="2"/>
  <c r="I428" i="2"/>
  <c r="T426" i="2"/>
  <c r="O426" i="2"/>
  <c r="P426" i="2"/>
  <c r="Q426" i="2"/>
  <c r="S426" i="2"/>
  <c r="L426" i="2" l="1"/>
  <c r="M426" i="2" s="1"/>
  <c r="K427" i="2"/>
  <c r="O434" i="3"/>
  <c r="I435" i="3"/>
  <c r="L434" i="3"/>
  <c r="Q433" i="3"/>
  <c r="K434" i="3"/>
  <c r="M433" i="3"/>
  <c r="J434" i="3"/>
  <c r="P434" i="3" s="1"/>
  <c r="I429" i="2"/>
  <c r="J429" i="2"/>
  <c r="O427" i="2"/>
  <c r="T427" i="2"/>
  <c r="S427" i="2"/>
  <c r="P427" i="2"/>
  <c r="Q427" i="2"/>
  <c r="K428" i="2" l="1"/>
  <c r="L427" i="2"/>
  <c r="M427" i="2" s="1"/>
  <c r="O435" i="3"/>
  <c r="I436" i="3"/>
  <c r="K435" i="3"/>
  <c r="Q434" i="3"/>
  <c r="J435" i="3"/>
  <c r="P435" i="3" s="1"/>
  <c r="M434" i="3"/>
  <c r="L435" i="3"/>
  <c r="J430" i="2"/>
  <c r="I430" i="2"/>
  <c r="Q428" i="2"/>
  <c r="O428" i="2"/>
  <c r="T428" i="2"/>
  <c r="S428" i="2"/>
  <c r="P428" i="2"/>
  <c r="K429" i="2" l="1"/>
  <c r="L428" i="2"/>
  <c r="M428" i="2" s="1"/>
  <c r="L436" i="3"/>
  <c r="O436" i="3"/>
  <c r="I437" i="3"/>
  <c r="Q435" i="3"/>
  <c r="K436" i="3"/>
  <c r="J436" i="3"/>
  <c r="P436" i="3" s="1"/>
  <c r="M435" i="3"/>
  <c r="I431" i="2"/>
  <c r="J431" i="2"/>
  <c r="T429" i="2"/>
  <c r="O429" i="2"/>
  <c r="S429" i="2"/>
  <c r="Q429" i="2"/>
  <c r="P429" i="2"/>
  <c r="L429" i="2" l="1"/>
  <c r="M429" i="2" s="1"/>
  <c r="K430" i="2"/>
  <c r="O437" i="3"/>
  <c r="I438" i="3"/>
  <c r="Q436" i="3"/>
  <c r="K437" i="3"/>
  <c r="J437" i="3"/>
  <c r="P437" i="3" s="1"/>
  <c r="M436" i="3"/>
  <c r="L437" i="3"/>
  <c r="J432" i="2"/>
  <c r="I432" i="2"/>
  <c r="T430" i="2"/>
  <c r="O430" i="2"/>
  <c r="S430" i="2"/>
  <c r="Q430" i="2"/>
  <c r="P430" i="2"/>
  <c r="L430" i="2" l="1"/>
  <c r="M430" i="2" s="1"/>
  <c r="K431" i="2"/>
  <c r="O438" i="3"/>
  <c r="I439" i="3"/>
  <c r="Q437" i="3"/>
  <c r="K438" i="3"/>
  <c r="L438" i="3"/>
  <c r="J438" i="3"/>
  <c r="P438" i="3" s="1"/>
  <c r="M437" i="3"/>
  <c r="I433" i="2"/>
  <c r="J433" i="2"/>
  <c r="O431" i="2"/>
  <c r="T431" i="2"/>
  <c r="S431" i="2"/>
  <c r="Q431" i="2"/>
  <c r="P431" i="2"/>
  <c r="K432" i="2" l="1"/>
  <c r="L431" i="2"/>
  <c r="M431" i="2" s="1"/>
  <c r="O439" i="3"/>
  <c r="I440" i="3"/>
  <c r="Q438" i="3"/>
  <c r="K439" i="3"/>
  <c r="J439" i="3"/>
  <c r="P439" i="3" s="1"/>
  <c r="M438" i="3"/>
  <c r="L439" i="3"/>
  <c r="J434" i="2"/>
  <c r="I434" i="2"/>
  <c r="Q432" i="2"/>
  <c r="P432" i="2"/>
  <c r="O432" i="2"/>
  <c r="T432" i="2"/>
  <c r="S432" i="2"/>
  <c r="L432" i="2" l="1"/>
  <c r="M432" i="2" s="1"/>
  <c r="K433" i="2"/>
  <c r="O440" i="3"/>
  <c r="I441" i="3"/>
  <c r="Q439" i="3"/>
  <c r="K440" i="3"/>
  <c r="L440" i="3"/>
  <c r="J440" i="3"/>
  <c r="P440" i="3" s="1"/>
  <c r="M439" i="3"/>
  <c r="J435" i="2"/>
  <c r="I435" i="2"/>
  <c r="T433" i="2"/>
  <c r="O433" i="2"/>
  <c r="S433" i="2"/>
  <c r="P433" i="2"/>
  <c r="Q433" i="2"/>
  <c r="K434" i="2" l="1"/>
  <c r="L433" i="2"/>
  <c r="M433" i="2" s="1"/>
  <c r="O441" i="3"/>
  <c r="I442" i="3"/>
  <c r="Q440" i="3"/>
  <c r="K441" i="3"/>
  <c r="M440" i="3"/>
  <c r="J441" i="3"/>
  <c r="P441" i="3" s="1"/>
  <c r="L441" i="3"/>
  <c r="J436" i="2"/>
  <c r="I436" i="2"/>
  <c r="P434" i="2"/>
  <c r="T434" i="2"/>
  <c r="O434" i="2"/>
  <c r="S434" i="2"/>
  <c r="Q434" i="2"/>
  <c r="K435" i="2" l="1"/>
  <c r="L434" i="2"/>
  <c r="M434" i="2" s="1"/>
  <c r="L442" i="3"/>
  <c r="O442" i="3"/>
  <c r="I443" i="3"/>
  <c r="Q441" i="3"/>
  <c r="K442" i="3"/>
  <c r="J442" i="3"/>
  <c r="P442" i="3" s="1"/>
  <c r="M441" i="3"/>
  <c r="I437" i="2"/>
  <c r="J437" i="2"/>
  <c r="O435" i="2"/>
  <c r="T435" i="2"/>
  <c r="S435" i="2"/>
  <c r="Q435" i="2"/>
  <c r="P435" i="2"/>
  <c r="K436" i="2" l="1"/>
  <c r="L435" i="2"/>
  <c r="M435" i="2" s="1"/>
  <c r="O443" i="3"/>
  <c r="I444" i="3"/>
  <c r="K443" i="3"/>
  <c r="Q442" i="3"/>
  <c r="M442" i="3"/>
  <c r="J443" i="3"/>
  <c r="P443" i="3" s="1"/>
  <c r="L443" i="3"/>
  <c r="J438" i="2"/>
  <c r="I438" i="2"/>
  <c r="T436" i="2"/>
  <c r="O436" i="2"/>
  <c r="S436" i="2"/>
  <c r="Q436" i="2"/>
  <c r="P436" i="2"/>
  <c r="K437" i="2" l="1"/>
  <c r="L436" i="2"/>
  <c r="M436" i="2" s="1"/>
  <c r="O444" i="3"/>
  <c r="I445" i="3"/>
  <c r="L444" i="3"/>
  <c r="Q443" i="3"/>
  <c r="K444" i="3"/>
  <c r="M443" i="3"/>
  <c r="J444" i="3"/>
  <c r="P444" i="3" s="1"/>
  <c r="I439" i="2"/>
  <c r="J439" i="2"/>
  <c r="T437" i="2"/>
  <c r="O437" i="2"/>
  <c r="S437" i="2"/>
  <c r="Q437" i="2"/>
  <c r="P437" i="2"/>
  <c r="K438" i="2" l="1"/>
  <c r="L437" i="2"/>
  <c r="M437" i="2" s="1"/>
  <c r="O445" i="3"/>
  <c r="I446" i="3"/>
  <c r="Q444" i="3"/>
  <c r="K445" i="3"/>
  <c r="M444" i="3"/>
  <c r="J445" i="3"/>
  <c r="P445" i="3" s="1"/>
  <c r="L445" i="3"/>
  <c r="J440" i="2"/>
  <c r="I440" i="2"/>
  <c r="O438" i="2"/>
  <c r="T438" i="2"/>
  <c r="S438" i="2"/>
  <c r="Q438" i="2"/>
  <c r="P438" i="2"/>
  <c r="K439" i="2" l="1"/>
  <c r="L438" i="2"/>
  <c r="M438" i="2" s="1"/>
  <c r="O446" i="3"/>
  <c r="I447" i="3"/>
  <c r="Q445" i="3"/>
  <c r="K446" i="3"/>
  <c r="L446" i="3"/>
  <c r="J446" i="3"/>
  <c r="P446" i="3" s="1"/>
  <c r="M445" i="3"/>
  <c r="J441" i="2"/>
  <c r="I441" i="2"/>
  <c r="O439" i="2"/>
  <c r="T439" i="2"/>
  <c r="S439" i="2"/>
  <c r="Q439" i="2"/>
  <c r="P439" i="2"/>
  <c r="K440" i="2" l="1"/>
  <c r="L439" i="2"/>
  <c r="M439" i="2" s="1"/>
  <c r="O447" i="3"/>
  <c r="I448" i="3"/>
  <c r="Q446" i="3"/>
  <c r="K447" i="3"/>
  <c r="J447" i="3"/>
  <c r="P447" i="3" s="1"/>
  <c r="M446" i="3"/>
  <c r="L447" i="3"/>
  <c r="I442" i="2"/>
  <c r="J442" i="2"/>
  <c r="Q440" i="2"/>
  <c r="O440" i="2"/>
  <c r="T440" i="2"/>
  <c r="S440" i="2"/>
  <c r="P440" i="2"/>
  <c r="K441" i="2" l="1"/>
  <c r="L440" i="2"/>
  <c r="M440" i="2" s="1"/>
  <c r="O448" i="3"/>
  <c r="I449" i="3"/>
  <c r="K448" i="3"/>
  <c r="Q447" i="3"/>
  <c r="L448" i="3"/>
  <c r="J448" i="3"/>
  <c r="P448" i="3" s="1"/>
  <c r="M447" i="3"/>
  <c r="J443" i="2"/>
  <c r="I443" i="2"/>
  <c r="O441" i="2"/>
  <c r="T441" i="2"/>
  <c r="S441" i="2"/>
  <c r="P441" i="2"/>
  <c r="Q441" i="2"/>
  <c r="L441" i="2" l="1"/>
  <c r="M441" i="2" s="1"/>
  <c r="K442" i="2"/>
  <c r="O449" i="3"/>
  <c r="I450" i="3"/>
  <c r="Q448" i="3"/>
  <c r="K449" i="3"/>
  <c r="M448" i="3"/>
  <c r="J449" i="3"/>
  <c r="P449" i="3" s="1"/>
  <c r="L449" i="3"/>
  <c r="I444" i="2"/>
  <c r="J444" i="2"/>
  <c r="T442" i="2"/>
  <c r="O442" i="2"/>
  <c r="S442" i="2"/>
  <c r="P442" i="2"/>
  <c r="Q442" i="2"/>
  <c r="K443" i="2" l="1"/>
  <c r="L442" i="2"/>
  <c r="M442" i="2" s="1"/>
  <c r="O450" i="3"/>
  <c r="I451" i="3"/>
  <c r="Q449" i="3"/>
  <c r="K450" i="3"/>
  <c r="L450" i="3"/>
  <c r="J450" i="3"/>
  <c r="P450" i="3" s="1"/>
  <c r="M449" i="3"/>
  <c r="J445" i="2"/>
  <c r="I445" i="2"/>
  <c r="O443" i="2"/>
  <c r="T443" i="2"/>
  <c r="S443" i="2"/>
  <c r="P443" i="2"/>
  <c r="Q443" i="2"/>
  <c r="K444" i="2" l="1"/>
  <c r="L443" i="2"/>
  <c r="M443" i="2" s="1"/>
  <c r="O451" i="3"/>
  <c r="I452" i="3"/>
  <c r="K451" i="3"/>
  <c r="Q450" i="3"/>
  <c r="J451" i="3"/>
  <c r="P451" i="3" s="1"/>
  <c r="M450" i="3"/>
  <c r="L451" i="3"/>
  <c r="I446" i="2"/>
  <c r="J446" i="2"/>
  <c r="O444" i="2"/>
  <c r="T444" i="2"/>
  <c r="S444" i="2"/>
  <c r="P444" i="2"/>
  <c r="Q444" i="2"/>
  <c r="K445" i="2" l="1"/>
  <c r="L444" i="2"/>
  <c r="M444" i="2" s="1"/>
  <c r="O452" i="3"/>
  <c r="I453" i="3"/>
  <c r="L452" i="3"/>
  <c r="Q451" i="3"/>
  <c r="K452" i="3"/>
  <c r="M451" i="3"/>
  <c r="J452" i="3"/>
  <c r="P452" i="3" s="1"/>
  <c r="I447" i="2"/>
  <c r="J447" i="2"/>
  <c r="P445" i="2"/>
  <c r="T445" i="2"/>
  <c r="S445" i="2"/>
  <c r="O445" i="2"/>
  <c r="Q445" i="2"/>
  <c r="K446" i="2" l="1"/>
  <c r="L445" i="2"/>
  <c r="M445" i="2" s="1"/>
  <c r="O453" i="3"/>
  <c r="I454" i="3"/>
  <c r="Q452" i="3"/>
  <c r="K453" i="3"/>
  <c r="J453" i="3"/>
  <c r="P453" i="3" s="1"/>
  <c r="M452" i="3"/>
  <c r="L453" i="3"/>
  <c r="J448" i="2"/>
  <c r="I448" i="2"/>
  <c r="T446" i="2"/>
  <c r="S446" i="2"/>
  <c r="O446" i="2"/>
  <c r="Q446" i="2"/>
  <c r="P446" i="2"/>
  <c r="L446" i="2" l="1"/>
  <c r="M446" i="2" s="1"/>
  <c r="K447" i="2"/>
  <c r="O454" i="3"/>
  <c r="I455" i="3"/>
  <c r="Q453" i="3"/>
  <c r="K454" i="3"/>
  <c r="L454" i="3"/>
  <c r="J454" i="3"/>
  <c r="P454" i="3" s="1"/>
  <c r="M453" i="3"/>
  <c r="I449" i="2"/>
  <c r="J449" i="2"/>
  <c r="O447" i="2"/>
  <c r="T447" i="2"/>
  <c r="S447" i="2"/>
  <c r="Q447" i="2"/>
  <c r="P447" i="2"/>
  <c r="K448" i="2" l="1"/>
  <c r="L447" i="2"/>
  <c r="M447" i="2" s="1"/>
  <c r="O455" i="3"/>
  <c r="I456" i="3"/>
  <c r="Q454" i="3"/>
  <c r="K455" i="3"/>
  <c r="M454" i="3"/>
  <c r="J455" i="3"/>
  <c r="P455" i="3" s="1"/>
  <c r="L455" i="3"/>
  <c r="J450" i="2"/>
  <c r="I450" i="2"/>
  <c r="P448" i="2"/>
  <c r="O448" i="2"/>
  <c r="T448" i="2"/>
  <c r="S448" i="2"/>
  <c r="Q448" i="2"/>
  <c r="K449" i="2" l="1"/>
  <c r="L448" i="2"/>
  <c r="M448" i="2" s="1"/>
  <c r="O456" i="3"/>
  <c r="I457" i="3"/>
  <c r="Q455" i="3"/>
  <c r="K456" i="3"/>
  <c r="L456" i="3"/>
  <c r="J456" i="3"/>
  <c r="P456" i="3" s="1"/>
  <c r="M455" i="3"/>
  <c r="I451" i="2"/>
  <c r="J451" i="2"/>
  <c r="T449" i="2"/>
  <c r="O449" i="2"/>
  <c r="S449" i="2"/>
  <c r="Q449" i="2"/>
  <c r="P449" i="2"/>
  <c r="K450" i="2" l="1"/>
  <c r="L449" i="2"/>
  <c r="M449" i="2" s="1"/>
  <c r="O457" i="3"/>
  <c r="I458" i="3"/>
  <c r="Q456" i="3"/>
  <c r="K457" i="3"/>
  <c r="M456" i="3"/>
  <c r="J457" i="3"/>
  <c r="P457" i="3" s="1"/>
  <c r="L457" i="3"/>
  <c r="I452" i="2"/>
  <c r="J452" i="2"/>
  <c r="Q450" i="2"/>
  <c r="T450" i="2"/>
  <c r="O450" i="2"/>
  <c r="S450" i="2"/>
  <c r="P450" i="2"/>
  <c r="K451" i="2" l="1"/>
  <c r="L450" i="2"/>
  <c r="M450" i="2" s="1"/>
  <c r="O458" i="3"/>
  <c r="I459" i="3"/>
  <c r="Q457" i="3"/>
  <c r="K458" i="3"/>
  <c r="L458" i="3"/>
  <c r="M457" i="3"/>
  <c r="J458" i="3"/>
  <c r="P458" i="3" s="1"/>
  <c r="I453" i="2"/>
  <c r="J453" i="2"/>
  <c r="O451" i="2"/>
  <c r="T451" i="2"/>
  <c r="S451" i="2"/>
  <c r="P451" i="2"/>
  <c r="Q451" i="2"/>
  <c r="K452" i="2" l="1"/>
  <c r="L451" i="2"/>
  <c r="M451" i="2"/>
  <c r="O459" i="3"/>
  <c r="I460" i="3"/>
  <c r="Q458" i="3"/>
  <c r="K459" i="3"/>
  <c r="M458" i="3"/>
  <c r="J459" i="3"/>
  <c r="P459" i="3" s="1"/>
  <c r="L459" i="3"/>
  <c r="J454" i="2"/>
  <c r="I454" i="2"/>
  <c r="P452" i="2"/>
  <c r="O452" i="2"/>
  <c r="T452" i="2"/>
  <c r="S452" i="2"/>
  <c r="Q452" i="2"/>
  <c r="L452" i="2" l="1"/>
  <c r="M452" i="2" s="1"/>
  <c r="K453" i="2"/>
  <c r="O460" i="3"/>
  <c r="I461" i="3"/>
  <c r="K460" i="3"/>
  <c r="Q459" i="3"/>
  <c r="L460" i="3"/>
  <c r="J460" i="3"/>
  <c r="P460" i="3" s="1"/>
  <c r="M459" i="3"/>
  <c r="I455" i="2"/>
  <c r="J455" i="2"/>
  <c r="T453" i="2"/>
  <c r="O453" i="2"/>
  <c r="S453" i="2"/>
  <c r="Q453" i="2"/>
  <c r="P453" i="2"/>
  <c r="K454" i="2" l="1"/>
  <c r="L453" i="2"/>
  <c r="M453" i="2" s="1"/>
  <c r="O461" i="3"/>
  <c r="I462" i="3"/>
  <c r="L461" i="3"/>
  <c r="Q460" i="3"/>
  <c r="K461" i="3"/>
  <c r="M460" i="3"/>
  <c r="J461" i="3"/>
  <c r="I456" i="2"/>
  <c r="J456" i="2"/>
  <c r="T454" i="2"/>
  <c r="S454" i="2"/>
  <c r="O454" i="2"/>
  <c r="Q454" i="2"/>
  <c r="P454" i="2"/>
  <c r="L454" i="2" l="1"/>
  <c r="M454" i="2" s="1"/>
  <c r="K455" i="2"/>
  <c r="O462" i="3"/>
  <c r="I463" i="3"/>
  <c r="L462" i="3"/>
  <c r="P461" i="3"/>
  <c r="Q461" i="3"/>
  <c r="K462" i="3"/>
  <c r="M461" i="3"/>
  <c r="J462" i="3"/>
  <c r="P462" i="3" s="1"/>
  <c r="J457" i="2"/>
  <c r="I457" i="2"/>
  <c r="O455" i="2"/>
  <c r="T455" i="2"/>
  <c r="S455" i="2"/>
  <c r="Q455" i="2"/>
  <c r="P455" i="2"/>
  <c r="L455" i="2" l="1"/>
  <c r="M455" i="2" s="1"/>
  <c r="K456" i="2"/>
  <c r="O463" i="3"/>
  <c r="I464" i="3"/>
  <c r="Q462" i="3"/>
  <c r="K463" i="3"/>
  <c r="L463" i="3"/>
  <c r="J463" i="3"/>
  <c r="P463" i="3" s="1"/>
  <c r="M462" i="3"/>
  <c r="I458" i="2"/>
  <c r="J458" i="2"/>
  <c r="Q456" i="2"/>
  <c r="P456" i="2"/>
  <c r="T456" i="2"/>
  <c r="S456" i="2"/>
  <c r="O456" i="2"/>
  <c r="K457" i="2" l="1"/>
  <c r="L456" i="2"/>
  <c r="M456" i="2"/>
  <c r="O464" i="3"/>
  <c r="I465" i="3"/>
  <c r="L464" i="3"/>
  <c r="K464" i="3"/>
  <c r="Q463" i="3"/>
  <c r="J464" i="3"/>
  <c r="P464" i="3" s="1"/>
  <c r="M463" i="3"/>
  <c r="J459" i="2"/>
  <c r="I459" i="2"/>
  <c r="S457" i="2"/>
  <c r="T457" i="2"/>
  <c r="O457" i="2"/>
  <c r="P457" i="2"/>
  <c r="Q457" i="2"/>
  <c r="L457" i="2" l="1"/>
  <c r="M457" i="2" s="1"/>
  <c r="K458" i="2"/>
  <c r="O465" i="3"/>
  <c r="I466" i="3"/>
  <c r="Q464" i="3"/>
  <c r="K465" i="3"/>
  <c r="M464" i="3"/>
  <c r="J465" i="3"/>
  <c r="P465" i="3" s="1"/>
  <c r="L465" i="3"/>
  <c r="I460" i="2"/>
  <c r="J460" i="2"/>
  <c r="T458" i="2"/>
  <c r="O458" i="2"/>
  <c r="S458" i="2"/>
  <c r="P458" i="2"/>
  <c r="Q458" i="2"/>
  <c r="K459" i="2" l="1"/>
  <c r="L458" i="2"/>
  <c r="M458" i="2" s="1"/>
  <c r="O466" i="3"/>
  <c r="I467" i="3"/>
  <c r="Q465" i="3"/>
  <c r="K466" i="3"/>
  <c r="L466" i="3"/>
  <c r="J466" i="3"/>
  <c r="P466" i="3" s="1"/>
  <c r="M465" i="3"/>
  <c r="J461" i="2"/>
  <c r="I461" i="2"/>
  <c r="T459" i="2"/>
  <c r="S459" i="2"/>
  <c r="O459" i="2"/>
  <c r="P459" i="2"/>
  <c r="Q459" i="2"/>
  <c r="K460" i="2" l="1"/>
  <c r="L459" i="2"/>
  <c r="M459" i="2" s="1"/>
  <c r="O467" i="3"/>
  <c r="I468" i="3"/>
  <c r="Q466" i="3"/>
  <c r="K467" i="3"/>
  <c r="J467" i="3"/>
  <c r="P467" i="3" s="1"/>
  <c r="M466" i="3"/>
  <c r="L467" i="3"/>
  <c r="I462" i="2"/>
  <c r="J462" i="2"/>
  <c r="T460" i="2"/>
  <c r="S460" i="2"/>
  <c r="O460" i="2"/>
  <c r="P460" i="2"/>
  <c r="Q460" i="2"/>
  <c r="K461" i="2" l="1"/>
  <c r="L460" i="2"/>
  <c r="M460" i="2" s="1"/>
  <c r="L468" i="3"/>
  <c r="O468" i="3"/>
  <c r="I469" i="3"/>
  <c r="Q467" i="3"/>
  <c r="K468" i="3"/>
  <c r="J468" i="3"/>
  <c r="P468" i="3" s="1"/>
  <c r="M467" i="3"/>
  <c r="I463" i="2"/>
  <c r="J463" i="2"/>
  <c r="P461" i="2"/>
  <c r="T461" i="2"/>
  <c r="O461" i="2"/>
  <c r="S461" i="2"/>
  <c r="Q461" i="2"/>
  <c r="K462" i="2" l="1"/>
  <c r="L461" i="2"/>
  <c r="M461" i="2" s="1"/>
  <c r="O469" i="3"/>
  <c r="I470" i="3"/>
  <c r="L469" i="3"/>
  <c r="Q468" i="3"/>
  <c r="K469" i="3"/>
  <c r="J469" i="3"/>
  <c r="P469" i="3" s="1"/>
  <c r="M468" i="3"/>
  <c r="I464" i="2"/>
  <c r="J464" i="2"/>
  <c r="Q462" i="2"/>
  <c r="O462" i="2"/>
  <c r="T462" i="2"/>
  <c r="S462" i="2"/>
  <c r="P462" i="2"/>
  <c r="L462" i="2" l="1"/>
  <c r="M462" i="2" s="1"/>
  <c r="K463" i="2"/>
  <c r="L470" i="3"/>
  <c r="O470" i="3"/>
  <c r="I471" i="3"/>
  <c r="Q469" i="3"/>
  <c r="K470" i="3"/>
  <c r="J470" i="3"/>
  <c r="P470" i="3" s="1"/>
  <c r="M469" i="3"/>
  <c r="J465" i="2"/>
  <c r="I465" i="2"/>
  <c r="T463" i="2"/>
  <c r="S463" i="2"/>
  <c r="O463" i="2"/>
  <c r="P463" i="2"/>
  <c r="Q463" i="2"/>
  <c r="K464" i="2" l="1"/>
  <c r="L463" i="2"/>
  <c r="M463" i="2" s="1"/>
  <c r="O471" i="3"/>
  <c r="I472" i="3"/>
  <c r="Q470" i="3"/>
  <c r="K471" i="3"/>
  <c r="J471" i="3"/>
  <c r="P471" i="3" s="1"/>
  <c r="M470" i="3"/>
  <c r="L471" i="3"/>
  <c r="J466" i="2"/>
  <c r="I466" i="2"/>
  <c r="P464" i="2"/>
  <c r="Q464" i="2"/>
  <c r="T464" i="2"/>
  <c r="S464" i="2"/>
  <c r="O464" i="2"/>
  <c r="L464" i="2" l="1"/>
  <c r="M464" i="2" s="1"/>
  <c r="K465" i="2"/>
  <c r="O472" i="3"/>
  <c r="I473" i="3"/>
  <c r="L472" i="3"/>
  <c r="Q471" i="3"/>
  <c r="K472" i="3"/>
  <c r="M471" i="3"/>
  <c r="J472" i="3"/>
  <c r="P472" i="3" s="1"/>
  <c r="I467" i="2"/>
  <c r="J467" i="2"/>
  <c r="P465" i="2"/>
  <c r="O465" i="2"/>
  <c r="S465" i="2"/>
  <c r="T465" i="2"/>
  <c r="Q465" i="2"/>
  <c r="K466" i="2" l="1"/>
  <c r="L465" i="2"/>
  <c r="M465" i="2" s="1"/>
  <c r="O473" i="3"/>
  <c r="I474" i="3"/>
  <c r="Q472" i="3"/>
  <c r="K473" i="3"/>
  <c r="J473" i="3"/>
  <c r="P473" i="3" s="1"/>
  <c r="M472" i="3"/>
  <c r="L473" i="3"/>
  <c r="J468" i="2"/>
  <c r="I468" i="2"/>
  <c r="Q466" i="2"/>
  <c r="T466" i="2"/>
  <c r="S466" i="2"/>
  <c r="O466" i="2"/>
  <c r="P466" i="2"/>
  <c r="K467" i="2" l="1"/>
  <c r="L466" i="2"/>
  <c r="M466" i="2" s="1"/>
  <c r="O474" i="3"/>
  <c r="I475" i="3"/>
  <c r="Q473" i="3"/>
  <c r="K474" i="3"/>
  <c r="L474" i="3"/>
  <c r="M473" i="3"/>
  <c r="J474" i="3"/>
  <c r="P474" i="3" s="1"/>
  <c r="J469" i="2"/>
  <c r="I469" i="2"/>
  <c r="T467" i="2"/>
  <c r="S467" i="2"/>
  <c r="O467" i="2"/>
  <c r="P467" i="2"/>
  <c r="Q467" i="2"/>
  <c r="L467" i="2" l="1"/>
  <c r="M467" i="2" s="1"/>
  <c r="K468" i="2"/>
  <c r="L475" i="3"/>
  <c r="O475" i="3"/>
  <c r="I476" i="3"/>
  <c r="Q474" i="3"/>
  <c r="K475" i="3"/>
  <c r="J475" i="3"/>
  <c r="P475" i="3" s="1"/>
  <c r="M474" i="3"/>
  <c r="J470" i="2"/>
  <c r="I470" i="2"/>
  <c r="T468" i="2"/>
  <c r="O468" i="2"/>
  <c r="S468" i="2"/>
  <c r="P468" i="2"/>
  <c r="Q468" i="2"/>
  <c r="L468" i="2" l="1"/>
  <c r="K469" i="2"/>
  <c r="M468" i="2"/>
  <c r="O476" i="3"/>
  <c r="I477" i="3"/>
  <c r="L476" i="3"/>
  <c r="Q475" i="3"/>
  <c r="K476" i="3"/>
  <c r="J476" i="3"/>
  <c r="P476" i="3" s="1"/>
  <c r="M475" i="3"/>
  <c r="J471" i="2"/>
  <c r="I471" i="2"/>
  <c r="O469" i="2"/>
  <c r="T469" i="2"/>
  <c r="S469" i="2"/>
  <c r="P469" i="2"/>
  <c r="Q469" i="2"/>
  <c r="K470" i="2" l="1"/>
  <c r="L469" i="2"/>
  <c r="M469" i="2" s="1"/>
  <c r="O477" i="3"/>
  <c r="I478" i="3"/>
  <c r="Q476" i="3"/>
  <c r="K477" i="3"/>
  <c r="M476" i="3"/>
  <c r="J477" i="3"/>
  <c r="P477" i="3" s="1"/>
  <c r="L477" i="3"/>
  <c r="J472" i="2"/>
  <c r="I472" i="2"/>
  <c r="P470" i="2"/>
  <c r="Q470" i="2"/>
  <c r="O470" i="2"/>
  <c r="S470" i="2"/>
  <c r="T470" i="2"/>
  <c r="K471" i="2" l="1"/>
  <c r="L470" i="2"/>
  <c r="M470" i="2" s="1"/>
  <c r="O478" i="3"/>
  <c r="I479" i="3"/>
  <c r="Q477" i="3"/>
  <c r="K478" i="3"/>
  <c r="L478" i="3"/>
  <c r="J478" i="3"/>
  <c r="P478" i="3" s="1"/>
  <c r="M477" i="3"/>
  <c r="J473" i="2"/>
  <c r="I473" i="2"/>
  <c r="Q471" i="2"/>
  <c r="O471" i="2"/>
  <c r="S471" i="2"/>
  <c r="T471" i="2"/>
  <c r="P471" i="2"/>
  <c r="K472" i="2" l="1"/>
  <c r="L471" i="2"/>
  <c r="M471" i="2" s="1"/>
  <c r="J474" i="2"/>
  <c r="O479" i="3"/>
  <c r="I480" i="3"/>
  <c r="Q478" i="3"/>
  <c r="K479" i="3"/>
  <c r="J479" i="3"/>
  <c r="P479" i="3" s="1"/>
  <c r="M478" i="3"/>
  <c r="L479" i="3"/>
  <c r="I474" i="2"/>
  <c r="S472" i="2"/>
  <c r="O472" i="2"/>
  <c r="T472" i="2"/>
  <c r="P472" i="2"/>
  <c r="Q472" i="2"/>
  <c r="L472" i="2" l="1"/>
  <c r="M472" i="2" s="1"/>
  <c r="K473" i="2"/>
  <c r="J475" i="2"/>
  <c r="O480" i="3"/>
  <c r="I481" i="3"/>
  <c r="Q479" i="3"/>
  <c r="K480" i="3"/>
  <c r="L480" i="3"/>
  <c r="J480" i="3"/>
  <c r="P480" i="3" s="1"/>
  <c r="M479" i="3"/>
  <c r="I475" i="2"/>
  <c r="J476" i="2" s="1"/>
  <c r="O473" i="2"/>
  <c r="S473" i="2"/>
  <c r="T473" i="2"/>
  <c r="P473" i="2"/>
  <c r="Q473" i="2"/>
  <c r="K474" i="2" l="1"/>
  <c r="L473" i="2"/>
  <c r="M473" i="2" s="1"/>
  <c r="O481" i="3"/>
  <c r="I482" i="3"/>
  <c r="Q480" i="3"/>
  <c r="K481" i="3"/>
  <c r="J481" i="3"/>
  <c r="P481" i="3" s="1"/>
  <c r="M480" i="3"/>
  <c r="L481" i="3"/>
  <c r="I476" i="2"/>
  <c r="J477" i="2" s="1"/>
  <c r="T474" i="2"/>
  <c r="O474" i="2"/>
  <c r="S474" i="2"/>
  <c r="P474" i="2"/>
  <c r="Q474" i="2"/>
  <c r="K475" i="2" l="1"/>
  <c r="L474" i="2"/>
  <c r="M474" i="2" s="1"/>
  <c r="O482" i="3"/>
  <c r="I483" i="3"/>
  <c r="Q481" i="3"/>
  <c r="K482" i="3"/>
  <c r="L482" i="3"/>
  <c r="J482" i="3"/>
  <c r="P482" i="3" s="1"/>
  <c r="M481" i="3"/>
  <c r="I477" i="2"/>
  <c r="J478" i="2" s="1"/>
  <c r="O475" i="2"/>
  <c r="T475" i="2"/>
  <c r="S475" i="2"/>
  <c r="P475" i="2"/>
  <c r="Q475" i="2"/>
  <c r="L475" i="2" l="1"/>
  <c r="M475" i="2" s="1"/>
  <c r="K476" i="2"/>
  <c r="O483" i="3"/>
  <c r="I484" i="3"/>
  <c r="L483" i="3"/>
  <c r="Q482" i="3"/>
  <c r="K483" i="3"/>
  <c r="J483" i="3"/>
  <c r="M482" i="3"/>
  <c r="I478" i="2"/>
  <c r="J479" i="2" s="1"/>
  <c r="O476" i="2"/>
  <c r="S476" i="2"/>
  <c r="T476" i="2"/>
  <c r="P476" i="2"/>
  <c r="Q476" i="2"/>
  <c r="K477" i="2" l="1"/>
  <c r="L476" i="2"/>
  <c r="M476" i="2" s="1"/>
  <c r="O484" i="3"/>
  <c r="I485" i="3"/>
  <c r="Q483" i="3"/>
  <c r="K484" i="3"/>
  <c r="L484" i="3"/>
  <c r="P483" i="3"/>
  <c r="M483" i="3"/>
  <c r="J484" i="3"/>
  <c r="P484" i="3" s="1"/>
  <c r="I479" i="2"/>
  <c r="J480" i="2" s="1"/>
  <c r="P477" i="2"/>
  <c r="O477" i="2"/>
  <c r="S477" i="2"/>
  <c r="T477" i="2"/>
  <c r="Q477" i="2"/>
  <c r="M477" i="2" l="1"/>
  <c r="K478" i="2"/>
  <c r="L477" i="2"/>
  <c r="O485" i="3"/>
  <c r="I486" i="3"/>
  <c r="Q484" i="3"/>
  <c r="K485" i="3"/>
  <c r="M484" i="3"/>
  <c r="J485" i="3"/>
  <c r="P485" i="3" s="1"/>
  <c r="L485" i="3"/>
  <c r="I480" i="2"/>
  <c r="J481" i="2" s="1"/>
  <c r="O478" i="2"/>
  <c r="S478" i="2"/>
  <c r="T478" i="2"/>
  <c r="Q478" i="2"/>
  <c r="P478" i="2"/>
  <c r="K479" i="2" l="1"/>
  <c r="L478" i="2"/>
  <c r="M478" i="2"/>
  <c r="O486" i="3"/>
  <c r="I487" i="3"/>
  <c r="Q485" i="3"/>
  <c r="K486" i="3"/>
  <c r="L486" i="3"/>
  <c r="J486" i="3"/>
  <c r="P486" i="3" s="1"/>
  <c r="M485" i="3"/>
  <c r="I481" i="2"/>
  <c r="J482" i="2" s="1"/>
  <c r="O479" i="2"/>
  <c r="T479" i="2"/>
  <c r="S479" i="2"/>
  <c r="Q479" i="2"/>
  <c r="P479" i="2"/>
  <c r="K480" i="2" l="1"/>
  <c r="L479" i="2"/>
  <c r="M479" i="2" s="1"/>
  <c r="O487" i="3"/>
  <c r="I488" i="3"/>
  <c r="Q486" i="3"/>
  <c r="K487" i="3"/>
  <c r="M486" i="3"/>
  <c r="J487" i="3"/>
  <c r="P487" i="3" s="1"/>
  <c r="L487" i="3"/>
  <c r="I482" i="2"/>
  <c r="J483" i="2" s="1"/>
  <c r="O480" i="2"/>
  <c r="T480" i="2"/>
  <c r="S480" i="2"/>
  <c r="Q480" i="2"/>
  <c r="P480" i="2"/>
  <c r="K481" i="2" l="1"/>
  <c r="L480" i="2"/>
  <c r="M480" i="2" s="1"/>
  <c r="O488" i="3"/>
  <c r="I489" i="3"/>
  <c r="Q487" i="3"/>
  <c r="K488" i="3"/>
  <c r="L488" i="3"/>
  <c r="J488" i="3"/>
  <c r="P488" i="3" s="1"/>
  <c r="M487" i="3"/>
  <c r="I483" i="2"/>
  <c r="J484" i="2" s="1"/>
  <c r="Q481" i="2"/>
  <c r="O481" i="2"/>
  <c r="T481" i="2"/>
  <c r="S481" i="2"/>
  <c r="P481" i="2"/>
  <c r="K482" i="2" l="1"/>
  <c r="L481" i="2"/>
  <c r="M481" i="2" s="1"/>
  <c r="O489" i="3"/>
  <c r="I490" i="3"/>
  <c r="Q488" i="3"/>
  <c r="K489" i="3"/>
  <c r="J489" i="3"/>
  <c r="P489" i="3" s="1"/>
  <c r="M488" i="3"/>
  <c r="L489" i="3"/>
  <c r="I484" i="2"/>
  <c r="J485" i="2" s="1"/>
  <c r="O482" i="2"/>
  <c r="S482" i="2"/>
  <c r="T482" i="2"/>
  <c r="P482" i="2"/>
  <c r="Q482" i="2"/>
  <c r="K483" i="2" l="1"/>
  <c r="L482" i="2"/>
  <c r="M482" i="2" s="1"/>
  <c r="O490" i="3"/>
  <c r="I491" i="3"/>
  <c r="K490" i="3"/>
  <c r="Q489" i="3"/>
  <c r="L490" i="3"/>
  <c r="J490" i="3"/>
  <c r="P490" i="3" s="1"/>
  <c r="M489" i="3"/>
  <c r="I485" i="2"/>
  <c r="J486" i="2" s="1"/>
  <c r="O483" i="2"/>
  <c r="S483" i="2"/>
  <c r="T483" i="2"/>
  <c r="P483" i="2"/>
  <c r="Q483" i="2"/>
  <c r="K484" i="2" l="1"/>
  <c r="L483" i="2"/>
  <c r="M483" i="2" s="1"/>
  <c r="O491" i="3"/>
  <c r="I492" i="3"/>
  <c r="L491" i="3"/>
  <c r="Q490" i="3"/>
  <c r="K491" i="3"/>
  <c r="J491" i="3"/>
  <c r="M490" i="3"/>
  <c r="I486" i="2"/>
  <c r="J487" i="2" s="1"/>
  <c r="P487" i="2" s="1"/>
  <c r="P484" i="2"/>
  <c r="O484" i="2"/>
  <c r="S484" i="2"/>
  <c r="T484" i="2"/>
  <c r="Q484" i="2"/>
  <c r="K485" i="2" l="1"/>
  <c r="L484" i="2"/>
  <c r="M484" i="2" s="1"/>
  <c r="O492" i="3"/>
  <c r="I493" i="3"/>
  <c r="L492" i="3"/>
  <c r="P491" i="3"/>
  <c r="K492" i="3"/>
  <c r="Q491" i="3"/>
  <c r="M491" i="3"/>
  <c r="J492" i="3"/>
  <c r="P492" i="3" s="1"/>
  <c r="I487" i="2"/>
  <c r="O485" i="2"/>
  <c r="S485" i="2"/>
  <c r="T485" i="2"/>
  <c r="Q485" i="2"/>
  <c r="P485" i="2"/>
  <c r="K486" i="2" l="1"/>
  <c r="L485" i="2"/>
  <c r="M485" i="2" s="1"/>
  <c r="O493" i="3"/>
  <c r="I494" i="3"/>
  <c r="Q492" i="3"/>
  <c r="K493" i="3"/>
  <c r="J493" i="3"/>
  <c r="P493" i="3" s="1"/>
  <c r="M492" i="3"/>
  <c r="L493" i="3"/>
  <c r="J488" i="2"/>
  <c r="P488" i="2" s="1"/>
  <c r="O487" i="2"/>
  <c r="T487" i="2"/>
  <c r="S487" i="2"/>
  <c r="I488" i="2"/>
  <c r="T486" i="2"/>
  <c r="O486" i="2"/>
  <c r="S486" i="2"/>
  <c r="Q486" i="2"/>
  <c r="P486" i="2"/>
  <c r="K487" i="2" l="1"/>
  <c r="L486" i="2"/>
  <c r="M486" i="2" s="1"/>
  <c r="O494" i="3"/>
  <c r="I495" i="3"/>
  <c r="L494" i="3"/>
  <c r="Q493" i="3"/>
  <c r="K494" i="3"/>
  <c r="J494" i="3"/>
  <c r="P494" i="3" s="1"/>
  <c r="M493" i="3"/>
  <c r="J489" i="2"/>
  <c r="P489" i="2" s="1"/>
  <c r="T488" i="2"/>
  <c r="S488" i="2"/>
  <c r="O488" i="2"/>
  <c r="I489" i="2"/>
  <c r="Q487" i="2" l="1"/>
  <c r="K488" i="2"/>
  <c r="L487" i="2"/>
  <c r="M487" i="2" s="1"/>
  <c r="O495" i="3"/>
  <c r="I496" i="3"/>
  <c r="Q494" i="3"/>
  <c r="K495" i="3"/>
  <c r="M494" i="3"/>
  <c r="J495" i="3"/>
  <c r="P495" i="3" s="1"/>
  <c r="L495" i="3"/>
  <c r="J490" i="2"/>
  <c r="P490" i="2" s="1"/>
  <c r="T489" i="2"/>
  <c r="S489" i="2"/>
  <c r="O489" i="2"/>
  <c r="I490" i="2"/>
  <c r="Q488" i="2" l="1"/>
  <c r="K489" i="2"/>
  <c r="L488" i="2"/>
  <c r="M488" i="2" s="1"/>
  <c r="O496" i="3"/>
  <c r="I497" i="3"/>
  <c r="Q495" i="3"/>
  <c r="K496" i="3"/>
  <c r="L496" i="3"/>
  <c r="M495" i="3"/>
  <c r="J496" i="3"/>
  <c r="P496" i="3" s="1"/>
  <c r="O490" i="2"/>
  <c r="S490" i="2"/>
  <c r="T490" i="2"/>
  <c r="I491" i="2"/>
  <c r="J491" i="2"/>
  <c r="Q489" i="2" l="1"/>
  <c r="L489" i="2"/>
  <c r="M489" i="2" s="1"/>
  <c r="K490" i="2"/>
  <c r="O497" i="3"/>
  <c r="I498" i="3"/>
  <c r="L497" i="3"/>
  <c r="Q496" i="3"/>
  <c r="K497" i="3"/>
  <c r="M496" i="3"/>
  <c r="J497" i="3"/>
  <c r="P491" i="2"/>
  <c r="O491" i="2"/>
  <c r="T491" i="2"/>
  <c r="S491" i="2"/>
  <c r="J492" i="2"/>
  <c r="I492" i="2"/>
  <c r="Q490" i="2" l="1"/>
  <c r="L490" i="2"/>
  <c r="M490" i="2" s="1"/>
  <c r="K491" i="2"/>
  <c r="O498" i="3"/>
  <c r="I499" i="3"/>
  <c r="L498" i="3"/>
  <c r="P497" i="3"/>
  <c r="Q497" i="3"/>
  <c r="K498" i="3"/>
  <c r="M497" i="3"/>
  <c r="J498" i="3"/>
  <c r="P498" i="3" s="1"/>
  <c r="T492" i="2"/>
  <c r="O492" i="2"/>
  <c r="S492" i="2"/>
  <c r="P492" i="2"/>
  <c r="I493" i="2"/>
  <c r="J493" i="2"/>
  <c r="P493" i="2" s="1"/>
  <c r="Q491" i="2" l="1"/>
  <c r="L491" i="2"/>
  <c r="M491" i="2" s="1"/>
  <c r="K492" i="2"/>
  <c r="O499" i="3"/>
  <c r="I500" i="3"/>
  <c r="Q498" i="3"/>
  <c r="K499" i="3"/>
  <c r="J499" i="3"/>
  <c r="P499" i="3" s="1"/>
  <c r="M498" i="3"/>
  <c r="L499" i="3"/>
  <c r="T493" i="2"/>
  <c r="O493" i="2"/>
  <c r="S493" i="2"/>
  <c r="I494" i="2"/>
  <c r="J494" i="2"/>
  <c r="P494" i="2" s="1"/>
  <c r="Q492" i="2" l="1"/>
  <c r="K493" i="2"/>
  <c r="L492" i="2"/>
  <c r="M492" i="2" s="1"/>
  <c r="O500" i="3"/>
  <c r="I501" i="3"/>
  <c r="Q499" i="3"/>
  <c r="K500" i="3"/>
  <c r="L500" i="3"/>
  <c r="J500" i="3"/>
  <c r="P500" i="3" s="1"/>
  <c r="M499" i="3"/>
  <c r="T494" i="2"/>
  <c r="O494" i="2"/>
  <c r="S494" i="2"/>
  <c r="I495" i="2"/>
  <c r="J495" i="2"/>
  <c r="P495" i="2" s="1"/>
  <c r="Q493" i="2" l="1"/>
  <c r="K494" i="2"/>
  <c r="L493" i="2"/>
  <c r="M493" i="2" s="1"/>
  <c r="O501" i="3"/>
  <c r="I502" i="3"/>
  <c r="Q500" i="3"/>
  <c r="K501" i="3"/>
  <c r="J501" i="3"/>
  <c r="P501" i="3" s="1"/>
  <c r="M500" i="3"/>
  <c r="L501" i="3"/>
  <c r="O495" i="2"/>
  <c r="T495" i="2"/>
  <c r="S495" i="2"/>
  <c r="Q495" i="2"/>
  <c r="I496" i="2"/>
  <c r="J496" i="2"/>
  <c r="Q494" i="2" l="1"/>
  <c r="K495" i="2"/>
  <c r="L494" i="2"/>
  <c r="M494" i="2" s="1"/>
  <c r="L502" i="3"/>
  <c r="O502" i="3"/>
  <c r="I503" i="3"/>
  <c r="Q501" i="3"/>
  <c r="K502" i="3"/>
  <c r="J502" i="3"/>
  <c r="P502" i="3" s="1"/>
  <c r="M501" i="3"/>
  <c r="J497" i="2"/>
  <c r="P497" i="2" s="1"/>
  <c r="P496" i="2"/>
  <c r="T496" i="2"/>
  <c r="S496" i="2"/>
  <c r="O496" i="2"/>
  <c r="I497" i="2"/>
  <c r="L495" i="2" l="1"/>
  <c r="M495" i="2" s="1"/>
  <c r="K496" i="2"/>
  <c r="O503" i="3"/>
  <c r="I504" i="3"/>
  <c r="Q502" i="3"/>
  <c r="K503" i="3"/>
  <c r="J503" i="3"/>
  <c r="P503" i="3" s="1"/>
  <c r="M502" i="3"/>
  <c r="L503" i="3"/>
  <c r="Q497" i="2"/>
  <c r="J498" i="2"/>
  <c r="P498" i="2" s="1"/>
  <c r="T497" i="2"/>
  <c r="S497" i="2"/>
  <c r="O497" i="2"/>
  <c r="I498" i="2"/>
  <c r="Q496" i="2" l="1"/>
  <c r="L496" i="2"/>
  <c r="M496" i="2" s="1"/>
  <c r="K497" i="2"/>
  <c r="O504" i="3"/>
  <c r="I505" i="3"/>
  <c r="K504" i="3"/>
  <c r="Q503" i="3"/>
  <c r="L504" i="3"/>
  <c r="J504" i="3"/>
  <c r="P504" i="3" s="1"/>
  <c r="M503" i="3"/>
  <c r="T498" i="2"/>
  <c r="O498" i="2"/>
  <c r="S498" i="2"/>
  <c r="I499" i="2"/>
  <c r="J499" i="2"/>
  <c r="P499" i="2" s="1"/>
  <c r="L497" i="2" l="1"/>
  <c r="K498" i="2"/>
  <c r="M497" i="2"/>
  <c r="L505" i="3"/>
  <c r="O505" i="3"/>
  <c r="I506" i="3"/>
  <c r="Q504" i="3"/>
  <c r="K505" i="3"/>
  <c r="J505" i="3"/>
  <c r="P505" i="3" s="1"/>
  <c r="M504" i="3"/>
  <c r="T499" i="2"/>
  <c r="O499" i="2"/>
  <c r="S499" i="2"/>
  <c r="J500" i="2"/>
  <c r="P500" i="2" s="1"/>
  <c r="I500" i="2"/>
  <c r="Q498" i="2" l="1"/>
  <c r="K499" i="2"/>
  <c r="L498" i="2"/>
  <c r="M498" i="2" s="1"/>
  <c r="O506" i="3"/>
  <c r="I507" i="3"/>
  <c r="Q505" i="3"/>
  <c r="K506" i="3"/>
  <c r="L506" i="3"/>
  <c r="M505" i="3"/>
  <c r="J506" i="3"/>
  <c r="P506" i="3" s="1"/>
  <c r="O500" i="2"/>
  <c r="T500" i="2"/>
  <c r="S500" i="2"/>
  <c r="J501" i="2"/>
  <c r="P501" i="2" s="1"/>
  <c r="I501" i="2"/>
  <c r="Q499" i="2" l="1"/>
  <c r="L499" i="2"/>
  <c r="M499" i="2" s="1"/>
  <c r="K500" i="2"/>
  <c r="O507" i="3"/>
  <c r="I508" i="3"/>
  <c r="Q506" i="3"/>
  <c r="K507" i="3"/>
  <c r="M506" i="3"/>
  <c r="J507" i="3"/>
  <c r="P507" i="3" s="1"/>
  <c r="L507" i="3"/>
  <c r="Q501" i="2"/>
  <c r="T501" i="2"/>
  <c r="O501" i="2"/>
  <c r="S501" i="2"/>
  <c r="J502" i="2"/>
  <c r="I502" i="2"/>
  <c r="Q500" i="2" l="1"/>
  <c r="K501" i="2"/>
  <c r="L500" i="2"/>
  <c r="M500" i="2" s="1"/>
  <c r="O508" i="3"/>
  <c r="I509" i="3"/>
  <c r="Q507" i="3"/>
  <c r="K508" i="3"/>
  <c r="L508" i="3"/>
  <c r="M507" i="3"/>
  <c r="J508" i="3"/>
  <c r="P508" i="3" s="1"/>
  <c r="T502" i="2"/>
  <c r="O502" i="2"/>
  <c r="S502" i="2"/>
  <c r="P502" i="2"/>
  <c r="I503" i="2"/>
  <c r="J503" i="2"/>
  <c r="L501" i="2" l="1"/>
  <c r="M501" i="2" s="1"/>
  <c r="K502" i="2"/>
  <c r="O509" i="3"/>
  <c r="I510" i="3"/>
  <c r="Q508" i="3"/>
  <c r="K509" i="3"/>
  <c r="J509" i="3"/>
  <c r="P509" i="3" s="1"/>
  <c r="M508" i="3"/>
  <c r="L509" i="3"/>
  <c r="P503" i="2"/>
  <c r="T503" i="2"/>
  <c r="O503" i="2"/>
  <c r="S503" i="2"/>
  <c r="J504" i="2"/>
  <c r="I504" i="2"/>
  <c r="Q502" i="2" l="1"/>
  <c r="L502" i="2"/>
  <c r="M502" i="2" s="1"/>
  <c r="K503" i="2"/>
  <c r="O510" i="3"/>
  <c r="I511" i="3"/>
  <c r="Q509" i="3"/>
  <c r="K510" i="3"/>
  <c r="L510" i="3"/>
  <c r="J510" i="3"/>
  <c r="P510" i="3" s="1"/>
  <c r="M509" i="3"/>
  <c r="O504" i="2"/>
  <c r="T504" i="2"/>
  <c r="S504" i="2"/>
  <c r="P504" i="2"/>
  <c r="I505" i="2"/>
  <c r="J505" i="2"/>
  <c r="P505" i="2" s="1"/>
  <c r="Q503" i="2" l="1"/>
  <c r="L503" i="2"/>
  <c r="M503" i="2" s="1"/>
  <c r="K504" i="2"/>
  <c r="O511" i="3"/>
  <c r="I512" i="3"/>
  <c r="K511" i="3"/>
  <c r="Q510" i="3"/>
  <c r="J511" i="3"/>
  <c r="P511" i="3" s="1"/>
  <c r="M510" i="3"/>
  <c r="L511" i="3"/>
  <c r="T505" i="2"/>
  <c r="O505" i="2"/>
  <c r="S505" i="2"/>
  <c r="J506" i="2"/>
  <c r="P506" i="2" s="1"/>
  <c r="I506" i="2"/>
  <c r="Q504" i="2" l="1"/>
  <c r="L504" i="2"/>
  <c r="M504" i="2" s="1"/>
  <c r="K505" i="2"/>
  <c r="L512" i="3"/>
  <c r="O512" i="3"/>
  <c r="I513" i="3"/>
  <c r="Q511" i="3"/>
  <c r="K512" i="3"/>
  <c r="M511" i="3"/>
  <c r="J512" i="3"/>
  <c r="P512" i="3" s="1"/>
  <c r="O506" i="2"/>
  <c r="S506" i="2"/>
  <c r="T506" i="2"/>
  <c r="J507" i="2"/>
  <c r="P507" i="2" s="1"/>
  <c r="I507" i="2"/>
  <c r="Q505" i="2" l="1"/>
  <c r="L505" i="2"/>
  <c r="M505" i="2" s="1"/>
  <c r="K506" i="2"/>
  <c r="O513" i="3"/>
  <c r="I514" i="3"/>
  <c r="K513" i="3"/>
  <c r="Q512" i="3"/>
  <c r="J513" i="3"/>
  <c r="P513" i="3" s="1"/>
  <c r="M512" i="3"/>
  <c r="L513" i="3"/>
  <c r="Q507" i="2"/>
  <c r="J508" i="2"/>
  <c r="P508" i="2" s="1"/>
  <c r="O507" i="2"/>
  <c r="T507" i="2"/>
  <c r="S507" i="2"/>
  <c r="I508" i="2"/>
  <c r="Q506" i="2" l="1"/>
  <c r="L506" i="2"/>
  <c r="M506" i="2" s="1"/>
  <c r="K507" i="2"/>
  <c r="O514" i="3"/>
  <c r="I515" i="3"/>
  <c r="L514" i="3"/>
  <c r="Q513" i="3"/>
  <c r="K514" i="3"/>
  <c r="M513" i="3"/>
  <c r="J514" i="3"/>
  <c r="P514" i="3" s="1"/>
  <c r="T508" i="2"/>
  <c r="O508" i="2"/>
  <c r="S508" i="2"/>
  <c r="I509" i="2"/>
  <c r="J509" i="2"/>
  <c r="P509" i="2" s="1"/>
  <c r="K508" i="2" l="1"/>
  <c r="L507" i="2"/>
  <c r="M507" i="2"/>
  <c r="O515" i="3"/>
  <c r="I516" i="3"/>
  <c r="Q514" i="3"/>
  <c r="K515" i="3"/>
  <c r="M514" i="3"/>
  <c r="J515" i="3"/>
  <c r="P515" i="3" s="1"/>
  <c r="L515" i="3"/>
  <c r="O509" i="2"/>
  <c r="S509" i="2"/>
  <c r="T509" i="2"/>
  <c r="J510" i="2"/>
  <c r="P510" i="2" s="1"/>
  <c r="I510" i="2"/>
  <c r="Q508" i="2" l="1"/>
  <c r="K509" i="2"/>
  <c r="L508" i="2"/>
  <c r="M508" i="2" s="1"/>
  <c r="O516" i="3"/>
  <c r="I517" i="3"/>
  <c r="Q515" i="3"/>
  <c r="K516" i="3"/>
  <c r="L516" i="3"/>
  <c r="M515" i="3"/>
  <c r="J516" i="3"/>
  <c r="P516" i="3" s="1"/>
  <c r="T510" i="2"/>
  <c r="O510" i="2"/>
  <c r="S510" i="2"/>
  <c r="J511" i="2"/>
  <c r="P511" i="2" s="1"/>
  <c r="I511" i="2"/>
  <c r="Q509" i="2" l="1"/>
  <c r="K510" i="2"/>
  <c r="L509" i="2"/>
  <c r="M509" i="2" s="1"/>
  <c r="L517" i="3"/>
  <c r="O517" i="3"/>
  <c r="I518" i="3"/>
  <c r="K517" i="3"/>
  <c r="Q516" i="3"/>
  <c r="J517" i="3"/>
  <c r="P517" i="3" s="1"/>
  <c r="M516" i="3"/>
  <c r="J512" i="2"/>
  <c r="P512" i="2" s="1"/>
  <c r="T511" i="2"/>
  <c r="S511" i="2"/>
  <c r="O511" i="2"/>
  <c r="I512" i="2"/>
  <c r="Q510" i="2" l="1"/>
  <c r="L510" i="2"/>
  <c r="M510" i="2" s="1"/>
  <c r="K511" i="2"/>
  <c r="L518" i="3"/>
  <c r="O518" i="3"/>
  <c r="I519" i="3"/>
  <c r="Q517" i="3"/>
  <c r="K518" i="3"/>
  <c r="J518" i="3"/>
  <c r="P518" i="3" s="1"/>
  <c r="M517" i="3"/>
  <c r="J513" i="2"/>
  <c r="P513" i="2" s="1"/>
  <c r="O512" i="2"/>
  <c r="T512" i="2"/>
  <c r="S512" i="2"/>
  <c r="I513" i="2"/>
  <c r="Q511" i="2" l="1"/>
  <c r="L511" i="2"/>
  <c r="K512" i="2"/>
  <c r="M511" i="2"/>
  <c r="O519" i="3"/>
  <c r="I520" i="3"/>
  <c r="Q518" i="3"/>
  <c r="K519" i="3"/>
  <c r="J519" i="3"/>
  <c r="P519" i="3" s="1"/>
  <c r="M518" i="3"/>
  <c r="L519" i="3"/>
  <c r="T513" i="2"/>
  <c r="O513" i="2"/>
  <c r="S513" i="2"/>
  <c r="I514" i="2"/>
  <c r="J514" i="2"/>
  <c r="P514" i="2" s="1"/>
  <c r="Q512" i="2" l="1"/>
  <c r="L512" i="2"/>
  <c r="M512" i="2" s="1"/>
  <c r="K513" i="2"/>
  <c r="O520" i="3"/>
  <c r="I521" i="3"/>
  <c r="Q519" i="3"/>
  <c r="K520" i="3"/>
  <c r="L520" i="3"/>
  <c r="M519" i="3"/>
  <c r="J520" i="3"/>
  <c r="P520" i="3" s="1"/>
  <c r="T514" i="2"/>
  <c r="S514" i="2"/>
  <c r="O514" i="2"/>
  <c r="I515" i="2"/>
  <c r="J515" i="2"/>
  <c r="P515" i="2" s="1"/>
  <c r="Q513" i="2" l="1"/>
  <c r="L513" i="2"/>
  <c r="M513" i="2" s="1"/>
  <c r="K514" i="2"/>
  <c r="O521" i="3"/>
  <c r="I522" i="3"/>
  <c r="Q520" i="3"/>
  <c r="K521" i="3"/>
  <c r="J521" i="3"/>
  <c r="P521" i="3" s="1"/>
  <c r="M520" i="3"/>
  <c r="L521" i="3"/>
  <c r="T515" i="2"/>
  <c r="O515" i="2"/>
  <c r="S515" i="2"/>
  <c r="J516" i="2"/>
  <c r="P516" i="2" s="1"/>
  <c r="I516" i="2"/>
  <c r="Q514" i="2" l="1"/>
  <c r="K515" i="2"/>
  <c r="L514" i="2"/>
  <c r="M514" i="2" s="1"/>
  <c r="O522" i="3"/>
  <c r="I523" i="3"/>
  <c r="Q521" i="3"/>
  <c r="K522" i="3"/>
  <c r="L522" i="3"/>
  <c r="M521" i="3"/>
  <c r="J522" i="3"/>
  <c r="P522" i="3" s="1"/>
  <c r="O516" i="2"/>
  <c r="T516" i="2"/>
  <c r="S516" i="2"/>
  <c r="J517" i="2"/>
  <c r="P517" i="2" s="1"/>
  <c r="I517" i="2"/>
  <c r="Q515" i="2" l="1"/>
  <c r="K516" i="2"/>
  <c r="L515" i="2"/>
  <c r="M515" i="2" s="1"/>
  <c r="O523" i="3"/>
  <c r="I524" i="3"/>
  <c r="K523" i="3"/>
  <c r="Q522" i="3"/>
  <c r="J523" i="3"/>
  <c r="P523" i="3" s="1"/>
  <c r="M522" i="3"/>
  <c r="L523" i="3"/>
  <c r="T517" i="2"/>
  <c r="S517" i="2"/>
  <c r="O517" i="2"/>
  <c r="J518" i="2"/>
  <c r="P518" i="2" s="1"/>
  <c r="I518" i="2"/>
  <c r="Q516" i="2" l="1"/>
  <c r="K517" i="2"/>
  <c r="L516" i="2"/>
  <c r="M516" i="2" s="1"/>
  <c r="O524" i="3"/>
  <c r="I525" i="3"/>
  <c r="L524" i="3"/>
  <c r="Q523" i="3"/>
  <c r="K524" i="3"/>
  <c r="M523" i="3"/>
  <c r="J524" i="3"/>
  <c r="P524" i="3" s="1"/>
  <c r="T518" i="2"/>
  <c r="O518" i="2"/>
  <c r="S518" i="2"/>
  <c r="J519" i="2"/>
  <c r="P519" i="2" s="1"/>
  <c r="I519" i="2"/>
  <c r="Q517" i="2" l="1"/>
  <c r="K518" i="2"/>
  <c r="L517" i="2"/>
  <c r="M517" i="2" s="1"/>
  <c r="O525" i="3"/>
  <c r="I526" i="3"/>
  <c r="K525" i="3"/>
  <c r="Q524" i="3"/>
  <c r="J525" i="3"/>
  <c r="P525" i="3" s="1"/>
  <c r="M524" i="3"/>
  <c r="L525" i="3"/>
  <c r="Q519" i="2"/>
  <c r="J520" i="2"/>
  <c r="P520" i="2" s="1"/>
  <c r="T519" i="2"/>
  <c r="O519" i="2"/>
  <c r="S519" i="2"/>
  <c r="I520" i="2"/>
  <c r="Q518" i="2" l="1"/>
  <c r="L518" i="2"/>
  <c r="M518" i="2" s="1"/>
  <c r="K519" i="2"/>
  <c r="O526" i="3"/>
  <c r="I527" i="3"/>
  <c r="Q525" i="3"/>
  <c r="K526" i="3"/>
  <c r="L526" i="3"/>
  <c r="M525" i="3"/>
  <c r="J526" i="3"/>
  <c r="P526" i="3" s="1"/>
  <c r="J521" i="2"/>
  <c r="P521" i="2" s="1"/>
  <c r="O520" i="2"/>
  <c r="T520" i="2"/>
  <c r="S520" i="2"/>
  <c r="I521" i="2"/>
  <c r="L519" i="2" l="1"/>
  <c r="M519" i="2" s="1"/>
  <c r="K520" i="2"/>
  <c r="O527" i="3"/>
  <c r="I528" i="3"/>
  <c r="K527" i="3"/>
  <c r="Q526" i="3"/>
  <c r="L527" i="3"/>
  <c r="J527" i="3"/>
  <c r="P527" i="3" s="1"/>
  <c r="M526" i="3"/>
  <c r="T521" i="2"/>
  <c r="O521" i="2"/>
  <c r="S521" i="2"/>
  <c r="I522" i="2"/>
  <c r="J522" i="2"/>
  <c r="Q520" i="2" l="1"/>
  <c r="L520" i="2"/>
  <c r="M520" i="2" s="1"/>
  <c r="K521" i="2"/>
  <c r="O528" i="3"/>
  <c r="I529" i="3"/>
  <c r="Q527" i="3"/>
  <c r="K528" i="3"/>
  <c r="M527" i="3"/>
  <c r="J528" i="3"/>
  <c r="P528" i="3" s="1"/>
  <c r="L528" i="3"/>
  <c r="T522" i="2"/>
  <c r="O522" i="2"/>
  <c r="S522" i="2"/>
  <c r="P522" i="2"/>
  <c r="J523" i="2"/>
  <c r="I523" i="2"/>
  <c r="Q521" i="2" l="1"/>
  <c r="K522" i="2"/>
  <c r="L521" i="2"/>
  <c r="M521" i="2" s="1"/>
  <c r="L529" i="3"/>
  <c r="O529" i="3"/>
  <c r="I530" i="3"/>
  <c r="Q528" i="3"/>
  <c r="K529" i="3"/>
  <c r="J529" i="3"/>
  <c r="P529" i="3" s="1"/>
  <c r="M528" i="3"/>
  <c r="T523" i="2"/>
  <c r="O523" i="2"/>
  <c r="S523" i="2"/>
  <c r="P523" i="2"/>
  <c r="I524" i="2"/>
  <c r="J524" i="2"/>
  <c r="Q522" i="2" l="1"/>
  <c r="L522" i="2"/>
  <c r="M522" i="2" s="1"/>
  <c r="K523" i="2"/>
  <c r="O530" i="3"/>
  <c r="I531" i="3"/>
  <c r="Q529" i="3"/>
  <c r="K530" i="3"/>
  <c r="J530" i="3"/>
  <c r="P530" i="3" s="1"/>
  <c r="M529" i="3"/>
  <c r="L530" i="3"/>
  <c r="P524" i="2"/>
  <c r="O524" i="2"/>
  <c r="T524" i="2"/>
  <c r="S524" i="2"/>
  <c r="I525" i="2"/>
  <c r="J525" i="2"/>
  <c r="P525" i="2" s="1"/>
  <c r="Q523" i="2" l="1"/>
  <c r="L523" i="2"/>
  <c r="M523" i="2" s="1"/>
  <c r="K524" i="2"/>
  <c r="O531" i="3"/>
  <c r="I532" i="3"/>
  <c r="Q530" i="3"/>
  <c r="K531" i="3"/>
  <c r="L531" i="3"/>
  <c r="J531" i="3"/>
  <c r="P531" i="3" s="1"/>
  <c r="M530" i="3"/>
  <c r="T525" i="2"/>
  <c r="O525" i="2"/>
  <c r="S525" i="2"/>
  <c r="J526" i="2"/>
  <c r="P526" i="2" s="1"/>
  <c r="I526" i="2"/>
  <c r="Q524" i="2" l="1"/>
  <c r="L524" i="2"/>
  <c r="M524" i="2" s="1"/>
  <c r="K525" i="2"/>
  <c r="O532" i="3"/>
  <c r="I533" i="3"/>
  <c r="Q531" i="3"/>
  <c r="K532" i="3"/>
  <c r="J532" i="3"/>
  <c r="P532" i="3" s="1"/>
  <c r="M531" i="3"/>
  <c r="L532" i="3"/>
  <c r="O526" i="2"/>
  <c r="T526" i="2"/>
  <c r="S526" i="2"/>
  <c r="J527" i="2"/>
  <c r="P527" i="2" s="1"/>
  <c r="I527" i="2"/>
  <c r="Q525" i="2" l="1"/>
  <c r="L525" i="2"/>
  <c r="K526" i="2"/>
  <c r="M525" i="2"/>
  <c r="O533" i="3"/>
  <c r="I534" i="3"/>
  <c r="L533" i="3"/>
  <c r="Q532" i="3"/>
  <c r="K533" i="3"/>
  <c r="J533" i="3"/>
  <c r="P533" i="3" s="1"/>
  <c r="M532" i="3"/>
  <c r="J528" i="2"/>
  <c r="P528" i="2" s="1"/>
  <c r="T527" i="2"/>
  <c r="S527" i="2"/>
  <c r="O527" i="2"/>
  <c r="Q527" i="2"/>
  <c r="I528" i="2"/>
  <c r="Q526" i="2" l="1"/>
  <c r="L526" i="2"/>
  <c r="M526" i="2" s="1"/>
  <c r="K527" i="2"/>
  <c r="O534" i="3"/>
  <c r="I535" i="3"/>
  <c r="Q533" i="3"/>
  <c r="K534" i="3"/>
  <c r="M533" i="3"/>
  <c r="J534" i="3"/>
  <c r="P534" i="3" s="1"/>
  <c r="L534" i="3"/>
  <c r="J529" i="2"/>
  <c r="P529" i="2" s="1"/>
  <c r="O528" i="2"/>
  <c r="S528" i="2"/>
  <c r="T528" i="2"/>
  <c r="I529" i="2"/>
  <c r="L527" i="2" l="1"/>
  <c r="K528" i="2"/>
  <c r="M527" i="2"/>
  <c r="O535" i="3"/>
  <c r="I536" i="3"/>
  <c r="L535" i="3"/>
  <c r="Q534" i="3"/>
  <c r="K535" i="3"/>
  <c r="J535" i="3"/>
  <c r="P535" i="3" s="1"/>
  <c r="M534" i="3"/>
  <c r="T529" i="2"/>
  <c r="O529" i="2"/>
  <c r="S529" i="2"/>
  <c r="I530" i="2"/>
  <c r="J530" i="2"/>
  <c r="P530" i="2" s="1"/>
  <c r="Q528" i="2" l="1"/>
  <c r="L528" i="2"/>
  <c r="M528" i="2" s="1"/>
  <c r="K529" i="2"/>
  <c r="O536" i="3"/>
  <c r="I537" i="3"/>
  <c r="Q535" i="3"/>
  <c r="K536" i="3"/>
  <c r="J536" i="3"/>
  <c r="P536" i="3" s="1"/>
  <c r="M535" i="3"/>
  <c r="L536" i="3"/>
  <c r="O530" i="2"/>
  <c r="T530" i="2"/>
  <c r="S530" i="2"/>
  <c r="J531" i="2"/>
  <c r="P531" i="2" s="1"/>
  <c r="I531" i="2"/>
  <c r="Q529" i="2" l="1"/>
  <c r="K530" i="2"/>
  <c r="L529" i="2"/>
  <c r="M529" i="2" s="1"/>
  <c r="L537" i="3"/>
  <c r="O537" i="3"/>
  <c r="I538" i="3"/>
  <c r="Q536" i="3"/>
  <c r="K537" i="3"/>
  <c r="M536" i="3"/>
  <c r="J537" i="3"/>
  <c r="P537" i="3" s="1"/>
  <c r="O531" i="2"/>
  <c r="T531" i="2"/>
  <c r="S531" i="2"/>
  <c r="Q531" i="2"/>
  <c r="J532" i="2"/>
  <c r="I532" i="2"/>
  <c r="Q530" i="2" l="1"/>
  <c r="L530" i="2"/>
  <c r="M530" i="2" s="1"/>
  <c r="K531" i="2"/>
  <c r="L538" i="3"/>
  <c r="O538" i="3"/>
  <c r="I539" i="3"/>
  <c r="Q537" i="3"/>
  <c r="K538" i="3"/>
  <c r="J538" i="3"/>
  <c r="M537" i="3"/>
  <c r="T532" i="2"/>
  <c r="S532" i="2"/>
  <c r="O532" i="2"/>
  <c r="P532" i="2"/>
  <c r="I533" i="2"/>
  <c r="J533" i="2"/>
  <c r="P533" i="2" s="1"/>
  <c r="K532" i="2" l="1"/>
  <c r="L531" i="2"/>
  <c r="M531" i="2" s="1"/>
  <c r="O539" i="3"/>
  <c r="I540" i="3"/>
  <c r="L539" i="3"/>
  <c r="P538" i="3"/>
  <c r="K539" i="3"/>
  <c r="Q538" i="3"/>
  <c r="M538" i="3"/>
  <c r="J539" i="3"/>
  <c r="P539" i="3" s="1"/>
  <c r="O533" i="2"/>
  <c r="T533" i="2"/>
  <c r="S533" i="2"/>
  <c r="J534" i="2"/>
  <c r="P534" i="2" s="1"/>
  <c r="I534" i="2"/>
  <c r="Q532" i="2" l="1"/>
  <c r="L532" i="2"/>
  <c r="M532" i="2" s="1"/>
  <c r="K533" i="2"/>
  <c r="O540" i="3"/>
  <c r="I541" i="3"/>
  <c r="Q539" i="3"/>
  <c r="K540" i="3"/>
  <c r="L540" i="3"/>
  <c r="J540" i="3"/>
  <c r="M539" i="3"/>
  <c r="Q534" i="2"/>
  <c r="O534" i="2"/>
  <c r="S534" i="2"/>
  <c r="T534" i="2"/>
  <c r="J535" i="2"/>
  <c r="P535" i="2" s="1"/>
  <c r="I535" i="2"/>
  <c r="Q533" i="2" l="1"/>
  <c r="K534" i="2"/>
  <c r="L533" i="2"/>
  <c r="M533" i="2" s="1"/>
  <c r="O541" i="3"/>
  <c r="I542" i="3"/>
  <c r="L541" i="3"/>
  <c r="P540" i="3"/>
  <c r="Q540" i="3"/>
  <c r="K541" i="3"/>
  <c r="M540" i="3"/>
  <c r="J541" i="3"/>
  <c r="P541" i="3" s="1"/>
  <c r="J536" i="2"/>
  <c r="P536" i="2" s="1"/>
  <c r="O535" i="2"/>
  <c r="T535" i="2"/>
  <c r="S535" i="2"/>
  <c r="I536" i="2"/>
  <c r="L534" i="2" l="1"/>
  <c r="M534" i="2" s="1"/>
  <c r="K535" i="2"/>
  <c r="O542" i="3"/>
  <c r="I543" i="3"/>
  <c r="Q541" i="3"/>
  <c r="K542" i="3"/>
  <c r="J542" i="3"/>
  <c r="P542" i="3" s="1"/>
  <c r="M541" i="3"/>
  <c r="L542" i="3"/>
  <c r="O536" i="2"/>
  <c r="S536" i="2"/>
  <c r="T536" i="2"/>
  <c r="I537" i="2"/>
  <c r="J537" i="2"/>
  <c r="P537" i="2" s="1"/>
  <c r="Q535" i="2" l="1"/>
  <c r="L535" i="2"/>
  <c r="M535" i="2" s="1"/>
  <c r="K536" i="2"/>
  <c r="O543" i="3"/>
  <c r="I544" i="3"/>
  <c r="Q542" i="3"/>
  <c r="K543" i="3"/>
  <c r="L543" i="3"/>
  <c r="J543" i="3"/>
  <c r="P543" i="3" s="1"/>
  <c r="M542" i="3"/>
  <c r="O537" i="2"/>
  <c r="S537" i="2"/>
  <c r="T537" i="2"/>
  <c r="J538" i="2"/>
  <c r="P538" i="2" s="1"/>
  <c r="I538" i="2"/>
  <c r="Q536" i="2" l="1"/>
  <c r="K537" i="2"/>
  <c r="L536" i="2"/>
  <c r="M536" i="2" s="1"/>
  <c r="O544" i="3"/>
  <c r="I545" i="3"/>
  <c r="L544" i="3"/>
  <c r="Q543" i="3"/>
  <c r="K544" i="3"/>
  <c r="J544" i="3"/>
  <c r="P544" i="3" s="1"/>
  <c r="M543" i="3"/>
  <c r="O538" i="2"/>
  <c r="S538" i="2"/>
  <c r="T538" i="2"/>
  <c r="Q538" i="2"/>
  <c r="I539" i="2"/>
  <c r="J539" i="2"/>
  <c r="P539" i="2" s="1"/>
  <c r="Q537" i="2" l="1"/>
  <c r="K538" i="2"/>
  <c r="L537" i="2"/>
  <c r="M537" i="2" s="1"/>
  <c r="L545" i="3"/>
  <c r="O545" i="3"/>
  <c r="I546" i="3"/>
  <c r="Q544" i="3"/>
  <c r="K545" i="3"/>
  <c r="M544" i="3"/>
  <c r="J545" i="3"/>
  <c r="P545" i="3" s="1"/>
  <c r="T539" i="2"/>
  <c r="O539" i="2"/>
  <c r="S539" i="2"/>
  <c r="J540" i="2"/>
  <c r="P540" i="2" s="1"/>
  <c r="I540" i="2"/>
  <c r="L538" i="2" l="1"/>
  <c r="M538" i="2" s="1"/>
  <c r="K539" i="2"/>
  <c r="O546" i="3"/>
  <c r="I547" i="3"/>
  <c r="Q545" i="3"/>
  <c r="K546" i="3"/>
  <c r="M545" i="3"/>
  <c r="J546" i="3"/>
  <c r="P546" i="3" s="1"/>
  <c r="L546" i="3"/>
  <c r="J541" i="2"/>
  <c r="P541" i="2" s="1"/>
  <c r="O540" i="2"/>
  <c r="S540" i="2"/>
  <c r="T540" i="2"/>
  <c r="Q540" i="2"/>
  <c r="I541" i="2"/>
  <c r="Q539" i="2" l="1"/>
  <c r="K540" i="2"/>
  <c r="L539" i="2"/>
  <c r="M539" i="2" s="1"/>
  <c r="O547" i="3"/>
  <c r="I548" i="3"/>
  <c r="Q546" i="3"/>
  <c r="K547" i="3"/>
  <c r="L547" i="3"/>
  <c r="J547" i="3"/>
  <c r="P547" i="3" s="1"/>
  <c r="M546" i="3"/>
  <c r="J542" i="2"/>
  <c r="P542" i="2" s="1"/>
  <c r="O541" i="2"/>
  <c r="T541" i="2"/>
  <c r="S541" i="2"/>
  <c r="I542" i="2"/>
  <c r="L540" i="2" l="1"/>
  <c r="M540" i="2" s="1"/>
  <c r="K541" i="2"/>
  <c r="L548" i="3"/>
  <c r="O548" i="3"/>
  <c r="I549" i="3"/>
  <c r="K548" i="3"/>
  <c r="Q547" i="3"/>
  <c r="J548" i="3"/>
  <c r="P548" i="3" s="1"/>
  <c r="M547" i="3"/>
  <c r="O542" i="2"/>
  <c r="S542" i="2"/>
  <c r="T542" i="2"/>
  <c r="I543" i="2"/>
  <c r="J543" i="2"/>
  <c r="P543" i="2" s="1"/>
  <c r="Q541" i="2" l="1"/>
  <c r="L541" i="2"/>
  <c r="K542" i="2"/>
  <c r="M541" i="2"/>
  <c r="O549" i="3"/>
  <c r="I550" i="3"/>
  <c r="L549" i="3"/>
  <c r="Q548" i="3"/>
  <c r="K549" i="3"/>
  <c r="J549" i="3"/>
  <c r="P549" i="3" s="1"/>
  <c r="M548" i="3"/>
  <c r="T543" i="2"/>
  <c r="O543" i="2"/>
  <c r="S543" i="2"/>
  <c r="J544" i="2"/>
  <c r="P544" i="2" s="1"/>
  <c r="I544" i="2"/>
  <c r="Q542" i="2" l="1"/>
  <c r="K543" i="2"/>
  <c r="L542" i="2"/>
  <c r="M542" i="2" s="1"/>
  <c r="L550" i="3"/>
  <c r="O550" i="3"/>
  <c r="I551" i="3"/>
  <c r="Q549" i="3"/>
  <c r="K550" i="3"/>
  <c r="M549" i="3"/>
  <c r="J550" i="3"/>
  <c r="O544" i="2"/>
  <c r="T544" i="2"/>
  <c r="S544" i="2"/>
  <c r="I545" i="2"/>
  <c r="J545" i="2"/>
  <c r="Q543" i="2" l="1"/>
  <c r="L543" i="2"/>
  <c r="M543" i="2" s="1"/>
  <c r="K544" i="2"/>
  <c r="O551" i="3"/>
  <c r="I552" i="3"/>
  <c r="L551" i="3"/>
  <c r="P550" i="3"/>
  <c r="Q550" i="3"/>
  <c r="K551" i="3"/>
  <c r="J551" i="3"/>
  <c r="P551" i="3" s="1"/>
  <c r="M550" i="3"/>
  <c r="P545" i="2"/>
  <c r="O545" i="2"/>
  <c r="S545" i="2"/>
  <c r="T545" i="2"/>
  <c r="I546" i="2"/>
  <c r="J546" i="2"/>
  <c r="Q544" i="2" l="1"/>
  <c r="K545" i="2"/>
  <c r="L544" i="2"/>
  <c r="M544" i="2" s="1"/>
  <c r="O552" i="3"/>
  <c r="I553" i="3"/>
  <c r="Q551" i="3"/>
  <c r="K552" i="3"/>
  <c r="M551" i="3"/>
  <c r="J552" i="3"/>
  <c r="P552" i="3" s="1"/>
  <c r="L552" i="3"/>
  <c r="P546" i="2"/>
  <c r="O546" i="2"/>
  <c r="T546" i="2"/>
  <c r="S546" i="2"/>
  <c r="J547" i="2"/>
  <c r="P547" i="2" s="1"/>
  <c r="I547" i="2"/>
  <c r="Q545" i="2" l="1"/>
  <c r="L545" i="2"/>
  <c r="M545" i="2" s="1"/>
  <c r="K546" i="2"/>
  <c r="L553" i="3"/>
  <c r="O553" i="3"/>
  <c r="I554" i="3"/>
  <c r="K553" i="3"/>
  <c r="Q552" i="3"/>
  <c r="J553" i="3"/>
  <c r="P553" i="3" s="1"/>
  <c r="M552" i="3"/>
  <c r="S547" i="2"/>
  <c r="O547" i="2"/>
  <c r="T547" i="2"/>
  <c r="J548" i="2"/>
  <c r="P548" i="2" s="1"/>
  <c r="I548" i="2"/>
  <c r="Q546" i="2" l="1"/>
  <c r="L546" i="2"/>
  <c r="M546" i="2" s="1"/>
  <c r="K547" i="2"/>
  <c r="O554" i="3"/>
  <c r="I555" i="3"/>
  <c r="L554" i="3"/>
  <c r="Q553" i="3"/>
  <c r="K554" i="3"/>
  <c r="J554" i="3"/>
  <c r="M553" i="3"/>
  <c r="O548" i="2"/>
  <c r="T548" i="2"/>
  <c r="S548" i="2"/>
  <c r="J549" i="2"/>
  <c r="P549" i="2" s="1"/>
  <c r="I549" i="2"/>
  <c r="Q547" i="2" l="1"/>
  <c r="L547" i="2"/>
  <c r="K548" i="2"/>
  <c r="M547" i="2"/>
  <c r="O555" i="3"/>
  <c r="I556" i="3"/>
  <c r="L555" i="3"/>
  <c r="P554" i="3"/>
  <c r="Q554" i="3"/>
  <c r="K555" i="3"/>
  <c r="J555" i="3"/>
  <c r="P555" i="3" s="1"/>
  <c r="M554" i="3"/>
  <c r="O549" i="2"/>
  <c r="T549" i="2"/>
  <c r="S549" i="2"/>
  <c r="J550" i="2"/>
  <c r="P550" i="2" s="1"/>
  <c r="I550" i="2"/>
  <c r="Q548" i="2" l="1"/>
  <c r="K549" i="2"/>
  <c r="L548" i="2"/>
  <c r="M548" i="2" s="1"/>
  <c r="O556" i="3"/>
  <c r="I557" i="3"/>
  <c r="Q555" i="3"/>
  <c r="K556" i="3"/>
  <c r="M555" i="3"/>
  <c r="J556" i="3"/>
  <c r="P556" i="3" s="1"/>
  <c r="L556" i="3"/>
  <c r="T550" i="2"/>
  <c r="O550" i="2"/>
  <c r="S550" i="2"/>
  <c r="I551" i="2"/>
  <c r="J551" i="2"/>
  <c r="Q549" i="2" l="1"/>
  <c r="L549" i="2"/>
  <c r="M549" i="2" s="1"/>
  <c r="K550" i="2"/>
  <c r="O557" i="3"/>
  <c r="I558" i="3"/>
  <c r="L557" i="3"/>
  <c r="Q556" i="3"/>
  <c r="K557" i="3"/>
  <c r="J557" i="3"/>
  <c r="P557" i="3" s="1"/>
  <c r="M556" i="3"/>
  <c r="J552" i="2"/>
  <c r="P552" i="2" s="1"/>
  <c r="P551" i="2"/>
  <c r="O551" i="2"/>
  <c r="T551" i="2"/>
  <c r="S551" i="2"/>
  <c r="I552" i="2"/>
  <c r="Q550" i="2" l="1"/>
  <c r="K551" i="2"/>
  <c r="L550" i="2"/>
  <c r="M550" i="2" s="1"/>
  <c r="O558" i="3"/>
  <c r="I559" i="3"/>
  <c r="Q557" i="3"/>
  <c r="K558" i="3"/>
  <c r="J558" i="3"/>
  <c r="P558" i="3" s="1"/>
  <c r="M557" i="3"/>
  <c r="L558" i="3"/>
  <c r="Q552" i="2"/>
  <c r="J553" i="2"/>
  <c r="P553" i="2" s="1"/>
  <c r="O552" i="2"/>
  <c r="S552" i="2"/>
  <c r="T552" i="2"/>
  <c r="I553" i="2"/>
  <c r="Q551" i="2" l="1"/>
  <c r="L551" i="2"/>
  <c r="M551" i="2" s="1"/>
  <c r="K552" i="2"/>
  <c r="O559" i="3"/>
  <c r="I560" i="3"/>
  <c r="Q558" i="3"/>
  <c r="K559" i="3"/>
  <c r="L559" i="3"/>
  <c r="J559" i="3"/>
  <c r="P559" i="3" s="1"/>
  <c r="M558" i="3"/>
  <c r="O553" i="2"/>
  <c r="T553" i="2"/>
  <c r="S553" i="2"/>
  <c r="I554" i="2"/>
  <c r="J554" i="2"/>
  <c r="P554" i="2" s="1"/>
  <c r="L552" i="2" l="1"/>
  <c r="M552" i="2" s="1"/>
  <c r="K553" i="2"/>
  <c r="O560" i="3"/>
  <c r="I561" i="3"/>
  <c r="Q559" i="3"/>
  <c r="K560" i="3"/>
  <c r="M559" i="3"/>
  <c r="J560" i="3"/>
  <c r="P560" i="3" s="1"/>
  <c r="L560" i="3"/>
  <c r="S554" i="2"/>
  <c r="T554" i="2"/>
  <c r="O554" i="2"/>
  <c r="I555" i="2"/>
  <c r="J555" i="2"/>
  <c r="P555" i="2" s="1"/>
  <c r="Q553" i="2" l="1"/>
  <c r="K554" i="2"/>
  <c r="L553" i="2"/>
  <c r="M553" i="2" s="1"/>
  <c r="O561" i="3"/>
  <c r="I562" i="3"/>
  <c r="L561" i="3"/>
  <c r="K561" i="3"/>
  <c r="Q560" i="3"/>
  <c r="J561" i="3"/>
  <c r="P561" i="3" s="1"/>
  <c r="M560" i="3"/>
  <c r="O555" i="2"/>
  <c r="T555" i="2"/>
  <c r="S555" i="2"/>
  <c r="Q555" i="2"/>
  <c r="J556" i="2"/>
  <c r="I556" i="2"/>
  <c r="Q554" i="2" l="1"/>
  <c r="K555" i="2"/>
  <c r="L554" i="2"/>
  <c r="M554" i="2"/>
  <c r="O562" i="3"/>
  <c r="I563" i="3"/>
  <c r="Q561" i="3"/>
  <c r="K562" i="3"/>
  <c r="M561" i="3"/>
  <c r="J562" i="3"/>
  <c r="P562" i="3" s="1"/>
  <c r="L562" i="3"/>
  <c r="O556" i="2"/>
  <c r="T556" i="2"/>
  <c r="S556" i="2"/>
  <c r="P556" i="2"/>
  <c r="I557" i="2"/>
  <c r="J557" i="2"/>
  <c r="P557" i="2" s="1"/>
  <c r="K556" i="2" l="1"/>
  <c r="L555" i="2"/>
  <c r="M555" i="2" s="1"/>
  <c r="O563" i="3"/>
  <c r="I564" i="3"/>
  <c r="L563" i="3"/>
  <c r="Q562" i="3"/>
  <c r="K563" i="3"/>
  <c r="M562" i="3"/>
  <c r="J563" i="3"/>
  <c r="P563" i="3" s="1"/>
  <c r="O557" i="2"/>
  <c r="T557" i="2"/>
  <c r="S557" i="2"/>
  <c r="J558" i="2"/>
  <c r="P558" i="2" s="1"/>
  <c r="I558" i="2"/>
  <c r="Q556" i="2" l="1"/>
  <c r="L556" i="2"/>
  <c r="M556" i="2" s="1"/>
  <c r="K557" i="2"/>
  <c r="O564" i="3"/>
  <c r="I565" i="3"/>
  <c r="Q563" i="3"/>
  <c r="K564" i="3"/>
  <c r="J564" i="3"/>
  <c r="P564" i="3" s="1"/>
  <c r="M563" i="3"/>
  <c r="L564" i="3"/>
  <c r="S558" i="2"/>
  <c r="O558" i="2"/>
  <c r="T558" i="2"/>
  <c r="I559" i="2"/>
  <c r="J559" i="2"/>
  <c r="P559" i="2" s="1"/>
  <c r="Q557" i="2" l="1"/>
  <c r="K558" i="2"/>
  <c r="L557" i="2"/>
  <c r="M557" i="2" s="1"/>
  <c r="O565" i="3"/>
  <c r="I566" i="3"/>
  <c r="L565" i="3"/>
  <c r="Q564" i="3"/>
  <c r="K565" i="3"/>
  <c r="J565" i="3"/>
  <c r="P565" i="3" s="1"/>
  <c r="M564" i="3"/>
  <c r="O559" i="2"/>
  <c r="T559" i="2"/>
  <c r="S559" i="2"/>
  <c r="J560" i="2"/>
  <c r="P560" i="2" s="1"/>
  <c r="I560" i="2"/>
  <c r="Q558" i="2" l="1"/>
  <c r="K559" i="2"/>
  <c r="L558" i="2"/>
  <c r="M558" i="2" s="1"/>
  <c r="O566" i="3"/>
  <c r="I567" i="3"/>
  <c r="Q565" i="3"/>
  <c r="K566" i="3"/>
  <c r="M565" i="3"/>
  <c r="J566" i="3"/>
  <c r="P566" i="3" s="1"/>
  <c r="L566" i="3"/>
  <c r="O560" i="2"/>
  <c r="T560" i="2"/>
  <c r="S560" i="2"/>
  <c r="J561" i="2"/>
  <c r="P561" i="2" s="1"/>
  <c r="I561" i="2"/>
  <c r="Q559" i="2" l="1"/>
  <c r="L559" i="2"/>
  <c r="M559" i="2" s="1"/>
  <c r="K560" i="2"/>
  <c r="O567" i="3"/>
  <c r="I568" i="3"/>
  <c r="L567" i="3"/>
  <c r="Q566" i="3"/>
  <c r="K567" i="3"/>
  <c r="M566" i="3"/>
  <c r="J567" i="3"/>
  <c r="P567" i="3" s="1"/>
  <c r="J562" i="2"/>
  <c r="P562" i="2" s="1"/>
  <c r="O561" i="2"/>
  <c r="S561" i="2"/>
  <c r="T561" i="2"/>
  <c r="I562" i="2"/>
  <c r="Q560" i="2" l="1"/>
  <c r="L560" i="2"/>
  <c r="M560" i="2" s="1"/>
  <c r="K561" i="2"/>
  <c r="L568" i="3"/>
  <c r="O568" i="3"/>
  <c r="I569" i="3"/>
  <c r="Q567" i="3"/>
  <c r="K568" i="3"/>
  <c r="J568" i="3"/>
  <c r="P568" i="3" s="1"/>
  <c r="M567" i="3"/>
  <c r="J563" i="2"/>
  <c r="P563" i="2" s="1"/>
  <c r="O562" i="2"/>
  <c r="T562" i="2"/>
  <c r="S562" i="2"/>
  <c r="Q562" i="2"/>
  <c r="I563" i="2"/>
  <c r="Q561" i="2" l="1"/>
  <c r="L561" i="2"/>
  <c r="K562" i="2"/>
  <c r="M561" i="2"/>
  <c r="O569" i="3"/>
  <c r="I570" i="3"/>
  <c r="Q568" i="3"/>
  <c r="K569" i="3"/>
  <c r="L569" i="3"/>
  <c r="J569" i="3"/>
  <c r="P569" i="3" s="1"/>
  <c r="M568" i="3"/>
  <c r="T563" i="2"/>
  <c r="S563" i="2"/>
  <c r="O563" i="2"/>
  <c r="I564" i="2"/>
  <c r="J564" i="2"/>
  <c r="P564" i="2" s="1"/>
  <c r="K563" i="2" l="1"/>
  <c r="L562" i="2"/>
  <c r="M562" i="2" s="1"/>
  <c r="O570" i="3"/>
  <c r="I571" i="3"/>
  <c r="Q569" i="3"/>
  <c r="K570" i="3"/>
  <c r="J570" i="3"/>
  <c r="P570" i="3" s="1"/>
  <c r="M569" i="3"/>
  <c r="L570" i="3"/>
  <c r="O564" i="2"/>
  <c r="T564" i="2"/>
  <c r="S564" i="2"/>
  <c r="J565" i="2"/>
  <c r="P565" i="2" s="1"/>
  <c r="I565" i="2"/>
  <c r="Q563" i="2" l="1"/>
  <c r="L563" i="2"/>
  <c r="M563" i="2" s="1"/>
  <c r="K564" i="2"/>
  <c r="L571" i="3"/>
  <c r="O571" i="3"/>
  <c r="I572" i="3"/>
  <c r="Q570" i="3"/>
  <c r="K571" i="3"/>
  <c r="J571" i="3"/>
  <c r="P571" i="3" s="1"/>
  <c r="M570" i="3"/>
  <c r="O565" i="2"/>
  <c r="T565" i="2"/>
  <c r="S565" i="2"/>
  <c r="J566" i="2"/>
  <c r="P566" i="2" s="1"/>
  <c r="I566" i="2"/>
  <c r="Q564" i="2" l="1"/>
  <c r="K565" i="2"/>
  <c r="L564" i="2"/>
  <c r="M564" i="2"/>
  <c r="O572" i="3"/>
  <c r="I573" i="3"/>
  <c r="L572" i="3"/>
  <c r="Q571" i="3"/>
  <c r="K572" i="3"/>
  <c r="J572" i="3"/>
  <c r="P572" i="3" s="1"/>
  <c r="M571" i="3"/>
  <c r="J567" i="2"/>
  <c r="P567" i="2" s="1"/>
  <c r="T566" i="2"/>
  <c r="S566" i="2"/>
  <c r="O566" i="2"/>
  <c r="Q566" i="2"/>
  <c r="I567" i="2"/>
  <c r="Q565" i="2" l="1"/>
  <c r="K566" i="2"/>
  <c r="L565" i="2"/>
  <c r="M565" i="2" s="1"/>
  <c r="L573" i="3"/>
  <c r="O573" i="3"/>
  <c r="I574" i="3"/>
  <c r="Q572" i="3"/>
  <c r="K573" i="3"/>
  <c r="J573" i="3"/>
  <c r="P573" i="3" s="1"/>
  <c r="M572" i="3"/>
  <c r="J568" i="2"/>
  <c r="P568" i="2" s="1"/>
  <c r="O567" i="2"/>
  <c r="T567" i="2"/>
  <c r="S567" i="2"/>
  <c r="I568" i="2"/>
  <c r="L566" i="2" l="1"/>
  <c r="M566" i="2" s="1"/>
  <c r="K567" i="2"/>
  <c r="O574" i="3"/>
  <c r="I575" i="3"/>
  <c r="L574" i="3"/>
  <c r="K574" i="3"/>
  <c r="Q573" i="3"/>
  <c r="J574" i="3"/>
  <c r="P574" i="3" s="1"/>
  <c r="M573" i="3"/>
  <c r="S568" i="2"/>
  <c r="O568" i="2"/>
  <c r="T568" i="2"/>
  <c r="I569" i="2"/>
  <c r="J569" i="2"/>
  <c r="P569" i="2" s="1"/>
  <c r="Q567" i="2" l="1"/>
  <c r="L567" i="2"/>
  <c r="M567" i="2" s="1"/>
  <c r="K568" i="2"/>
  <c r="O575" i="3"/>
  <c r="I576" i="3"/>
  <c r="L575" i="3"/>
  <c r="Q574" i="3"/>
  <c r="K575" i="3"/>
  <c r="J575" i="3"/>
  <c r="P575" i="3" s="1"/>
  <c r="M574" i="3"/>
  <c r="O569" i="2"/>
  <c r="T569" i="2"/>
  <c r="S569" i="2"/>
  <c r="J570" i="2"/>
  <c r="P570" i="2" s="1"/>
  <c r="I570" i="2"/>
  <c r="Q568" i="2" l="1"/>
  <c r="K569" i="2"/>
  <c r="L568" i="2"/>
  <c r="M568" i="2" s="1"/>
  <c r="O576" i="3"/>
  <c r="I577" i="3"/>
  <c r="Q575" i="3"/>
  <c r="K576" i="3"/>
  <c r="J576" i="3"/>
  <c r="P576" i="3" s="1"/>
  <c r="M575" i="3"/>
  <c r="L576" i="3"/>
  <c r="Q570" i="2"/>
  <c r="J571" i="2"/>
  <c r="P571" i="2" s="1"/>
  <c r="T570" i="2"/>
  <c r="S570" i="2"/>
  <c r="O570" i="2"/>
  <c r="I571" i="2"/>
  <c r="Q569" i="2" l="1"/>
  <c r="L569" i="2"/>
  <c r="M569" i="2" s="1"/>
  <c r="K570" i="2"/>
  <c r="L577" i="3"/>
  <c r="O577" i="3"/>
  <c r="I578" i="3"/>
  <c r="K577" i="3"/>
  <c r="Q576" i="3"/>
  <c r="M576" i="3"/>
  <c r="J577" i="3"/>
  <c r="P577" i="3" s="1"/>
  <c r="O571" i="2"/>
  <c r="T571" i="2"/>
  <c r="S571" i="2"/>
  <c r="I572" i="2"/>
  <c r="J572" i="2"/>
  <c r="L570" i="2" l="1"/>
  <c r="K571" i="2"/>
  <c r="M570" i="2"/>
  <c r="O578" i="3"/>
  <c r="I579" i="3"/>
  <c r="Q577" i="3"/>
  <c r="K578" i="3"/>
  <c r="J578" i="3"/>
  <c r="P578" i="3" s="1"/>
  <c r="M577" i="3"/>
  <c r="L578" i="3"/>
  <c r="P572" i="2"/>
  <c r="O572" i="2"/>
  <c r="T572" i="2"/>
  <c r="S572" i="2"/>
  <c r="J573" i="2"/>
  <c r="P573" i="2" s="1"/>
  <c r="I573" i="2"/>
  <c r="Q571" i="2" l="1"/>
  <c r="K572" i="2"/>
  <c r="L571" i="2"/>
  <c r="M571" i="2" s="1"/>
  <c r="O579" i="3"/>
  <c r="I580" i="3"/>
  <c r="Q578" i="3"/>
  <c r="K579" i="3"/>
  <c r="L579" i="3"/>
  <c r="M578" i="3"/>
  <c r="J579" i="3"/>
  <c r="P579" i="3" s="1"/>
  <c r="O573" i="2"/>
  <c r="T573" i="2"/>
  <c r="S573" i="2"/>
  <c r="I574" i="2"/>
  <c r="J574" i="2"/>
  <c r="P574" i="2" s="1"/>
  <c r="Q572" i="2" l="1"/>
  <c r="L572" i="2"/>
  <c r="M572" i="2" s="1"/>
  <c r="K573" i="2"/>
  <c r="O580" i="3"/>
  <c r="I581" i="3"/>
  <c r="K580" i="3"/>
  <c r="Q579" i="3"/>
  <c r="J580" i="3"/>
  <c r="P580" i="3" s="1"/>
  <c r="M579" i="3"/>
  <c r="L580" i="3"/>
  <c r="T574" i="2"/>
  <c r="O574" i="2"/>
  <c r="S574" i="2"/>
  <c r="J575" i="2"/>
  <c r="P575" i="2" s="1"/>
  <c r="I575" i="2"/>
  <c r="Q573" i="2" l="1"/>
  <c r="K574" i="2"/>
  <c r="L573" i="2"/>
  <c r="M573" i="2"/>
  <c r="O581" i="3"/>
  <c r="I582" i="3"/>
  <c r="L581" i="3"/>
  <c r="Q580" i="3"/>
  <c r="K581" i="3"/>
  <c r="J581" i="3"/>
  <c r="P581" i="3" s="1"/>
  <c r="M580" i="3"/>
  <c r="O575" i="2"/>
  <c r="T575" i="2"/>
  <c r="S575" i="2"/>
  <c r="I576" i="2"/>
  <c r="J576" i="2"/>
  <c r="P576" i="2" s="1"/>
  <c r="Q574" i="2" l="1"/>
  <c r="L574" i="2"/>
  <c r="M574" i="2" s="1"/>
  <c r="K575" i="2"/>
  <c r="L582" i="3"/>
  <c r="O582" i="3"/>
  <c r="I583" i="3"/>
  <c r="Q581" i="3"/>
  <c r="K582" i="3"/>
  <c r="M581" i="3"/>
  <c r="J582" i="3"/>
  <c r="P582" i="3" s="1"/>
  <c r="O576" i="2"/>
  <c r="T576" i="2"/>
  <c r="S576" i="2"/>
  <c r="J577" i="2"/>
  <c r="P577" i="2" s="1"/>
  <c r="I577" i="2"/>
  <c r="Q575" i="2" l="1"/>
  <c r="L575" i="2"/>
  <c r="M575" i="2" s="1"/>
  <c r="K576" i="2"/>
  <c r="O583" i="3"/>
  <c r="I584" i="3"/>
  <c r="K583" i="3"/>
  <c r="Q582" i="3"/>
  <c r="J583" i="3"/>
  <c r="P583" i="3" s="1"/>
  <c r="M582" i="3"/>
  <c r="L583" i="3"/>
  <c r="O577" i="2"/>
  <c r="T577" i="2"/>
  <c r="S577" i="2"/>
  <c r="J578" i="2"/>
  <c r="P578" i="2" s="1"/>
  <c r="I578" i="2"/>
  <c r="Q576" i="2" l="1"/>
  <c r="L576" i="2"/>
  <c r="M576" i="2" s="1"/>
  <c r="K577" i="2"/>
  <c r="O584" i="3"/>
  <c r="I585" i="3"/>
  <c r="Q583" i="3"/>
  <c r="K584" i="3"/>
  <c r="L584" i="3"/>
  <c r="M583" i="3"/>
  <c r="J584" i="3"/>
  <c r="P584" i="3" s="1"/>
  <c r="T578" i="2"/>
  <c r="O578" i="2"/>
  <c r="S578" i="2"/>
  <c r="J579" i="2"/>
  <c r="P579" i="2" s="1"/>
  <c r="I579" i="2"/>
  <c r="Q577" i="2" l="1"/>
  <c r="L577" i="2"/>
  <c r="K578" i="2"/>
  <c r="M577" i="2"/>
  <c r="O585" i="3"/>
  <c r="I586" i="3"/>
  <c r="Q584" i="3"/>
  <c r="K585" i="3"/>
  <c r="L585" i="3"/>
  <c r="J585" i="3"/>
  <c r="P585" i="3" s="1"/>
  <c r="M584" i="3"/>
  <c r="T579" i="2"/>
  <c r="O579" i="2"/>
  <c r="S579" i="2"/>
  <c r="J580" i="2"/>
  <c r="I580" i="2"/>
  <c r="Q578" i="2" l="1"/>
  <c r="L578" i="2"/>
  <c r="M578" i="2" s="1"/>
  <c r="K579" i="2"/>
  <c r="O586" i="3"/>
  <c r="I587" i="3"/>
  <c r="Q585" i="3"/>
  <c r="K586" i="3"/>
  <c r="M585" i="3"/>
  <c r="J586" i="3"/>
  <c r="P586" i="3" s="1"/>
  <c r="L586" i="3"/>
  <c r="P580" i="2"/>
  <c r="J581" i="2"/>
  <c r="P581" i="2" s="1"/>
  <c r="O580" i="2"/>
  <c r="T580" i="2"/>
  <c r="S580" i="2"/>
  <c r="I581" i="2"/>
  <c r="Q579" i="2" l="1"/>
  <c r="L579" i="2"/>
  <c r="M579" i="2" s="1"/>
  <c r="K580" i="2"/>
  <c r="L587" i="3"/>
  <c r="O587" i="3"/>
  <c r="I588" i="3"/>
  <c r="K587" i="3"/>
  <c r="Q586" i="3"/>
  <c r="J587" i="3"/>
  <c r="P587" i="3" s="1"/>
  <c r="M586" i="3"/>
  <c r="J582" i="2"/>
  <c r="P582" i="2" s="1"/>
  <c r="O581" i="2"/>
  <c r="T581" i="2"/>
  <c r="S581" i="2"/>
  <c r="I582" i="2"/>
  <c r="Q580" i="2" l="1"/>
  <c r="L580" i="2"/>
  <c r="K581" i="2"/>
  <c r="M580" i="2"/>
  <c r="O588" i="3"/>
  <c r="I589" i="3"/>
  <c r="Q587" i="3"/>
  <c r="K588" i="3"/>
  <c r="M587" i="3"/>
  <c r="J588" i="3"/>
  <c r="P588" i="3" s="1"/>
  <c r="L588" i="3"/>
  <c r="J583" i="2"/>
  <c r="P583" i="2" s="1"/>
  <c r="T582" i="2"/>
  <c r="O582" i="2"/>
  <c r="S582" i="2"/>
  <c r="I583" i="2"/>
  <c r="Q581" i="2" l="1"/>
  <c r="L581" i="2"/>
  <c r="M581" i="2" s="1"/>
  <c r="K582" i="2"/>
  <c r="L589" i="3"/>
  <c r="O589" i="3"/>
  <c r="I590" i="3"/>
  <c r="Q588" i="3"/>
  <c r="K589" i="3"/>
  <c r="M588" i="3"/>
  <c r="J589" i="3"/>
  <c r="P589" i="3" s="1"/>
  <c r="J584" i="2"/>
  <c r="P584" i="2" s="1"/>
  <c r="O583" i="2"/>
  <c r="T583" i="2"/>
  <c r="S583" i="2"/>
  <c r="I584" i="2"/>
  <c r="Q582" i="2" l="1"/>
  <c r="L582" i="2"/>
  <c r="K583" i="2"/>
  <c r="M582" i="2"/>
  <c r="O590" i="3"/>
  <c r="I591" i="3"/>
  <c r="Q589" i="3"/>
  <c r="K590" i="3"/>
  <c r="J590" i="3"/>
  <c r="P590" i="3" s="1"/>
  <c r="M589" i="3"/>
  <c r="L590" i="3"/>
  <c r="J585" i="2"/>
  <c r="P585" i="2" s="1"/>
  <c r="O584" i="2"/>
  <c r="T584" i="2"/>
  <c r="S584" i="2"/>
  <c r="I585" i="2"/>
  <c r="Q583" i="2" l="1"/>
  <c r="L583" i="2"/>
  <c r="M583" i="2" s="1"/>
  <c r="K584" i="2"/>
  <c r="L591" i="3"/>
  <c r="O591" i="3"/>
  <c r="I592" i="3"/>
  <c r="Q590" i="3"/>
  <c r="K591" i="3"/>
  <c r="J591" i="3"/>
  <c r="P591" i="3" s="1"/>
  <c r="M590" i="3"/>
  <c r="J586" i="2"/>
  <c r="P586" i="2" s="1"/>
  <c r="O585" i="2"/>
  <c r="T585" i="2"/>
  <c r="S585" i="2"/>
  <c r="I586" i="2"/>
  <c r="Q584" i="2" l="1"/>
  <c r="L584" i="2"/>
  <c r="M584" i="2" s="1"/>
  <c r="K585" i="2"/>
  <c r="O592" i="3"/>
  <c r="I593" i="3"/>
  <c r="Q591" i="3"/>
  <c r="K592" i="3"/>
  <c r="J592" i="3"/>
  <c r="P592" i="3" s="1"/>
  <c r="M591" i="3"/>
  <c r="L592" i="3"/>
  <c r="J587" i="2"/>
  <c r="P587" i="2" s="1"/>
  <c r="T586" i="2"/>
  <c r="O586" i="2"/>
  <c r="S586" i="2"/>
  <c r="I587" i="2"/>
  <c r="Q585" i="2" l="1"/>
  <c r="L585" i="2"/>
  <c r="K586" i="2"/>
  <c r="M585" i="2"/>
  <c r="O593" i="3"/>
  <c r="I594" i="3"/>
  <c r="Q592" i="3"/>
  <c r="K593" i="3"/>
  <c r="L593" i="3"/>
  <c r="M592" i="3"/>
  <c r="J593" i="3"/>
  <c r="P593" i="3" s="1"/>
  <c r="J588" i="2"/>
  <c r="P588" i="2" s="1"/>
  <c r="O587" i="2"/>
  <c r="T587" i="2"/>
  <c r="S587" i="2"/>
  <c r="I588" i="2"/>
  <c r="Q586" i="2" l="1"/>
  <c r="L586" i="2"/>
  <c r="M586" i="2" s="1"/>
  <c r="K587" i="2"/>
  <c r="O594" i="3"/>
  <c r="I595" i="3"/>
  <c r="Q593" i="3"/>
  <c r="K594" i="3"/>
  <c r="J594" i="3"/>
  <c r="P594" i="3" s="1"/>
  <c r="M593" i="3"/>
  <c r="L594" i="3"/>
  <c r="J589" i="2"/>
  <c r="P589" i="2" s="1"/>
  <c r="O588" i="2"/>
  <c r="T588" i="2"/>
  <c r="S588" i="2"/>
  <c r="I589" i="2"/>
  <c r="Q587" i="2" l="1"/>
  <c r="L587" i="2"/>
  <c r="M587" i="2" s="1"/>
  <c r="K588" i="2"/>
  <c r="O595" i="3"/>
  <c r="I596" i="3"/>
  <c r="K595" i="3"/>
  <c r="Q594" i="3"/>
  <c r="L595" i="3"/>
  <c r="M594" i="3"/>
  <c r="J595" i="3"/>
  <c r="P595" i="3" s="1"/>
  <c r="O589" i="2"/>
  <c r="T589" i="2"/>
  <c r="S589" i="2"/>
  <c r="I590" i="2"/>
  <c r="J590" i="2"/>
  <c r="P590" i="2" s="1"/>
  <c r="Q588" i="2" l="1"/>
  <c r="L588" i="2"/>
  <c r="K589" i="2"/>
  <c r="M588" i="2"/>
  <c r="O596" i="3"/>
  <c r="I597" i="3"/>
  <c r="Q595" i="3"/>
  <c r="K596" i="3"/>
  <c r="M595" i="3"/>
  <c r="J596" i="3"/>
  <c r="P596" i="3" s="1"/>
  <c r="L596" i="3"/>
  <c r="T590" i="2"/>
  <c r="O590" i="2"/>
  <c r="S590" i="2"/>
  <c r="J591" i="2"/>
  <c r="P591" i="2" s="1"/>
  <c r="I591" i="2"/>
  <c r="Q589" i="2" l="1"/>
  <c r="L589" i="2"/>
  <c r="M589" i="2" s="1"/>
  <c r="K590" i="2"/>
  <c r="O597" i="3"/>
  <c r="I598" i="3"/>
  <c r="L597" i="3"/>
  <c r="K597" i="3"/>
  <c r="Q596" i="3"/>
  <c r="J597" i="3"/>
  <c r="M596" i="3"/>
  <c r="J592" i="2"/>
  <c r="P592" i="2" s="1"/>
  <c r="O591" i="2"/>
  <c r="T591" i="2"/>
  <c r="S591" i="2"/>
  <c r="I592" i="2"/>
  <c r="Q590" i="2" l="1"/>
  <c r="L590" i="2"/>
  <c r="K591" i="2"/>
  <c r="M590" i="2"/>
  <c r="O598" i="3"/>
  <c r="I599" i="3"/>
  <c r="L598" i="3"/>
  <c r="P597" i="3"/>
  <c r="Q597" i="3"/>
  <c r="K598" i="3"/>
  <c r="J598" i="3"/>
  <c r="P598" i="3" s="1"/>
  <c r="M597" i="3"/>
  <c r="J593" i="2"/>
  <c r="P593" i="2" s="1"/>
  <c r="O592" i="2"/>
  <c r="T592" i="2"/>
  <c r="S592" i="2"/>
  <c r="Q592" i="2"/>
  <c r="I593" i="2"/>
  <c r="Q591" i="2" l="1"/>
  <c r="L591" i="2"/>
  <c r="M591" i="2" s="1"/>
  <c r="K592" i="2"/>
  <c r="O599" i="3"/>
  <c r="I600" i="3"/>
  <c r="Q598" i="3"/>
  <c r="K599" i="3"/>
  <c r="J599" i="3"/>
  <c r="P599" i="3" s="1"/>
  <c r="M598" i="3"/>
  <c r="L599" i="3"/>
  <c r="J594" i="2"/>
  <c r="P594" i="2" s="1"/>
  <c r="O593" i="2"/>
  <c r="T593" i="2"/>
  <c r="S593" i="2"/>
  <c r="I594" i="2"/>
  <c r="K593" i="2" l="1"/>
  <c r="L592" i="2"/>
  <c r="M592" i="2"/>
  <c r="O600" i="3"/>
  <c r="I601" i="3"/>
  <c r="Q599" i="3"/>
  <c r="K600" i="3"/>
  <c r="L600" i="3"/>
  <c r="J600" i="3"/>
  <c r="P600" i="3" s="1"/>
  <c r="M599" i="3"/>
  <c r="J595" i="2"/>
  <c r="P595" i="2" s="1"/>
  <c r="T594" i="2"/>
  <c r="O594" i="2"/>
  <c r="S594" i="2"/>
  <c r="I595" i="2"/>
  <c r="Q593" i="2" l="1"/>
  <c r="L593" i="2"/>
  <c r="M593" i="2" s="1"/>
  <c r="K594" i="2"/>
  <c r="O601" i="3"/>
  <c r="I602" i="3"/>
  <c r="L601" i="3"/>
  <c r="Q600" i="3"/>
  <c r="K601" i="3"/>
  <c r="J601" i="3"/>
  <c r="P601" i="3" s="1"/>
  <c r="M600" i="3"/>
  <c r="T595" i="2"/>
  <c r="O595" i="2"/>
  <c r="S595" i="2"/>
  <c r="I596" i="2"/>
  <c r="J596" i="2"/>
  <c r="P596" i="2" s="1"/>
  <c r="Q594" i="2" l="1"/>
  <c r="L594" i="2"/>
  <c r="K595" i="2"/>
  <c r="M594" i="2"/>
  <c r="O602" i="3"/>
  <c r="I603" i="3"/>
  <c r="Q601" i="3"/>
  <c r="K602" i="3"/>
  <c r="L602" i="3"/>
  <c r="M601" i="3"/>
  <c r="J602" i="3"/>
  <c r="P602" i="3" s="1"/>
  <c r="O596" i="2"/>
  <c r="T596" i="2"/>
  <c r="S596" i="2"/>
  <c r="J597" i="2"/>
  <c r="P597" i="2" s="1"/>
  <c r="I597" i="2"/>
  <c r="Q595" i="2" l="1"/>
  <c r="K596" i="2"/>
  <c r="L595" i="2"/>
  <c r="M595" i="2" s="1"/>
  <c r="O603" i="3"/>
  <c r="I604" i="3"/>
  <c r="K603" i="3"/>
  <c r="Q602" i="3"/>
  <c r="J603" i="3"/>
  <c r="P603" i="3" s="1"/>
  <c r="M602" i="3"/>
  <c r="L603" i="3"/>
  <c r="O597" i="2"/>
  <c r="T597" i="2"/>
  <c r="S597" i="2"/>
  <c r="J598" i="2"/>
  <c r="P598" i="2" s="1"/>
  <c r="I598" i="2"/>
  <c r="Q596" i="2" l="1"/>
  <c r="K597" i="2"/>
  <c r="L596" i="2"/>
  <c r="M596" i="2" s="1"/>
  <c r="O604" i="3"/>
  <c r="I605" i="3"/>
  <c r="Q603" i="3"/>
  <c r="K604" i="3"/>
  <c r="L604" i="3"/>
  <c r="J604" i="3"/>
  <c r="P604" i="3" s="1"/>
  <c r="M603" i="3"/>
  <c r="T598" i="2"/>
  <c r="O598" i="2"/>
  <c r="S598" i="2"/>
  <c r="I599" i="2"/>
  <c r="J599" i="2"/>
  <c r="P599" i="2" s="1"/>
  <c r="Q597" i="2" l="1"/>
  <c r="L597" i="2"/>
  <c r="K598" i="2"/>
  <c r="M597" i="2"/>
  <c r="O605" i="3"/>
  <c r="I606" i="3"/>
  <c r="L605" i="3"/>
  <c r="Q604" i="3"/>
  <c r="K605" i="3"/>
  <c r="J605" i="3"/>
  <c r="M604" i="3"/>
  <c r="O599" i="2"/>
  <c r="T599" i="2"/>
  <c r="S599" i="2"/>
  <c r="J600" i="2"/>
  <c r="P600" i="2" s="1"/>
  <c r="I600" i="2"/>
  <c r="Q598" i="2" l="1"/>
  <c r="K599" i="2"/>
  <c r="L598" i="2"/>
  <c r="M598" i="2" s="1"/>
  <c r="O606" i="3"/>
  <c r="I607" i="3"/>
  <c r="L606" i="3"/>
  <c r="P605" i="3"/>
  <c r="Q605" i="3"/>
  <c r="K606" i="3"/>
  <c r="M605" i="3"/>
  <c r="J606" i="3"/>
  <c r="P606" i="3" s="1"/>
  <c r="O600" i="2"/>
  <c r="T600" i="2"/>
  <c r="S600" i="2"/>
  <c r="J601" i="2"/>
  <c r="P601" i="2" s="1"/>
  <c r="I601" i="2"/>
  <c r="Q599" i="2" l="1"/>
  <c r="L599" i="2"/>
  <c r="M599" i="2" s="1"/>
  <c r="K600" i="2"/>
  <c r="L607" i="3"/>
  <c r="O607" i="3"/>
  <c r="I608" i="3"/>
  <c r="K607" i="3"/>
  <c r="Q606" i="3"/>
  <c r="J607" i="3"/>
  <c r="M606" i="3"/>
  <c r="T601" i="2"/>
  <c r="O601" i="2"/>
  <c r="S601" i="2"/>
  <c r="J602" i="2"/>
  <c r="P602" i="2" s="1"/>
  <c r="I602" i="2"/>
  <c r="Q600" i="2" l="1"/>
  <c r="L600" i="2"/>
  <c r="K601" i="2"/>
  <c r="M600" i="2"/>
  <c r="O608" i="3"/>
  <c r="I609" i="3"/>
  <c r="L608" i="3"/>
  <c r="P607" i="3"/>
  <c r="Q607" i="3"/>
  <c r="K608" i="3"/>
  <c r="J608" i="3"/>
  <c r="P608" i="3" s="1"/>
  <c r="M607" i="3"/>
  <c r="O602" i="2"/>
  <c r="T602" i="2"/>
  <c r="S602" i="2"/>
  <c r="J603" i="2"/>
  <c r="P603" i="2" s="1"/>
  <c r="I603" i="2"/>
  <c r="Q601" i="2" l="1"/>
  <c r="L601" i="2"/>
  <c r="M601" i="2" s="1"/>
  <c r="K602" i="2"/>
  <c r="O609" i="3"/>
  <c r="I610" i="3"/>
  <c r="K609" i="3"/>
  <c r="Q608" i="3"/>
  <c r="J609" i="3"/>
  <c r="P609" i="3" s="1"/>
  <c r="M608" i="3"/>
  <c r="L609" i="3"/>
  <c r="O603" i="2"/>
  <c r="T603" i="2"/>
  <c r="S603" i="2"/>
  <c r="I604" i="2"/>
  <c r="J604" i="2"/>
  <c r="P604" i="2" s="1"/>
  <c r="Q602" i="2" l="1"/>
  <c r="L602" i="2"/>
  <c r="K603" i="2"/>
  <c r="M602" i="2"/>
  <c r="O610" i="3"/>
  <c r="I611" i="3"/>
  <c r="L610" i="3"/>
  <c r="Q609" i="3"/>
  <c r="K610" i="3"/>
  <c r="M609" i="3"/>
  <c r="J610" i="3"/>
  <c r="P610" i="3" s="1"/>
  <c r="O604" i="2"/>
  <c r="T604" i="2"/>
  <c r="S604" i="2"/>
  <c r="J605" i="2"/>
  <c r="P605" i="2" s="1"/>
  <c r="I605" i="2"/>
  <c r="Q603" i="2" l="1"/>
  <c r="K604" i="2"/>
  <c r="L603" i="2"/>
  <c r="M603" i="2" s="1"/>
  <c r="O611" i="3"/>
  <c r="I612" i="3"/>
  <c r="K611" i="3"/>
  <c r="Q610" i="3"/>
  <c r="J611" i="3"/>
  <c r="P611" i="3" s="1"/>
  <c r="M610" i="3"/>
  <c r="L611" i="3"/>
  <c r="T605" i="2"/>
  <c r="O605" i="2"/>
  <c r="S605" i="2"/>
  <c r="I606" i="2"/>
  <c r="J606" i="2"/>
  <c r="P606" i="2" s="1"/>
  <c r="Q604" i="2" l="1"/>
  <c r="K605" i="2"/>
  <c r="L604" i="2"/>
  <c r="M604" i="2" s="1"/>
  <c r="O612" i="3"/>
  <c r="I613" i="3"/>
  <c r="Q611" i="3"/>
  <c r="K612" i="3"/>
  <c r="L612" i="3"/>
  <c r="M611" i="3"/>
  <c r="J612" i="3"/>
  <c r="P612" i="3" s="1"/>
  <c r="T606" i="2"/>
  <c r="O606" i="2"/>
  <c r="S606" i="2"/>
  <c r="I607" i="2"/>
  <c r="J607" i="2"/>
  <c r="P607" i="2" s="1"/>
  <c r="Q605" i="2" l="1"/>
  <c r="L605" i="2"/>
  <c r="M605" i="2" s="1"/>
  <c r="K606" i="2"/>
  <c r="O613" i="3"/>
  <c r="I614" i="3"/>
  <c r="Q612" i="3"/>
  <c r="K613" i="3"/>
  <c r="J613" i="3"/>
  <c r="P613" i="3" s="1"/>
  <c r="M612" i="3"/>
  <c r="L613" i="3"/>
  <c r="O607" i="2"/>
  <c r="T607" i="2"/>
  <c r="S607" i="2"/>
  <c r="J608" i="2"/>
  <c r="P608" i="2" s="1"/>
  <c r="I608" i="2"/>
  <c r="Q606" i="2" l="1"/>
  <c r="L606" i="2"/>
  <c r="M606" i="2" s="1"/>
  <c r="K607" i="2"/>
  <c r="L614" i="3"/>
  <c r="O614" i="3"/>
  <c r="I615" i="3"/>
  <c r="Q613" i="3"/>
  <c r="K614" i="3"/>
  <c r="M613" i="3"/>
  <c r="J614" i="3"/>
  <c r="P614" i="3" s="1"/>
  <c r="Q608" i="2"/>
  <c r="O608" i="2"/>
  <c r="T608" i="2"/>
  <c r="S608" i="2"/>
  <c r="J609" i="2"/>
  <c r="I609" i="2"/>
  <c r="Q607" i="2" l="1"/>
  <c r="L607" i="2"/>
  <c r="M607" i="2" s="1"/>
  <c r="K608" i="2"/>
  <c r="O615" i="3"/>
  <c r="I616" i="3"/>
  <c r="L615" i="3"/>
  <c r="Q614" i="3"/>
  <c r="K615" i="3"/>
  <c r="M614" i="3"/>
  <c r="J615" i="3"/>
  <c r="T609" i="2"/>
  <c r="O609" i="2"/>
  <c r="S609" i="2"/>
  <c r="P609" i="2"/>
  <c r="I610" i="2"/>
  <c r="J610" i="2"/>
  <c r="P610" i="2" s="1"/>
  <c r="L608" i="2" l="1"/>
  <c r="M608" i="2" s="1"/>
  <c r="K609" i="2"/>
  <c r="O616" i="3"/>
  <c r="I617" i="3"/>
  <c r="L616" i="3"/>
  <c r="P615" i="3"/>
  <c r="Q615" i="3"/>
  <c r="K616" i="3"/>
  <c r="M615" i="3"/>
  <c r="J616" i="3"/>
  <c r="P616" i="3" s="1"/>
  <c r="O610" i="2"/>
  <c r="T610" i="2"/>
  <c r="S610" i="2"/>
  <c r="J611" i="2"/>
  <c r="P611" i="2" s="1"/>
  <c r="I611" i="2"/>
  <c r="Q609" i="2" l="1"/>
  <c r="L609" i="2"/>
  <c r="M609" i="2" s="1"/>
  <c r="K610" i="2"/>
  <c r="O617" i="3"/>
  <c r="I618" i="3"/>
  <c r="Q616" i="3"/>
  <c r="K617" i="3"/>
  <c r="L617" i="3"/>
  <c r="J617" i="3"/>
  <c r="M616" i="3"/>
  <c r="O611" i="2"/>
  <c r="T611" i="2"/>
  <c r="S611" i="2"/>
  <c r="I612" i="2"/>
  <c r="J612" i="2"/>
  <c r="P612" i="2" s="1"/>
  <c r="Q610" i="2" l="1"/>
  <c r="L610" i="2"/>
  <c r="K611" i="2"/>
  <c r="M610" i="2"/>
  <c r="O618" i="3"/>
  <c r="I619" i="3"/>
  <c r="Q617" i="3"/>
  <c r="K618" i="3"/>
  <c r="L618" i="3"/>
  <c r="P617" i="3"/>
  <c r="M617" i="3"/>
  <c r="J618" i="3"/>
  <c r="P618" i="3" s="1"/>
  <c r="T612" i="2"/>
  <c r="O612" i="2"/>
  <c r="S612" i="2"/>
  <c r="J613" i="2"/>
  <c r="P613" i="2" s="1"/>
  <c r="I613" i="2"/>
  <c r="Q611" i="2" l="1"/>
  <c r="K612" i="2"/>
  <c r="L611" i="2"/>
  <c r="M611" i="2" s="1"/>
  <c r="O619" i="3"/>
  <c r="I620" i="3"/>
  <c r="Q618" i="3"/>
  <c r="K619" i="3"/>
  <c r="J619" i="3"/>
  <c r="P619" i="3" s="1"/>
  <c r="M618" i="3"/>
  <c r="L619" i="3"/>
  <c r="T613" i="2"/>
  <c r="O613" i="2"/>
  <c r="S613" i="2"/>
  <c r="J614" i="2"/>
  <c r="P614" i="2" s="1"/>
  <c r="I614" i="2"/>
  <c r="Q612" i="2" l="1"/>
  <c r="K613" i="2"/>
  <c r="L612" i="2"/>
  <c r="M612" i="2" s="1"/>
  <c r="O620" i="3"/>
  <c r="I621" i="3"/>
  <c r="Q619" i="3"/>
  <c r="K620" i="3"/>
  <c r="L620" i="3"/>
  <c r="J620" i="3"/>
  <c r="P620" i="3" s="1"/>
  <c r="M619" i="3"/>
  <c r="T614" i="2"/>
  <c r="O614" i="2"/>
  <c r="S614" i="2"/>
  <c r="I615" i="2"/>
  <c r="J615" i="2"/>
  <c r="P615" i="2" s="1"/>
  <c r="Q613" i="2" l="1"/>
  <c r="L613" i="2"/>
  <c r="M613" i="2" s="1"/>
  <c r="K614" i="2"/>
  <c r="O621" i="3"/>
  <c r="I622" i="3"/>
  <c r="Q620" i="3"/>
  <c r="K621" i="3"/>
  <c r="J621" i="3"/>
  <c r="P621" i="3" s="1"/>
  <c r="M620" i="3"/>
  <c r="L621" i="3"/>
  <c r="O615" i="2"/>
  <c r="T615" i="2"/>
  <c r="S615" i="2"/>
  <c r="I616" i="2"/>
  <c r="J616" i="2"/>
  <c r="P616" i="2" s="1"/>
  <c r="Q614" i="2" l="1"/>
  <c r="K615" i="2"/>
  <c r="L614" i="2"/>
  <c r="M614" i="2"/>
  <c r="O622" i="3"/>
  <c r="I623" i="3"/>
  <c r="K622" i="3"/>
  <c r="Q621" i="3"/>
  <c r="L622" i="3"/>
  <c r="J622" i="3"/>
  <c r="P622" i="3" s="1"/>
  <c r="M621" i="3"/>
  <c r="T616" i="2"/>
  <c r="O616" i="2"/>
  <c r="S616" i="2"/>
  <c r="J617" i="2"/>
  <c r="P617" i="2" s="1"/>
  <c r="I617" i="2"/>
  <c r="Q615" i="2" l="1"/>
  <c r="K616" i="2"/>
  <c r="L615" i="2"/>
  <c r="M615" i="2" s="1"/>
  <c r="O623" i="3"/>
  <c r="I624" i="3"/>
  <c r="L623" i="3"/>
  <c r="Q622" i="3"/>
  <c r="K623" i="3"/>
  <c r="M622" i="3"/>
  <c r="J623" i="3"/>
  <c r="T617" i="2"/>
  <c r="O617" i="2"/>
  <c r="S617" i="2"/>
  <c r="I618" i="2"/>
  <c r="J618" i="2"/>
  <c r="P618" i="2" s="1"/>
  <c r="Q616" i="2" l="1"/>
  <c r="L616" i="2"/>
  <c r="M616" i="2" s="1"/>
  <c r="K617" i="2"/>
  <c r="O624" i="3"/>
  <c r="I625" i="3"/>
  <c r="L624" i="3"/>
  <c r="P623" i="3"/>
  <c r="K624" i="3"/>
  <c r="Q623" i="3"/>
  <c r="J624" i="3"/>
  <c r="P624" i="3" s="1"/>
  <c r="M623" i="3"/>
  <c r="T618" i="2"/>
  <c r="O618" i="2"/>
  <c r="S618" i="2"/>
  <c r="J619" i="2"/>
  <c r="P619" i="2" s="1"/>
  <c r="I619" i="2"/>
  <c r="Q617" i="2" l="1"/>
  <c r="K618" i="2"/>
  <c r="L617" i="2"/>
  <c r="M617" i="2" s="1"/>
  <c r="O625" i="3"/>
  <c r="I626" i="3"/>
  <c r="Q624" i="3"/>
  <c r="K625" i="3"/>
  <c r="J625" i="3"/>
  <c r="P625" i="3" s="1"/>
  <c r="M624" i="3"/>
  <c r="L625" i="3"/>
  <c r="O619" i="2"/>
  <c r="T619" i="2"/>
  <c r="S619" i="2"/>
  <c r="J620" i="2"/>
  <c r="P620" i="2" s="1"/>
  <c r="I620" i="2"/>
  <c r="Q618" i="2" l="1"/>
  <c r="L618" i="2"/>
  <c r="M618" i="2" s="1"/>
  <c r="K619" i="2"/>
  <c r="O626" i="3"/>
  <c r="I627" i="3"/>
  <c r="Q625" i="3"/>
  <c r="K626" i="3"/>
  <c r="L626" i="3"/>
  <c r="M625" i="3"/>
  <c r="J626" i="3"/>
  <c r="P626" i="3" s="1"/>
  <c r="T620" i="2"/>
  <c r="O620" i="2"/>
  <c r="S620" i="2"/>
  <c r="I621" i="2"/>
  <c r="J621" i="2"/>
  <c r="P621" i="2" s="1"/>
  <c r="Q619" i="2" l="1"/>
  <c r="L619" i="2"/>
  <c r="K620" i="2"/>
  <c r="M619" i="2"/>
  <c r="O627" i="3"/>
  <c r="I628" i="3"/>
  <c r="K627" i="3"/>
  <c r="Q626" i="3"/>
  <c r="J627" i="3"/>
  <c r="P627" i="3" s="1"/>
  <c r="M626" i="3"/>
  <c r="L627" i="3"/>
  <c r="T621" i="2"/>
  <c r="O621" i="2"/>
  <c r="S621" i="2"/>
  <c r="J622" i="2"/>
  <c r="P622" i="2" s="1"/>
  <c r="I622" i="2"/>
  <c r="Q620" i="2" l="1"/>
  <c r="K621" i="2"/>
  <c r="L620" i="2"/>
  <c r="M620" i="2" s="1"/>
  <c r="L628" i="3"/>
  <c r="O628" i="3"/>
  <c r="I629" i="3"/>
  <c r="Q627" i="3"/>
  <c r="K628" i="3"/>
  <c r="J628" i="3"/>
  <c r="P628" i="3" s="1"/>
  <c r="M627" i="3"/>
  <c r="T622" i="2"/>
  <c r="O622" i="2"/>
  <c r="S622" i="2"/>
  <c r="J623" i="2"/>
  <c r="P623" i="2" s="1"/>
  <c r="I623" i="2"/>
  <c r="Q621" i="2" l="1"/>
  <c r="L621" i="2"/>
  <c r="M621" i="2" s="1"/>
  <c r="K622" i="2"/>
  <c r="O629" i="3"/>
  <c r="I630" i="3"/>
  <c r="Q628" i="3"/>
  <c r="K629" i="3"/>
  <c r="J629" i="3"/>
  <c r="P629" i="3" s="1"/>
  <c r="M628" i="3"/>
  <c r="L629" i="3"/>
  <c r="O623" i="2"/>
  <c r="T623" i="2"/>
  <c r="S623" i="2"/>
  <c r="J624" i="2"/>
  <c r="I624" i="2"/>
  <c r="Q622" i="2" l="1"/>
  <c r="L622" i="2"/>
  <c r="K623" i="2"/>
  <c r="M622" i="2"/>
  <c r="O630" i="3"/>
  <c r="I631" i="3"/>
  <c r="Q629" i="3"/>
  <c r="K630" i="3"/>
  <c r="L630" i="3"/>
  <c r="M629" i="3"/>
  <c r="J630" i="3"/>
  <c r="P630" i="3" s="1"/>
  <c r="O624" i="2"/>
  <c r="T624" i="2"/>
  <c r="S624" i="2"/>
  <c r="P624" i="2"/>
  <c r="J625" i="2"/>
  <c r="P625" i="2" s="1"/>
  <c r="I625" i="2"/>
  <c r="Q623" i="2" l="1"/>
  <c r="L623" i="2"/>
  <c r="M623" i="2" s="1"/>
  <c r="K624" i="2"/>
  <c r="O631" i="3"/>
  <c r="I632" i="3"/>
  <c r="Q630" i="3"/>
  <c r="K631" i="3"/>
  <c r="J631" i="3"/>
  <c r="P631" i="3" s="1"/>
  <c r="M630" i="3"/>
  <c r="L631" i="3"/>
  <c r="T625" i="2"/>
  <c r="O625" i="2"/>
  <c r="S625" i="2"/>
  <c r="J626" i="2"/>
  <c r="I626" i="2"/>
  <c r="Q624" i="2" l="1"/>
  <c r="L624" i="2"/>
  <c r="K625" i="2"/>
  <c r="M624" i="2"/>
  <c r="L632" i="3"/>
  <c r="O632" i="3"/>
  <c r="I633" i="3"/>
  <c r="Q631" i="3"/>
  <c r="K632" i="3"/>
  <c r="J632" i="3"/>
  <c r="P632" i="3" s="1"/>
  <c r="M631" i="3"/>
  <c r="T626" i="2"/>
  <c r="O626" i="2"/>
  <c r="S626" i="2"/>
  <c r="P626" i="2"/>
  <c r="I627" i="2"/>
  <c r="J627" i="2"/>
  <c r="P627" i="2" s="1"/>
  <c r="Q625" i="2" l="1"/>
  <c r="L625" i="2"/>
  <c r="M625" i="2" s="1"/>
  <c r="K626" i="2"/>
  <c r="L633" i="3"/>
  <c r="O633" i="3"/>
  <c r="I634" i="3"/>
  <c r="Q632" i="3"/>
  <c r="K633" i="3"/>
  <c r="J633" i="3"/>
  <c r="P633" i="3" s="1"/>
  <c r="M632" i="3"/>
  <c r="O627" i="2"/>
  <c r="T627" i="2"/>
  <c r="S627" i="2"/>
  <c r="I628" i="2"/>
  <c r="J628" i="2"/>
  <c r="P628" i="2" s="1"/>
  <c r="Q626" i="2" l="1"/>
  <c r="L626" i="2"/>
  <c r="K627" i="2"/>
  <c r="M626" i="2"/>
  <c r="L634" i="3"/>
  <c r="O634" i="3"/>
  <c r="I635" i="3"/>
  <c r="Q633" i="3"/>
  <c r="K634" i="3"/>
  <c r="J634" i="3"/>
  <c r="P634" i="3" s="1"/>
  <c r="M633" i="3"/>
  <c r="T628" i="2"/>
  <c r="O628" i="2"/>
  <c r="S628" i="2"/>
  <c r="J629" i="2"/>
  <c r="P629" i="2" s="1"/>
  <c r="I629" i="2"/>
  <c r="Q627" i="2" l="1"/>
  <c r="K628" i="2"/>
  <c r="L627" i="2"/>
  <c r="M627" i="2" s="1"/>
  <c r="O635" i="3"/>
  <c r="I636" i="3"/>
  <c r="L635" i="3"/>
  <c r="Q634" i="3"/>
  <c r="K635" i="3"/>
  <c r="M634" i="3"/>
  <c r="J635" i="3"/>
  <c r="T629" i="2"/>
  <c r="O629" i="2"/>
  <c r="S629" i="2"/>
  <c r="J630" i="2"/>
  <c r="P630" i="2" s="1"/>
  <c r="I630" i="2"/>
  <c r="Q628" i="2" l="1"/>
  <c r="L628" i="2"/>
  <c r="M628" i="2" s="1"/>
  <c r="K629" i="2"/>
  <c r="O636" i="3"/>
  <c r="I637" i="3"/>
  <c r="L636" i="3"/>
  <c r="P635" i="3"/>
  <c r="Q635" i="3"/>
  <c r="K636" i="3"/>
  <c r="J636" i="3"/>
  <c r="P636" i="3" s="1"/>
  <c r="M635" i="3"/>
  <c r="T630" i="2"/>
  <c r="O630" i="2"/>
  <c r="S630" i="2"/>
  <c r="J631" i="2"/>
  <c r="P631" i="2" s="1"/>
  <c r="I631" i="2"/>
  <c r="Q629" i="2" l="1"/>
  <c r="L629" i="2"/>
  <c r="M629" i="2" s="1"/>
  <c r="K630" i="2"/>
  <c r="O637" i="3"/>
  <c r="I638" i="3"/>
  <c r="Q636" i="3"/>
  <c r="K637" i="3"/>
  <c r="J637" i="3"/>
  <c r="P637" i="3" s="1"/>
  <c r="M636" i="3"/>
  <c r="L637" i="3"/>
  <c r="O631" i="2"/>
  <c r="T631" i="2"/>
  <c r="S631" i="2"/>
  <c r="I632" i="2"/>
  <c r="J632" i="2"/>
  <c r="P632" i="2" s="1"/>
  <c r="Q630" i="2" l="1"/>
  <c r="K631" i="2"/>
  <c r="L630" i="2"/>
  <c r="M630" i="2"/>
  <c r="O638" i="3"/>
  <c r="I639" i="3"/>
  <c r="Q637" i="3"/>
  <c r="K638" i="3"/>
  <c r="L638" i="3"/>
  <c r="M637" i="3"/>
  <c r="J638" i="3"/>
  <c r="P638" i="3" s="1"/>
  <c r="T632" i="2"/>
  <c r="O632" i="2"/>
  <c r="S632" i="2"/>
  <c r="I633" i="2"/>
  <c r="J633" i="2"/>
  <c r="P633" i="2" s="1"/>
  <c r="Q631" i="2" l="1"/>
  <c r="K632" i="2"/>
  <c r="L631" i="2"/>
  <c r="M631" i="2" s="1"/>
  <c r="L639" i="3"/>
  <c r="O639" i="3"/>
  <c r="I640" i="3"/>
  <c r="Q638" i="3"/>
  <c r="K639" i="3"/>
  <c r="J639" i="3"/>
  <c r="P639" i="3" s="1"/>
  <c r="M638" i="3"/>
  <c r="T633" i="2"/>
  <c r="O633" i="2"/>
  <c r="S633" i="2"/>
  <c r="J634" i="2"/>
  <c r="P634" i="2" s="1"/>
  <c r="I634" i="2"/>
  <c r="Q632" i="2" l="1"/>
  <c r="K633" i="2"/>
  <c r="L632" i="2"/>
  <c r="M632" i="2" s="1"/>
  <c r="O640" i="3"/>
  <c r="I641" i="3"/>
  <c r="L640" i="3"/>
  <c r="Q639" i="3"/>
  <c r="K640" i="3"/>
  <c r="J640" i="3"/>
  <c r="P640" i="3" s="1"/>
  <c r="M639" i="3"/>
  <c r="Q634" i="2"/>
  <c r="T634" i="2"/>
  <c r="O634" i="2"/>
  <c r="S634" i="2"/>
  <c r="J635" i="2"/>
  <c r="I635" i="2"/>
  <c r="Q633" i="2" l="1"/>
  <c r="K634" i="2"/>
  <c r="L633" i="2"/>
  <c r="M633" i="2" s="1"/>
  <c r="O641" i="3"/>
  <c r="I642" i="3"/>
  <c r="Q640" i="3"/>
  <c r="K641" i="3"/>
  <c r="J641" i="3"/>
  <c r="P641" i="3" s="1"/>
  <c r="M640" i="3"/>
  <c r="L641" i="3"/>
  <c r="O635" i="2"/>
  <c r="T635" i="2"/>
  <c r="S635" i="2"/>
  <c r="P635" i="2"/>
  <c r="I636" i="2"/>
  <c r="J636" i="2"/>
  <c r="P636" i="2" s="1"/>
  <c r="K635" i="2" l="1"/>
  <c r="L634" i="2"/>
  <c r="M634" i="2" s="1"/>
  <c r="O642" i="3"/>
  <c r="I643" i="3"/>
  <c r="Q641" i="3"/>
  <c r="K642" i="3"/>
  <c r="L642" i="3"/>
  <c r="J642" i="3"/>
  <c r="P642" i="3" s="1"/>
  <c r="M641" i="3"/>
  <c r="T636" i="2"/>
  <c r="O636" i="2"/>
  <c r="S636" i="2"/>
  <c r="J637" i="2"/>
  <c r="P637" i="2" s="1"/>
  <c r="I637" i="2"/>
  <c r="Q635" i="2" l="1"/>
  <c r="L635" i="2"/>
  <c r="M635" i="2" s="1"/>
  <c r="K636" i="2"/>
  <c r="O643" i="3"/>
  <c r="I644" i="3"/>
  <c r="K643" i="3"/>
  <c r="Q642" i="3"/>
  <c r="J643" i="3"/>
  <c r="P643" i="3" s="1"/>
  <c r="M642" i="3"/>
  <c r="L643" i="3"/>
  <c r="T637" i="2"/>
  <c r="O637" i="2"/>
  <c r="S637" i="2"/>
  <c r="J638" i="2"/>
  <c r="P638" i="2" s="1"/>
  <c r="I638" i="2"/>
  <c r="Q636" i="2" l="1"/>
  <c r="K637" i="2"/>
  <c r="L636" i="2"/>
  <c r="M636" i="2" s="1"/>
  <c r="O644" i="3"/>
  <c r="I645" i="3"/>
  <c r="L644" i="3"/>
  <c r="Q643" i="3"/>
  <c r="K644" i="3"/>
  <c r="M643" i="3"/>
  <c r="J644" i="3"/>
  <c r="P644" i="3" s="1"/>
  <c r="T638" i="2"/>
  <c r="O638" i="2"/>
  <c r="S638" i="2"/>
  <c r="I639" i="2"/>
  <c r="J639" i="2"/>
  <c r="P639" i="2" s="1"/>
  <c r="Q637" i="2" l="1"/>
  <c r="L637" i="2"/>
  <c r="M637" i="2" s="1"/>
  <c r="K638" i="2"/>
  <c r="O645" i="3"/>
  <c r="I646" i="3"/>
  <c r="K645" i="3"/>
  <c r="Q644" i="3"/>
  <c r="J645" i="3"/>
  <c r="P645" i="3" s="1"/>
  <c r="M644" i="3"/>
  <c r="L645" i="3"/>
  <c r="O639" i="2"/>
  <c r="T639" i="2"/>
  <c r="S639" i="2"/>
  <c r="J640" i="2"/>
  <c r="P640" i="2" s="1"/>
  <c r="I640" i="2"/>
  <c r="Q638" i="2" l="1"/>
  <c r="K639" i="2"/>
  <c r="L638" i="2"/>
  <c r="M638" i="2" s="1"/>
  <c r="O646" i="3"/>
  <c r="I647" i="3"/>
  <c r="L646" i="3"/>
  <c r="Q645" i="3"/>
  <c r="K646" i="3"/>
  <c r="J646" i="3"/>
  <c r="P646" i="3" s="1"/>
  <c r="M645" i="3"/>
  <c r="T640" i="2"/>
  <c r="O640" i="2"/>
  <c r="S640" i="2"/>
  <c r="I641" i="2"/>
  <c r="J641" i="2"/>
  <c r="P641" i="2" s="1"/>
  <c r="Q639" i="2" l="1"/>
  <c r="L639" i="2"/>
  <c r="M639" i="2" s="1"/>
  <c r="K640" i="2"/>
  <c r="L647" i="3"/>
  <c r="O647" i="3"/>
  <c r="I648" i="3"/>
  <c r="Q646" i="3"/>
  <c r="K647" i="3"/>
  <c r="J647" i="3"/>
  <c r="M646" i="3"/>
  <c r="T641" i="2"/>
  <c r="O641" i="2"/>
  <c r="S641" i="2"/>
  <c r="J642" i="2"/>
  <c r="P642" i="2" s="1"/>
  <c r="I642" i="2"/>
  <c r="Q640" i="2" l="1"/>
  <c r="L640" i="2"/>
  <c r="M640" i="2" s="1"/>
  <c r="K641" i="2"/>
  <c r="O648" i="3"/>
  <c r="I649" i="3"/>
  <c r="Q647" i="3"/>
  <c r="K648" i="3"/>
  <c r="L648" i="3"/>
  <c r="P647" i="3"/>
  <c r="J648" i="3"/>
  <c r="P648" i="3" s="1"/>
  <c r="M647" i="3"/>
  <c r="T642" i="2"/>
  <c r="O642" i="2"/>
  <c r="S642" i="2"/>
  <c r="I643" i="2"/>
  <c r="J643" i="2"/>
  <c r="P643" i="2" s="1"/>
  <c r="Q641" i="2" l="1"/>
  <c r="K642" i="2"/>
  <c r="L641" i="2"/>
  <c r="M641" i="2" s="1"/>
  <c r="O649" i="3"/>
  <c r="I650" i="3"/>
  <c r="Q648" i="3"/>
  <c r="K649" i="3"/>
  <c r="M648" i="3"/>
  <c r="J649" i="3"/>
  <c r="P649" i="3" s="1"/>
  <c r="L649" i="3"/>
  <c r="T643" i="2"/>
  <c r="O643" i="2"/>
  <c r="S643" i="2"/>
  <c r="I644" i="2"/>
  <c r="J644" i="2"/>
  <c r="P644" i="2" s="1"/>
  <c r="Q642" i="2" l="1"/>
  <c r="K643" i="2"/>
  <c r="L642" i="2"/>
  <c r="M642" i="2" s="1"/>
  <c r="O650" i="3"/>
  <c r="I651" i="3"/>
  <c r="Q649" i="3"/>
  <c r="K650" i="3"/>
  <c r="L650" i="3"/>
  <c r="J650" i="3"/>
  <c r="P650" i="3" s="1"/>
  <c r="M649" i="3"/>
  <c r="T644" i="2"/>
  <c r="O644" i="2"/>
  <c r="S644" i="2"/>
  <c r="J645" i="2"/>
  <c r="P645" i="2" s="1"/>
  <c r="I645" i="2"/>
  <c r="Q643" i="2" l="1"/>
  <c r="K644" i="2"/>
  <c r="L643" i="2"/>
  <c r="M643" i="2" s="1"/>
  <c r="O651" i="3"/>
  <c r="I652" i="3"/>
  <c r="Q650" i="3"/>
  <c r="K651" i="3"/>
  <c r="J651" i="3"/>
  <c r="P651" i="3" s="1"/>
  <c r="M650" i="3"/>
  <c r="L651" i="3"/>
  <c r="T645" i="2"/>
  <c r="O645" i="2"/>
  <c r="S645" i="2"/>
  <c r="J646" i="2"/>
  <c r="P646" i="2" s="1"/>
  <c r="I646" i="2"/>
  <c r="Q644" i="2" l="1"/>
  <c r="L644" i="2"/>
  <c r="M644" i="2" s="1"/>
  <c r="K645" i="2"/>
  <c r="O652" i="3"/>
  <c r="I653" i="3"/>
  <c r="L652" i="3"/>
  <c r="Q651" i="3"/>
  <c r="K652" i="3"/>
  <c r="M651" i="3"/>
  <c r="J652" i="3"/>
  <c r="P652" i="3" s="1"/>
  <c r="T646" i="2"/>
  <c r="O646" i="2"/>
  <c r="S646" i="2"/>
  <c r="I647" i="2"/>
  <c r="J647" i="2"/>
  <c r="P647" i="2" s="1"/>
  <c r="Q645" i="2" l="1"/>
  <c r="L645" i="2"/>
  <c r="M645" i="2" s="1"/>
  <c r="K646" i="2"/>
  <c r="O653" i="3"/>
  <c r="I654" i="3"/>
  <c r="L653" i="3"/>
  <c r="Q652" i="3"/>
  <c r="K653" i="3"/>
  <c r="J653" i="3"/>
  <c r="P653" i="3" s="1"/>
  <c r="M652" i="3"/>
  <c r="T647" i="2"/>
  <c r="O647" i="2"/>
  <c r="S647" i="2"/>
  <c r="J648" i="2"/>
  <c r="P648" i="2" s="1"/>
  <c r="I648" i="2"/>
  <c r="Q646" i="2" l="1"/>
  <c r="K647" i="2"/>
  <c r="L646" i="2"/>
  <c r="M646" i="2" s="1"/>
  <c r="O654" i="3"/>
  <c r="I655" i="3"/>
  <c r="Q653" i="3"/>
  <c r="K654" i="3"/>
  <c r="L654" i="3"/>
  <c r="M653" i="3"/>
  <c r="J654" i="3"/>
  <c r="P654" i="3" s="1"/>
  <c r="O648" i="2"/>
  <c r="T648" i="2"/>
  <c r="S648" i="2"/>
  <c r="I649" i="2"/>
  <c r="J649" i="2"/>
  <c r="P649" i="2" s="1"/>
  <c r="Q647" i="2" l="1"/>
  <c r="K648" i="2"/>
  <c r="L647" i="2"/>
  <c r="M647" i="2" s="1"/>
  <c r="O655" i="3"/>
  <c r="I656" i="3"/>
  <c r="K655" i="3"/>
  <c r="Q654" i="3"/>
  <c r="M654" i="3"/>
  <c r="J655" i="3"/>
  <c r="P655" i="3" s="1"/>
  <c r="L655" i="3"/>
  <c r="T649" i="2"/>
  <c r="S649" i="2"/>
  <c r="O649" i="2"/>
  <c r="J650" i="2"/>
  <c r="P650" i="2" s="1"/>
  <c r="I650" i="2"/>
  <c r="Q648" i="2" l="1"/>
  <c r="K649" i="2"/>
  <c r="L648" i="2"/>
  <c r="M648" i="2" s="1"/>
  <c r="L656" i="3"/>
  <c r="O656" i="3"/>
  <c r="I657" i="3"/>
  <c r="Q655" i="3"/>
  <c r="K656" i="3"/>
  <c r="J656" i="3"/>
  <c r="P656" i="3" s="1"/>
  <c r="M655" i="3"/>
  <c r="Q650" i="2"/>
  <c r="T650" i="2"/>
  <c r="O650" i="2"/>
  <c r="S650" i="2"/>
  <c r="J651" i="2"/>
  <c r="P651" i="2" s="1"/>
  <c r="I651" i="2"/>
  <c r="Q649" i="2" l="1"/>
  <c r="K650" i="2"/>
  <c r="L649" i="2"/>
  <c r="M649" i="2" s="1"/>
  <c r="O657" i="3"/>
  <c r="I658" i="3"/>
  <c r="Q656" i="3"/>
  <c r="K657" i="3"/>
  <c r="J657" i="3"/>
  <c r="P657" i="3" s="1"/>
  <c r="M656" i="3"/>
  <c r="L657" i="3"/>
  <c r="J652" i="2"/>
  <c r="P652" i="2" s="1"/>
  <c r="T651" i="2"/>
  <c r="O651" i="2"/>
  <c r="S651" i="2"/>
  <c r="I652" i="2"/>
  <c r="L650" i="2" l="1"/>
  <c r="M650" i="2" s="1"/>
  <c r="K651" i="2"/>
  <c r="O658" i="3"/>
  <c r="I659" i="3"/>
  <c r="Q657" i="3"/>
  <c r="K658" i="3"/>
  <c r="L658" i="3"/>
  <c r="M657" i="3"/>
  <c r="J658" i="3"/>
  <c r="P658" i="3" s="1"/>
  <c r="J653" i="2"/>
  <c r="P653" i="2" s="1"/>
  <c r="O652" i="2"/>
  <c r="T652" i="2"/>
  <c r="S652" i="2"/>
  <c r="I653" i="2"/>
  <c r="Q651" i="2" l="1"/>
  <c r="L651" i="2"/>
  <c r="M651" i="2" s="1"/>
  <c r="K652" i="2"/>
  <c r="O659" i="3"/>
  <c r="I660" i="3"/>
  <c r="K659" i="3"/>
  <c r="Q658" i="3"/>
  <c r="J659" i="3"/>
  <c r="P659" i="3" s="1"/>
  <c r="M658" i="3"/>
  <c r="L659" i="3"/>
  <c r="J654" i="2"/>
  <c r="P654" i="2" s="1"/>
  <c r="T653" i="2"/>
  <c r="O653" i="2"/>
  <c r="S653" i="2"/>
  <c r="I654" i="2"/>
  <c r="Q652" i="2" l="1"/>
  <c r="K653" i="2"/>
  <c r="L652" i="2"/>
  <c r="M652" i="2" s="1"/>
  <c r="L660" i="3"/>
  <c r="O660" i="3"/>
  <c r="I661" i="3"/>
  <c r="Q659" i="3"/>
  <c r="K660" i="3"/>
  <c r="M659" i="3"/>
  <c r="J660" i="3"/>
  <c r="P660" i="3" s="1"/>
  <c r="O654" i="2"/>
  <c r="T654" i="2"/>
  <c r="S654" i="2"/>
  <c r="I655" i="2"/>
  <c r="J655" i="2"/>
  <c r="P655" i="2" s="1"/>
  <c r="Q653" i="2" l="1"/>
  <c r="L653" i="2"/>
  <c r="M653" i="2" s="1"/>
  <c r="K654" i="2"/>
  <c r="O661" i="3"/>
  <c r="I662" i="3"/>
  <c r="Q660" i="3"/>
  <c r="K661" i="3"/>
  <c r="J661" i="3"/>
  <c r="P661" i="3" s="1"/>
  <c r="M660" i="3"/>
  <c r="L661" i="3"/>
  <c r="T655" i="2"/>
  <c r="O655" i="2"/>
  <c r="S655" i="2"/>
  <c r="I656" i="2"/>
  <c r="J656" i="2"/>
  <c r="P656" i="2" s="1"/>
  <c r="Q654" i="2" l="1"/>
  <c r="K655" i="2"/>
  <c r="L654" i="2"/>
  <c r="M654" i="2"/>
  <c r="O662" i="3"/>
  <c r="I663" i="3"/>
  <c r="Q661" i="3"/>
  <c r="K662" i="3"/>
  <c r="L662" i="3"/>
  <c r="M661" i="3"/>
  <c r="J662" i="3"/>
  <c r="P662" i="3" s="1"/>
  <c r="O656" i="2"/>
  <c r="T656" i="2"/>
  <c r="S656" i="2"/>
  <c r="I657" i="2"/>
  <c r="J657" i="2"/>
  <c r="Q655" i="2" l="1"/>
  <c r="K656" i="2"/>
  <c r="L655" i="2"/>
  <c r="M655" i="2" s="1"/>
  <c r="O663" i="3"/>
  <c r="I664" i="3"/>
  <c r="K663" i="3"/>
  <c r="Q662" i="3"/>
  <c r="J663" i="3"/>
  <c r="P663" i="3" s="1"/>
  <c r="M662" i="3"/>
  <c r="L663" i="3"/>
  <c r="J658" i="2"/>
  <c r="P658" i="2" s="1"/>
  <c r="P657" i="2"/>
  <c r="O657" i="2"/>
  <c r="S657" i="2"/>
  <c r="T657" i="2"/>
  <c r="I658" i="2"/>
  <c r="Q656" i="2" l="1"/>
  <c r="L656" i="2"/>
  <c r="M656" i="2" s="1"/>
  <c r="K657" i="2"/>
  <c r="O664" i="3"/>
  <c r="I665" i="3"/>
  <c r="Q663" i="3"/>
  <c r="K664" i="3"/>
  <c r="L664" i="3"/>
  <c r="J664" i="3"/>
  <c r="P664" i="3" s="1"/>
  <c r="M663" i="3"/>
  <c r="O658" i="2"/>
  <c r="T658" i="2"/>
  <c r="S658" i="2"/>
  <c r="Q658" i="2"/>
  <c r="I659" i="2"/>
  <c r="J659" i="2"/>
  <c r="Q657" i="2" l="1"/>
  <c r="L657" i="2"/>
  <c r="M657" i="2" s="1"/>
  <c r="K658" i="2"/>
  <c r="O665" i="3"/>
  <c r="I666" i="3"/>
  <c r="L665" i="3"/>
  <c r="Q664" i="3"/>
  <c r="K665" i="3"/>
  <c r="J665" i="3"/>
  <c r="P665" i="3" s="1"/>
  <c r="M664" i="3"/>
  <c r="T659" i="2"/>
  <c r="O659" i="2"/>
  <c r="S659" i="2"/>
  <c r="P659" i="2"/>
  <c r="I660" i="2"/>
  <c r="J660" i="2"/>
  <c r="L658" i="2" l="1"/>
  <c r="M658" i="2" s="1"/>
  <c r="K659" i="2"/>
  <c r="L666" i="3"/>
  <c r="O666" i="3"/>
  <c r="I667" i="3"/>
  <c r="Q665" i="3"/>
  <c r="K666" i="3"/>
  <c r="J666" i="3"/>
  <c r="P666" i="3" s="1"/>
  <c r="M665" i="3"/>
  <c r="O660" i="2"/>
  <c r="T660" i="2"/>
  <c r="S660" i="2"/>
  <c r="P660" i="2"/>
  <c r="J661" i="2"/>
  <c r="P661" i="2" s="1"/>
  <c r="I661" i="2"/>
  <c r="Q659" i="2" l="1"/>
  <c r="L659" i="2"/>
  <c r="M659" i="2" s="1"/>
  <c r="K660" i="2"/>
  <c r="O667" i="3"/>
  <c r="I668" i="3"/>
  <c r="Q666" i="3"/>
  <c r="K667" i="3"/>
  <c r="M666" i="3"/>
  <c r="J667" i="3"/>
  <c r="P667" i="3" s="1"/>
  <c r="L667" i="3"/>
  <c r="S661" i="2"/>
  <c r="T661" i="2"/>
  <c r="O661" i="2"/>
  <c r="J662" i="2"/>
  <c r="P662" i="2" s="1"/>
  <c r="I662" i="2"/>
  <c r="Q660" i="2" l="1"/>
  <c r="L660" i="2"/>
  <c r="M660" i="2" s="1"/>
  <c r="K661" i="2"/>
  <c r="L668" i="3"/>
  <c r="O668" i="3"/>
  <c r="I669" i="3"/>
  <c r="Q667" i="3"/>
  <c r="K668" i="3"/>
  <c r="J668" i="3"/>
  <c r="P668" i="3" s="1"/>
  <c r="M667" i="3"/>
  <c r="S662" i="2"/>
  <c r="O662" i="2"/>
  <c r="T662" i="2"/>
  <c r="J663" i="2"/>
  <c r="I663" i="2"/>
  <c r="Q661" i="2" l="1"/>
  <c r="L661" i="2"/>
  <c r="M661" i="2" s="1"/>
  <c r="K662" i="2"/>
  <c r="O669" i="3"/>
  <c r="I670" i="3"/>
  <c r="L669" i="3"/>
  <c r="Q668" i="3"/>
  <c r="K669" i="3"/>
  <c r="J669" i="3"/>
  <c r="P669" i="3" s="1"/>
  <c r="M668" i="3"/>
  <c r="S663" i="2"/>
  <c r="T663" i="2"/>
  <c r="O663" i="2"/>
  <c r="P663" i="2"/>
  <c r="J664" i="2"/>
  <c r="I664" i="2"/>
  <c r="Q662" i="2" l="1"/>
  <c r="K663" i="2"/>
  <c r="L662" i="2"/>
  <c r="M662" i="2" s="1"/>
  <c r="O670" i="3"/>
  <c r="I671" i="3"/>
  <c r="Q669" i="3"/>
  <c r="K670" i="3"/>
  <c r="L670" i="3"/>
  <c r="J670" i="3"/>
  <c r="P670" i="3" s="1"/>
  <c r="M669" i="3"/>
  <c r="T664" i="2"/>
  <c r="O664" i="2"/>
  <c r="S664" i="2"/>
  <c r="P664" i="2"/>
  <c r="I665" i="2"/>
  <c r="J665" i="2"/>
  <c r="Q663" i="2" l="1"/>
  <c r="L663" i="2"/>
  <c r="M663" i="2" s="1"/>
  <c r="K664" i="2"/>
  <c r="O671" i="3"/>
  <c r="I672" i="3"/>
  <c r="Q670" i="3"/>
  <c r="K671" i="3"/>
  <c r="J671" i="3"/>
  <c r="P671" i="3" s="1"/>
  <c r="M670" i="3"/>
  <c r="L671" i="3"/>
  <c r="P665" i="2"/>
  <c r="O665" i="2"/>
  <c r="T665" i="2"/>
  <c r="S665" i="2"/>
  <c r="J666" i="2"/>
  <c r="I666" i="2"/>
  <c r="Q664" i="2" l="1"/>
  <c r="L664" i="2"/>
  <c r="M664" i="2" s="1"/>
  <c r="K665" i="2"/>
  <c r="O672" i="3"/>
  <c r="I673" i="3"/>
  <c r="Q671" i="3"/>
  <c r="K672" i="3"/>
  <c r="L672" i="3"/>
  <c r="M671" i="3"/>
  <c r="J672" i="3"/>
  <c r="P672" i="3" s="1"/>
  <c r="T666" i="2"/>
  <c r="S666" i="2"/>
  <c r="O666" i="2"/>
  <c r="P666" i="2"/>
  <c r="I667" i="2"/>
  <c r="J667" i="2"/>
  <c r="P667" i="2" s="1"/>
  <c r="Q665" i="2" l="1"/>
  <c r="K666" i="2"/>
  <c r="L665" i="2"/>
  <c r="M665" i="2" s="1"/>
  <c r="O667" i="2"/>
  <c r="S667" i="2"/>
  <c r="T667" i="2"/>
  <c r="O673" i="3"/>
  <c r="I674" i="3"/>
  <c r="K673" i="3"/>
  <c r="Q672" i="3"/>
  <c r="J673" i="3"/>
  <c r="P673" i="3" s="1"/>
  <c r="M672" i="3"/>
  <c r="L673" i="3"/>
  <c r="J668" i="2"/>
  <c r="P668" i="2" s="1"/>
  <c r="I668" i="2"/>
  <c r="Q666" i="2" l="1"/>
  <c r="L666" i="2"/>
  <c r="M666" i="2" s="1"/>
  <c r="K667" i="2"/>
  <c r="T668" i="2"/>
  <c r="O668" i="2"/>
  <c r="S668" i="2"/>
  <c r="O674" i="3"/>
  <c r="I675" i="3"/>
  <c r="L674" i="3"/>
  <c r="Q673" i="3"/>
  <c r="K674" i="3"/>
  <c r="M673" i="3"/>
  <c r="J674" i="3"/>
  <c r="P674" i="3" s="1"/>
  <c r="J669" i="2"/>
  <c r="P669" i="2" s="1"/>
  <c r="I669" i="2"/>
  <c r="Q667" i="2" l="1"/>
  <c r="K668" i="2"/>
  <c r="L667" i="2"/>
  <c r="M667" i="2" s="1"/>
  <c r="S669" i="2"/>
  <c r="T669" i="2"/>
  <c r="O669" i="2"/>
  <c r="O675" i="3"/>
  <c r="I676" i="3"/>
  <c r="K675" i="3"/>
  <c r="Q674" i="3"/>
  <c r="L675" i="3"/>
  <c r="J675" i="3"/>
  <c r="P675" i="3" s="1"/>
  <c r="M674" i="3"/>
  <c r="I670" i="2"/>
  <c r="J670" i="2"/>
  <c r="P670" i="2" s="1"/>
  <c r="Q668" i="2" l="1"/>
  <c r="L668" i="2"/>
  <c r="M668" i="2" s="1"/>
  <c r="K669" i="2"/>
  <c r="O670" i="2"/>
  <c r="T670" i="2"/>
  <c r="S670" i="2"/>
  <c r="L676" i="3"/>
  <c r="O676" i="3"/>
  <c r="I677" i="3"/>
  <c r="Q675" i="3"/>
  <c r="K676" i="3"/>
  <c r="J676" i="3"/>
  <c r="P676" i="3" s="1"/>
  <c r="M675" i="3"/>
  <c r="I671" i="2"/>
  <c r="J671" i="2"/>
  <c r="P671" i="2" s="1"/>
  <c r="Q669" i="2" l="1"/>
  <c r="K670" i="2"/>
  <c r="L669" i="2"/>
  <c r="M669" i="2"/>
  <c r="T671" i="2"/>
  <c r="S671" i="2"/>
  <c r="O671" i="2"/>
  <c r="O677" i="3"/>
  <c r="I678" i="3"/>
  <c r="L677" i="3"/>
  <c r="Q676" i="3"/>
  <c r="K677" i="3"/>
  <c r="J677" i="3"/>
  <c r="P677" i="3" s="1"/>
  <c r="M676" i="3"/>
  <c r="J672" i="2"/>
  <c r="P672" i="2" s="1"/>
  <c r="I672" i="2"/>
  <c r="Q670" i="2" l="1"/>
  <c r="K671" i="2"/>
  <c r="L670" i="2"/>
  <c r="M670" i="2" s="1"/>
  <c r="S672" i="2"/>
  <c r="T672" i="2"/>
  <c r="O672" i="2"/>
  <c r="O678" i="3"/>
  <c r="I679" i="3"/>
  <c r="Q677" i="3"/>
  <c r="K678" i="3"/>
  <c r="L678" i="3"/>
  <c r="J678" i="3"/>
  <c r="P678" i="3" s="1"/>
  <c r="M677" i="3"/>
  <c r="J673" i="2"/>
  <c r="P673" i="2" s="1"/>
  <c r="I673" i="2"/>
  <c r="Q671" i="2" l="1"/>
  <c r="L671" i="2"/>
  <c r="M671" i="2" s="1"/>
  <c r="K672" i="2"/>
  <c r="S673" i="2"/>
  <c r="T673" i="2"/>
  <c r="O673" i="2"/>
  <c r="O679" i="3"/>
  <c r="I680" i="3"/>
  <c r="Q678" i="3"/>
  <c r="K679" i="3"/>
  <c r="J679" i="3"/>
  <c r="P679" i="3" s="1"/>
  <c r="M678" i="3"/>
  <c r="L679" i="3"/>
  <c r="J674" i="2"/>
  <c r="P674" i="2" s="1"/>
  <c r="I674" i="2"/>
  <c r="Q672" i="2" l="1"/>
  <c r="L672" i="2"/>
  <c r="M672" i="2" s="1"/>
  <c r="K673" i="2"/>
  <c r="T674" i="2"/>
  <c r="O674" i="2"/>
  <c r="S674" i="2"/>
  <c r="O680" i="3"/>
  <c r="I681" i="3"/>
  <c r="K680" i="3"/>
  <c r="Q679" i="3"/>
  <c r="L680" i="3"/>
  <c r="M679" i="3"/>
  <c r="J680" i="3"/>
  <c r="P680" i="3" s="1"/>
  <c r="J675" i="2"/>
  <c r="I675" i="2"/>
  <c r="Q673" i="2" l="1"/>
  <c r="L673" i="2"/>
  <c r="M673" i="2" s="1"/>
  <c r="K674" i="2"/>
  <c r="O675" i="2"/>
  <c r="S675" i="2"/>
  <c r="T675" i="2"/>
  <c r="P675" i="2"/>
  <c r="O681" i="3"/>
  <c r="I682" i="3"/>
  <c r="Q680" i="3"/>
  <c r="K681" i="3"/>
  <c r="M680" i="3"/>
  <c r="J681" i="3"/>
  <c r="P681" i="3" s="1"/>
  <c r="L681" i="3"/>
  <c r="J676" i="2"/>
  <c r="I676" i="2"/>
  <c r="Q674" i="2" l="1"/>
  <c r="L674" i="2"/>
  <c r="M674" i="2" s="1"/>
  <c r="K675" i="2"/>
  <c r="T676" i="2"/>
  <c r="O676" i="2"/>
  <c r="S676" i="2"/>
  <c r="P676" i="2"/>
  <c r="J677" i="2"/>
  <c r="P677" i="2" s="1"/>
  <c r="L682" i="3"/>
  <c r="O682" i="3"/>
  <c r="I683" i="3"/>
  <c r="Q681" i="3"/>
  <c r="K682" i="3"/>
  <c r="J682" i="3"/>
  <c r="P682" i="3" s="1"/>
  <c r="M681" i="3"/>
  <c r="I677" i="2"/>
  <c r="Q675" i="2" l="1"/>
  <c r="K676" i="2"/>
  <c r="L675" i="2"/>
  <c r="M675" i="2" s="1"/>
  <c r="J678" i="2"/>
  <c r="P678" i="2" s="1"/>
  <c r="T677" i="2"/>
  <c r="O677" i="2"/>
  <c r="S677" i="2"/>
  <c r="O683" i="3"/>
  <c r="I684" i="3"/>
  <c r="Q682" i="3"/>
  <c r="K683" i="3"/>
  <c r="J683" i="3"/>
  <c r="P683" i="3" s="1"/>
  <c r="M682" i="3"/>
  <c r="L683" i="3"/>
  <c r="I678" i="2"/>
  <c r="Q676" i="2" l="1"/>
  <c r="L676" i="2"/>
  <c r="M676" i="2" s="1"/>
  <c r="K677" i="2"/>
  <c r="S678" i="2"/>
  <c r="O678" i="2"/>
  <c r="T678" i="2"/>
  <c r="O684" i="3"/>
  <c r="I685" i="3"/>
  <c r="Q683" i="3"/>
  <c r="K684" i="3"/>
  <c r="L684" i="3"/>
  <c r="M683" i="3"/>
  <c r="J684" i="3"/>
  <c r="P684" i="3" s="1"/>
  <c r="I679" i="2"/>
  <c r="J679" i="2"/>
  <c r="P679" i="2" s="1"/>
  <c r="Q677" i="2" l="1"/>
  <c r="L677" i="2"/>
  <c r="M677" i="2" s="1"/>
  <c r="K678" i="2"/>
  <c r="S679" i="2"/>
  <c r="T679" i="2"/>
  <c r="O679" i="2"/>
  <c r="O685" i="3"/>
  <c r="I686" i="3"/>
  <c r="Q684" i="3"/>
  <c r="K685" i="3"/>
  <c r="J685" i="3"/>
  <c r="P685" i="3" s="1"/>
  <c r="M684" i="3"/>
  <c r="L685" i="3"/>
  <c r="J680" i="2"/>
  <c r="P680" i="2" s="1"/>
  <c r="I680" i="2"/>
  <c r="Q678" i="2" l="1"/>
  <c r="L678" i="2"/>
  <c r="K679" i="2"/>
  <c r="M678" i="2"/>
  <c r="S680" i="2"/>
  <c r="O680" i="2"/>
  <c r="T680" i="2"/>
  <c r="O686" i="3"/>
  <c r="I687" i="3"/>
  <c r="L686" i="3"/>
  <c r="K686" i="3"/>
  <c r="Q685" i="3"/>
  <c r="J686" i="3"/>
  <c r="P686" i="3" s="1"/>
  <c r="M685" i="3"/>
  <c r="I681" i="2"/>
  <c r="J681" i="2"/>
  <c r="P681" i="2" s="1"/>
  <c r="Q679" i="2" l="1"/>
  <c r="L679" i="2"/>
  <c r="K680" i="2"/>
  <c r="M679" i="2"/>
  <c r="T681" i="2"/>
  <c r="O681" i="2"/>
  <c r="S681" i="2"/>
  <c r="L687" i="3"/>
  <c r="O687" i="3"/>
  <c r="I688" i="3"/>
  <c r="Q686" i="3"/>
  <c r="K687" i="3"/>
  <c r="J687" i="3"/>
  <c r="P687" i="3" s="1"/>
  <c r="M686" i="3"/>
  <c r="J682" i="2"/>
  <c r="P682" i="2" s="1"/>
  <c r="I682" i="2"/>
  <c r="Q680" i="2" l="1"/>
  <c r="L680" i="2"/>
  <c r="M680" i="2" s="1"/>
  <c r="K681" i="2"/>
  <c r="O682" i="2"/>
  <c r="T682" i="2"/>
  <c r="S682" i="2"/>
  <c r="L688" i="3"/>
  <c r="O688" i="3"/>
  <c r="I689" i="3"/>
  <c r="Q687" i="3"/>
  <c r="K688" i="3"/>
  <c r="M687" i="3"/>
  <c r="J688" i="3"/>
  <c r="P688" i="3" s="1"/>
  <c r="J683" i="2"/>
  <c r="P683" i="2" s="1"/>
  <c r="I683" i="2"/>
  <c r="Q681" i="2" l="1"/>
  <c r="L681" i="2"/>
  <c r="K682" i="2"/>
  <c r="M681" i="2"/>
  <c r="T683" i="2"/>
  <c r="O683" i="2"/>
  <c r="S683" i="2"/>
  <c r="O689" i="3"/>
  <c r="I690" i="3"/>
  <c r="Q688" i="3"/>
  <c r="K689" i="3"/>
  <c r="J689" i="3"/>
  <c r="P689" i="3" s="1"/>
  <c r="M688" i="3"/>
  <c r="L689" i="3"/>
  <c r="J684" i="2"/>
  <c r="P684" i="2" s="1"/>
  <c r="I684" i="2"/>
  <c r="Q682" i="2" l="1"/>
  <c r="K683" i="2"/>
  <c r="L682" i="2"/>
  <c r="M682" i="2" s="1"/>
  <c r="T684" i="2"/>
  <c r="O684" i="2"/>
  <c r="S684" i="2"/>
  <c r="O690" i="3"/>
  <c r="I691" i="3"/>
  <c r="Q689" i="3"/>
  <c r="K690" i="3"/>
  <c r="L690" i="3"/>
  <c r="M689" i="3"/>
  <c r="J690" i="3"/>
  <c r="P690" i="3" s="1"/>
  <c r="I685" i="2"/>
  <c r="J685" i="2"/>
  <c r="P685" i="2" s="1"/>
  <c r="Q683" i="2" l="1"/>
  <c r="L683" i="2"/>
  <c r="M683" i="2" s="1"/>
  <c r="K684" i="2"/>
  <c r="T685" i="2"/>
  <c r="O685" i="2"/>
  <c r="S685" i="2"/>
  <c r="O691" i="3"/>
  <c r="I692" i="3"/>
  <c r="K691" i="3"/>
  <c r="Q690" i="3"/>
  <c r="M690" i="3"/>
  <c r="J691" i="3"/>
  <c r="P691" i="3" s="1"/>
  <c r="L691" i="3"/>
  <c r="I686" i="2"/>
  <c r="J686" i="2"/>
  <c r="P686" i="2" s="1"/>
  <c r="Q684" i="2" l="1"/>
  <c r="K685" i="2"/>
  <c r="L684" i="2"/>
  <c r="M684" i="2"/>
  <c r="S686" i="2"/>
  <c r="T686" i="2"/>
  <c r="O686" i="2"/>
  <c r="O692" i="3"/>
  <c r="I693" i="3"/>
  <c r="L692" i="3"/>
  <c r="Q691" i="3"/>
  <c r="K692" i="3"/>
  <c r="J692" i="3"/>
  <c r="P692" i="3" s="1"/>
  <c r="M691" i="3"/>
  <c r="J687" i="2"/>
  <c r="P687" i="2" s="1"/>
  <c r="I687" i="2"/>
  <c r="Q685" i="2" l="1"/>
  <c r="L685" i="2"/>
  <c r="M685" i="2" s="1"/>
  <c r="K686" i="2"/>
  <c r="T687" i="2"/>
  <c r="O687" i="2"/>
  <c r="S687" i="2"/>
  <c r="O693" i="3"/>
  <c r="I694" i="3"/>
  <c r="L693" i="3"/>
  <c r="Q692" i="3"/>
  <c r="K693" i="3"/>
  <c r="M692" i="3"/>
  <c r="J693" i="3"/>
  <c r="P693" i="3" s="1"/>
  <c r="I688" i="2"/>
  <c r="J688" i="2"/>
  <c r="P688" i="2" s="1"/>
  <c r="Q686" i="2" l="1"/>
  <c r="L686" i="2"/>
  <c r="K687" i="2"/>
  <c r="M686" i="2"/>
  <c r="S688" i="2"/>
  <c r="T688" i="2"/>
  <c r="O688" i="2"/>
  <c r="O694" i="3"/>
  <c r="I695" i="3"/>
  <c r="Q693" i="3"/>
  <c r="K694" i="3"/>
  <c r="J694" i="3"/>
  <c r="P694" i="3" s="1"/>
  <c r="M693" i="3"/>
  <c r="L694" i="3"/>
  <c r="J689" i="2"/>
  <c r="P689" i="2" s="1"/>
  <c r="I689" i="2"/>
  <c r="Q687" i="2" l="1"/>
  <c r="K688" i="2"/>
  <c r="L687" i="2"/>
  <c r="M687" i="2" s="1"/>
  <c r="S689" i="2"/>
  <c r="O689" i="2"/>
  <c r="T689" i="2"/>
  <c r="O695" i="3"/>
  <c r="I696" i="3"/>
  <c r="Q694" i="3"/>
  <c r="K695" i="3"/>
  <c r="L695" i="3"/>
  <c r="J695" i="3"/>
  <c r="P695" i="3" s="1"/>
  <c r="M694" i="3"/>
  <c r="J690" i="2"/>
  <c r="P690" i="2" s="1"/>
  <c r="I690" i="2"/>
  <c r="Q688" i="2" l="1"/>
  <c r="L688" i="2"/>
  <c r="M688" i="2" s="1"/>
  <c r="K689" i="2"/>
  <c r="O690" i="2"/>
  <c r="S690" i="2"/>
  <c r="T690" i="2"/>
  <c r="O696" i="3"/>
  <c r="I697" i="3"/>
  <c r="Q695" i="3"/>
  <c r="K696" i="3"/>
  <c r="J696" i="3"/>
  <c r="P696" i="3" s="1"/>
  <c r="M695" i="3"/>
  <c r="L696" i="3"/>
  <c r="J691" i="2"/>
  <c r="P691" i="2" s="1"/>
  <c r="I691" i="2"/>
  <c r="Q689" i="2" l="1"/>
  <c r="K690" i="2"/>
  <c r="L689" i="2"/>
  <c r="M689" i="2" s="1"/>
  <c r="T691" i="2"/>
  <c r="O691" i="2"/>
  <c r="S691" i="2"/>
  <c r="J692" i="2"/>
  <c r="P692" i="2" s="1"/>
  <c r="L697" i="3"/>
  <c r="O697" i="3"/>
  <c r="I698" i="3"/>
  <c r="Q696" i="3"/>
  <c r="K697" i="3"/>
  <c r="J697" i="3"/>
  <c r="P697" i="3" s="1"/>
  <c r="M696" i="3"/>
  <c r="I692" i="2"/>
  <c r="Q690" i="2" l="1"/>
  <c r="K691" i="2"/>
  <c r="L690" i="2"/>
  <c r="M690" i="2" s="1"/>
  <c r="T692" i="2"/>
  <c r="O692" i="2"/>
  <c r="S692" i="2"/>
  <c r="O698" i="3"/>
  <c r="I699" i="3"/>
  <c r="K698" i="3"/>
  <c r="Q697" i="3"/>
  <c r="J698" i="3"/>
  <c r="P698" i="3" s="1"/>
  <c r="M697" i="3"/>
  <c r="L698" i="3"/>
  <c r="I693" i="2"/>
  <c r="J693" i="2"/>
  <c r="Q691" i="2" l="1"/>
  <c r="L691" i="2"/>
  <c r="M691" i="2" s="1"/>
  <c r="K692" i="2"/>
  <c r="P693" i="2"/>
  <c r="T693" i="2"/>
  <c r="S693" i="2"/>
  <c r="O693" i="2"/>
  <c r="O699" i="3"/>
  <c r="I700" i="3"/>
  <c r="L699" i="3"/>
  <c r="Q698" i="3"/>
  <c r="K699" i="3"/>
  <c r="J699" i="3"/>
  <c r="P699" i="3" s="1"/>
  <c r="M698" i="3"/>
  <c r="I694" i="2"/>
  <c r="J694" i="2"/>
  <c r="Q692" i="2" l="1"/>
  <c r="K693" i="2"/>
  <c r="L692" i="2"/>
  <c r="M692" i="2" s="1"/>
  <c r="P694" i="2"/>
  <c r="T694" i="2"/>
  <c r="S694" i="2"/>
  <c r="O694" i="2"/>
  <c r="O700" i="3"/>
  <c r="I701" i="3"/>
  <c r="Q699" i="3"/>
  <c r="K700" i="3"/>
  <c r="J700" i="3"/>
  <c r="P700" i="3" s="1"/>
  <c r="M699" i="3"/>
  <c r="L700" i="3"/>
  <c r="J695" i="2"/>
  <c r="P695" i="2" s="1"/>
  <c r="I695" i="2"/>
  <c r="Q693" i="2" l="1"/>
  <c r="L693" i="2"/>
  <c r="M693" i="2" s="1"/>
  <c r="K694" i="2"/>
  <c r="S695" i="2"/>
  <c r="T695" i="2"/>
  <c r="O695" i="2"/>
  <c r="O701" i="3"/>
  <c r="I702" i="3"/>
  <c r="L701" i="3"/>
  <c r="Q700" i="3"/>
  <c r="K701" i="3"/>
  <c r="J701" i="3"/>
  <c r="P701" i="3" s="1"/>
  <c r="M700" i="3"/>
  <c r="I696" i="2"/>
  <c r="J696" i="2"/>
  <c r="P696" i="2" s="1"/>
  <c r="Q694" i="2" l="1"/>
  <c r="L694" i="2"/>
  <c r="K695" i="2"/>
  <c r="M694" i="2"/>
  <c r="T696" i="2"/>
  <c r="O696" i="2"/>
  <c r="S696" i="2"/>
  <c r="O702" i="3"/>
  <c r="I703" i="3"/>
  <c r="Q701" i="3"/>
  <c r="K702" i="3"/>
  <c r="J702" i="3"/>
  <c r="P702" i="3" s="1"/>
  <c r="M701" i="3"/>
  <c r="L702" i="3"/>
  <c r="J697" i="2"/>
  <c r="P697" i="2" s="1"/>
  <c r="I697" i="2"/>
  <c r="Q695" i="2" l="1"/>
  <c r="K696" i="2"/>
  <c r="L695" i="2"/>
  <c r="M695" i="2" s="1"/>
  <c r="T697" i="2"/>
  <c r="S697" i="2"/>
  <c r="O697" i="2"/>
  <c r="O703" i="3"/>
  <c r="I704" i="3"/>
  <c r="Q702" i="3"/>
  <c r="K703" i="3"/>
  <c r="L703" i="3"/>
  <c r="J703" i="3"/>
  <c r="P703" i="3" s="1"/>
  <c r="M702" i="3"/>
  <c r="I698" i="2"/>
  <c r="J698" i="2"/>
  <c r="P698" i="2" s="1"/>
  <c r="Q696" i="2" l="1"/>
  <c r="L696" i="2"/>
  <c r="M696" i="2" s="1"/>
  <c r="K697" i="2"/>
  <c r="T698" i="2"/>
  <c r="S698" i="2"/>
  <c r="O698" i="2"/>
  <c r="O704" i="3"/>
  <c r="I705" i="3"/>
  <c r="Q703" i="3"/>
  <c r="K704" i="3"/>
  <c r="M703" i="3"/>
  <c r="J704" i="3"/>
  <c r="P704" i="3" s="1"/>
  <c r="L704" i="3"/>
  <c r="J699" i="2"/>
  <c r="P699" i="2" s="1"/>
  <c r="I699" i="2"/>
  <c r="M697" i="2" l="1"/>
  <c r="Q697" i="2"/>
  <c r="K698" i="2"/>
  <c r="L697" i="2"/>
  <c r="T699" i="2"/>
  <c r="S699" i="2"/>
  <c r="O699" i="2"/>
  <c r="O705" i="3"/>
  <c r="I706" i="3"/>
  <c r="Q704" i="3"/>
  <c r="K705" i="3"/>
  <c r="L705" i="3"/>
  <c r="J705" i="3"/>
  <c r="P705" i="3" s="1"/>
  <c r="M704" i="3"/>
  <c r="J700" i="2"/>
  <c r="P700" i="2" s="1"/>
  <c r="I700" i="2"/>
  <c r="Q698" i="2" l="1"/>
  <c r="K699" i="2"/>
  <c r="L698" i="2"/>
  <c r="M698" i="2" s="1"/>
  <c r="T700" i="2"/>
  <c r="O700" i="2"/>
  <c r="S700" i="2"/>
  <c r="O706" i="3"/>
  <c r="I707" i="3"/>
  <c r="Q705" i="3"/>
  <c r="K706" i="3"/>
  <c r="M705" i="3"/>
  <c r="J706" i="3"/>
  <c r="P706" i="3" s="1"/>
  <c r="L706" i="3"/>
  <c r="I701" i="2"/>
  <c r="J701" i="2"/>
  <c r="P701" i="2" s="1"/>
  <c r="Q699" i="2" l="1"/>
  <c r="L699" i="2"/>
  <c r="M699" i="2" s="1"/>
  <c r="K700" i="2"/>
  <c r="O701" i="2"/>
  <c r="S701" i="2"/>
  <c r="T701" i="2"/>
  <c r="O707" i="3"/>
  <c r="I708" i="3"/>
  <c r="Q706" i="3"/>
  <c r="K707" i="3"/>
  <c r="L707" i="3"/>
  <c r="M706" i="3"/>
  <c r="J707" i="3"/>
  <c r="P707" i="3" s="1"/>
  <c r="J702" i="2"/>
  <c r="P702" i="2" s="1"/>
  <c r="I702" i="2"/>
  <c r="Q700" i="2" l="1"/>
  <c r="K701" i="2"/>
  <c r="L700" i="2"/>
  <c r="M700" i="2"/>
  <c r="T702" i="2"/>
  <c r="S702" i="2"/>
  <c r="O702" i="2"/>
  <c r="L708" i="3"/>
  <c r="O708" i="3"/>
  <c r="I709" i="3"/>
  <c r="Q707" i="3"/>
  <c r="K708" i="3"/>
  <c r="J708" i="3"/>
  <c r="M707" i="3"/>
  <c r="J703" i="2"/>
  <c r="P703" i="2" s="1"/>
  <c r="I703" i="2"/>
  <c r="Q701" i="2" l="1"/>
  <c r="K702" i="2"/>
  <c r="L701" i="2"/>
  <c r="M701" i="2" s="1"/>
  <c r="T703" i="2"/>
  <c r="O703" i="2"/>
  <c r="S703" i="2"/>
  <c r="O709" i="3"/>
  <c r="I710" i="3"/>
  <c r="L709" i="3"/>
  <c r="P708" i="3"/>
  <c r="Q708" i="3"/>
  <c r="K709" i="3"/>
  <c r="J709" i="3"/>
  <c r="P709" i="3" s="1"/>
  <c r="M708" i="3"/>
  <c r="J704" i="2"/>
  <c r="P704" i="2" s="1"/>
  <c r="I704" i="2"/>
  <c r="Q702" i="2" l="1"/>
  <c r="L702" i="2"/>
  <c r="M702" i="2" s="1"/>
  <c r="K703" i="2"/>
  <c r="S704" i="2"/>
  <c r="T704" i="2"/>
  <c r="O704" i="2"/>
  <c r="O710" i="3"/>
  <c r="I711" i="3"/>
  <c r="Q709" i="3"/>
  <c r="K710" i="3"/>
  <c r="M709" i="3"/>
  <c r="J710" i="3"/>
  <c r="P710" i="3" s="1"/>
  <c r="L710" i="3"/>
  <c r="I705" i="2"/>
  <c r="J705" i="2"/>
  <c r="P705" i="2" s="1"/>
  <c r="Q703" i="2" l="1"/>
  <c r="L703" i="2"/>
  <c r="M703" i="2" s="1"/>
  <c r="K704" i="2"/>
  <c r="T705" i="2"/>
  <c r="O705" i="2"/>
  <c r="S705" i="2"/>
  <c r="O711" i="3"/>
  <c r="I712" i="3"/>
  <c r="Q710" i="3"/>
  <c r="K711" i="3"/>
  <c r="L711" i="3"/>
  <c r="M710" i="3"/>
  <c r="J711" i="3"/>
  <c r="P711" i="3" s="1"/>
  <c r="J706" i="2"/>
  <c r="P706" i="2" s="1"/>
  <c r="I706" i="2"/>
  <c r="Q704" i="2" l="1"/>
  <c r="K705" i="2"/>
  <c r="L704" i="2"/>
  <c r="M704" i="2" s="1"/>
  <c r="T706" i="2"/>
  <c r="O706" i="2"/>
  <c r="S706" i="2"/>
  <c r="O712" i="3"/>
  <c r="I713" i="3"/>
  <c r="L712" i="3"/>
  <c r="Q711" i="3"/>
  <c r="K712" i="3"/>
  <c r="J712" i="3"/>
  <c r="M711" i="3"/>
  <c r="I707" i="2"/>
  <c r="J707" i="2"/>
  <c r="P707" i="2" s="1"/>
  <c r="Q705" i="2" l="1"/>
  <c r="L705" i="2"/>
  <c r="M705" i="2" s="1"/>
  <c r="K706" i="2"/>
  <c r="T707" i="2"/>
  <c r="S707" i="2"/>
  <c r="O707" i="2"/>
  <c r="O713" i="3"/>
  <c r="I714" i="3"/>
  <c r="L713" i="3"/>
  <c r="P712" i="3"/>
  <c r="Q712" i="3"/>
  <c r="K713" i="3"/>
  <c r="M712" i="3"/>
  <c r="J713" i="3"/>
  <c r="P713" i="3" s="1"/>
  <c r="J708" i="2"/>
  <c r="P708" i="2" s="1"/>
  <c r="I708" i="2"/>
  <c r="Q706" i="2" l="1"/>
  <c r="K707" i="2"/>
  <c r="L706" i="2"/>
  <c r="M706" i="2" s="1"/>
  <c r="T708" i="2"/>
  <c r="O708" i="2"/>
  <c r="S708" i="2"/>
  <c r="O714" i="3"/>
  <c r="I715" i="3"/>
  <c r="Q713" i="3"/>
  <c r="K714" i="3"/>
  <c r="L714" i="3"/>
  <c r="M713" i="3"/>
  <c r="J714" i="3"/>
  <c r="P714" i="3" s="1"/>
  <c r="I709" i="2"/>
  <c r="J709" i="2"/>
  <c r="P709" i="2" s="1"/>
  <c r="Q707" i="2" l="1"/>
  <c r="K708" i="2"/>
  <c r="L707" i="2"/>
  <c r="M707" i="2" s="1"/>
  <c r="S709" i="2"/>
  <c r="T709" i="2"/>
  <c r="O709" i="2"/>
  <c r="L715" i="3"/>
  <c r="O715" i="3"/>
  <c r="I716" i="3"/>
  <c r="K715" i="3"/>
  <c r="Q714" i="3"/>
  <c r="J715" i="3"/>
  <c r="P715" i="3" s="1"/>
  <c r="M714" i="3"/>
  <c r="J710" i="2"/>
  <c r="P710" i="2" s="1"/>
  <c r="I710" i="2"/>
  <c r="Q708" i="2" l="1"/>
  <c r="K709" i="2"/>
  <c r="L708" i="2"/>
  <c r="M708" i="2" s="1"/>
  <c r="T710" i="2"/>
  <c r="S710" i="2"/>
  <c r="O710" i="2"/>
  <c r="O716" i="3"/>
  <c r="I717" i="3"/>
  <c r="L716" i="3"/>
  <c r="Q715" i="3"/>
  <c r="K716" i="3"/>
  <c r="M715" i="3"/>
  <c r="J716" i="3"/>
  <c r="P716" i="3" s="1"/>
  <c r="I711" i="2"/>
  <c r="J711" i="2"/>
  <c r="P711" i="2" s="1"/>
  <c r="Q709" i="2" l="1"/>
  <c r="L709" i="2"/>
  <c r="M709" i="2" s="1"/>
  <c r="K710" i="2"/>
  <c r="T711" i="2"/>
  <c r="S711" i="2"/>
  <c r="O711" i="2"/>
  <c r="O717" i="3"/>
  <c r="I718" i="3"/>
  <c r="Q716" i="3"/>
  <c r="K717" i="3"/>
  <c r="M716" i="3"/>
  <c r="J717" i="3"/>
  <c r="P717" i="3" s="1"/>
  <c r="L717" i="3"/>
  <c r="J712" i="2"/>
  <c r="P712" i="2" s="1"/>
  <c r="I712" i="2"/>
  <c r="Q710" i="2" l="1"/>
  <c r="K711" i="2"/>
  <c r="L710" i="2"/>
  <c r="M710" i="2" s="1"/>
  <c r="S712" i="2"/>
  <c r="T712" i="2"/>
  <c r="O712" i="2"/>
  <c r="O718" i="3"/>
  <c r="I719" i="3"/>
  <c r="Q717" i="3"/>
  <c r="K718" i="3"/>
  <c r="L718" i="3"/>
  <c r="J718" i="3"/>
  <c r="P718" i="3" s="1"/>
  <c r="M717" i="3"/>
  <c r="I713" i="2"/>
  <c r="J713" i="2"/>
  <c r="P713" i="2" s="1"/>
  <c r="Q711" i="2" l="1"/>
  <c r="L711" i="2"/>
  <c r="K712" i="2"/>
  <c r="M711" i="2"/>
  <c r="T713" i="2"/>
  <c r="O713" i="2"/>
  <c r="S713" i="2"/>
  <c r="O719" i="3"/>
  <c r="I720" i="3"/>
  <c r="K719" i="3"/>
  <c r="Q718" i="3"/>
  <c r="M718" i="3"/>
  <c r="J719" i="3"/>
  <c r="P719" i="3" s="1"/>
  <c r="L719" i="3"/>
  <c r="J714" i="2"/>
  <c r="P714" i="2" s="1"/>
  <c r="P5" i="2" s="1"/>
  <c r="P4" i="2" s="1"/>
  <c r="I714" i="2"/>
  <c r="Q712" i="2" l="1"/>
  <c r="K713" i="2"/>
  <c r="L712" i="2"/>
  <c r="M712" i="2" s="1"/>
  <c r="T714" i="2"/>
  <c r="T2" i="2" s="1"/>
  <c r="S714" i="2"/>
  <c r="S2" i="2" s="1"/>
  <c r="O714" i="2"/>
  <c r="O5" i="2" s="1"/>
  <c r="O4" i="2" s="1"/>
  <c r="O720" i="3"/>
  <c r="I721" i="3"/>
  <c r="Q719" i="3"/>
  <c r="K720" i="3"/>
  <c r="L720" i="3"/>
  <c r="J720" i="3"/>
  <c r="P720" i="3" s="1"/>
  <c r="M719" i="3"/>
  <c r="J715" i="2"/>
  <c r="I715" i="2"/>
  <c r="Q713" i="2" l="1"/>
  <c r="L713" i="2"/>
  <c r="M713" i="2" s="1"/>
  <c r="K714" i="2"/>
  <c r="U2" i="2"/>
  <c r="O721" i="3"/>
  <c r="I722" i="3"/>
  <c r="Q720" i="3"/>
  <c r="K721" i="3"/>
  <c r="J721" i="3"/>
  <c r="P721" i="3" s="1"/>
  <c r="M720" i="3"/>
  <c r="L721" i="3"/>
  <c r="I716" i="2"/>
  <c r="J716" i="2"/>
  <c r="Q714" i="2" l="1"/>
  <c r="Q5" i="2" s="1"/>
  <c r="Q4" i="2" s="1"/>
  <c r="L714" i="2"/>
  <c r="M714" i="2" s="1"/>
  <c r="K715" i="2"/>
  <c r="O722" i="3"/>
  <c r="I723" i="3"/>
  <c r="K722" i="3"/>
  <c r="Q721" i="3"/>
  <c r="L722" i="3"/>
  <c r="J722" i="3"/>
  <c r="P722" i="3" s="1"/>
  <c r="M721" i="3"/>
  <c r="J717" i="2"/>
  <c r="I717" i="2"/>
  <c r="K716" i="2" l="1"/>
  <c r="L715" i="2"/>
  <c r="M715" i="2" s="1"/>
  <c r="O723" i="3"/>
  <c r="I724" i="3"/>
  <c r="Q722" i="3"/>
  <c r="K723" i="3"/>
  <c r="M722" i="3"/>
  <c r="J723" i="3"/>
  <c r="P723" i="3" s="1"/>
  <c r="L723" i="3"/>
  <c r="I718" i="2"/>
  <c r="J718" i="2"/>
  <c r="K717" i="2" l="1"/>
  <c r="L716" i="2"/>
  <c r="M716" i="2" s="1"/>
  <c r="O724" i="3"/>
  <c r="I725" i="3"/>
  <c r="K724" i="3"/>
  <c r="Q723" i="3"/>
  <c r="L724" i="3"/>
  <c r="J724" i="3"/>
  <c r="P724" i="3" s="1"/>
  <c r="M723" i="3"/>
  <c r="J719" i="2"/>
  <c r="I719" i="2"/>
  <c r="K718" i="2" l="1"/>
  <c r="L717" i="2"/>
  <c r="M717" i="2" s="1"/>
  <c r="O725" i="3"/>
  <c r="I726" i="3"/>
  <c r="Q724" i="3"/>
  <c r="K725" i="3"/>
  <c r="J725" i="3"/>
  <c r="P725" i="3" s="1"/>
  <c r="M724" i="3"/>
  <c r="L725" i="3"/>
  <c r="J720" i="2"/>
  <c r="I720" i="2"/>
  <c r="K719" i="2" l="1"/>
  <c r="L718" i="2"/>
  <c r="M718" i="2" s="1"/>
  <c r="O726" i="3"/>
  <c r="I727" i="3"/>
  <c r="K726" i="3"/>
  <c r="Q725" i="3"/>
  <c r="L726" i="3"/>
  <c r="J726" i="3"/>
  <c r="P726" i="3" s="1"/>
  <c r="M725" i="3"/>
  <c r="I721" i="2"/>
  <c r="J721" i="2"/>
  <c r="K720" i="2" l="1"/>
  <c r="L719" i="2"/>
  <c r="M719" i="2" s="1"/>
  <c r="O727" i="3"/>
  <c r="I728" i="3"/>
  <c r="Q726" i="3"/>
  <c r="K727" i="3"/>
  <c r="M726" i="3"/>
  <c r="J727" i="3"/>
  <c r="P727" i="3" s="1"/>
  <c r="L727" i="3"/>
  <c r="J722" i="2"/>
  <c r="I722" i="2"/>
  <c r="K721" i="2" l="1"/>
  <c r="L720" i="2"/>
  <c r="M720" i="2" s="1"/>
  <c r="O728" i="3"/>
  <c r="I729" i="3"/>
  <c r="Q727" i="3"/>
  <c r="K728" i="3"/>
  <c r="L728" i="3"/>
  <c r="J728" i="3"/>
  <c r="P728" i="3" s="1"/>
  <c r="M727" i="3"/>
  <c r="J723" i="2"/>
  <c r="I723" i="2"/>
  <c r="K722" i="2" l="1"/>
  <c r="L721" i="2"/>
  <c r="M721" i="2" s="1"/>
  <c r="O729" i="3"/>
  <c r="I730" i="3"/>
  <c r="Q728" i="3"/>
  <c r="K729" i="3"/>
  <c r="M728" i="3"/>
  <c r="J729" i="3"/>
  <c r="P729" i="3" s="1"/>
  <c r="L729" i="3"/>
  <c r="J724" i="2"/>
  <c r="I724" i="2"/>
  <c r="L722" i="2" l="1"/>
  <c r="M722" i="2" s="1"/>
  <c r="K723" i="2"/>
  <c r="L730" i="3"/>
  <c r="O730" i="3"/>
  <c r="I731" i="3"/>
  <c r="Q729" i="3"/>
  <c r="K730" i="3"/>
  <c r="M729" i="3"/>
  <c r="J730" i="3"/>
  <c r="P730" i="3" s="1"/>
  <c r="I725" i="2"/>
  <c r="J725" i="2"/>
  <c r="K724" i="2" l="1"/>
  <c r="L723" i="2"/>
  <c r="M723" i="2" s="1"/>
  <c r="O731" i="3"/>
  <c r="I732" i="3"/>
  <c r="Q730" i="3"/>
  <c r="K731" i="3"/>
  <c r="J731" i="3"/>
  <c r="P731" i="3" s="1"/>
  <c r="M730" i="3"/>
  <c r="L731" i="3"/>
  <c r="I726" i="2"/>
  <c r="J726" i="2"/>
  <c r="L724" i="2" l="1"/>
  <c r="M724" i="2" s="1"/>
  <c r="K725" i="2"/>
  <c r="O732" i="3"/>
  <c r="I733" i="3"/>
  <c r="L732" i="3"/>
  <c r="Q731" i="3"/>
  <c r="K732" i="3"/>
  <c r="M731" i="3"/>
  <c r="J732" i="3"/>
  <c r="P732" i="3" s="1"/>
  <c r="I727" i="2"/>
  <c r="J727" i="2"/>
  <c r="K726" i="2" l="1"/>
  <c r="L725" i="2"/>
  <c r="M725" i="2" s="1"/>
  <c r="O733" i="3"/>
  <c r="I734" i="3"/>
  <c r="Q732" i="3"/>
  <c r="K733" i="3"/>
  <c r="J733" i="3"/>
  <c r="P733" i="3" s="1"/>
  <c r="M732" i="3"/>
  <c r="L733" i="3"/>
  <c r="J728" i="2"/>
  <c r="I728" i="2"/>
  <c r="K727" i="2" l="1"/>
  <c r="L726" i="2"/>
  <c r="M726" i="2" s="1"/>
  <c r="O734" i="3"/>
  <c r="I735" i="3"/>
  <c r="Q733" i="3"/>
  <c r="K734" i="3"/>
  <c r="L734" i="3"/>
  <c r="J734" i="3"/>
  <c r="P734" i="3" s="1"/>
  <c r="M733" i="3"/>
  <c r="J729" i="2"/>
  <c r="I729" i="2"/>
  <c r="K728" i="2" l="1"/>
  <c r="L727" i="2"/>
  <c r="M727" i="2" s="1"/>
  <c r="O735" i="3"/>
  <c r="I736" i="3"/>
  <c r="Q734" i="3"/>
  <c r="K735" i="3"/>
  <c r="J735" i="3"/>
  <c r="P735" i="3" s="1"/>
  <c r="M734" i="3"/>
  <c r="L735" i="3"/>
  <c r="I730" i="2"/>
  <c r="J730" i="2"/>
  <c r="K729" i="2" l="1"/>
  <c r="L728" i="2"/>
  <c r="M728" i="2"/>
  <c r="L736" i="3"/>
  <c r="O736" i="3"/>
  <c r="I737" i="3"/>
  <c r="Q735" i="3"/>
  <c r="K736" i="3"/>
  <c r="M735" i="3"/>
  <c r="J736" i="3"/>
  <c r="I731" i="2"/>
  <c r="J731" i="2"/>
  <c r="L729" i="2" l="1"/>
  <c r="M729" i="2" s="1"/>
  <c r="K730" i="2"/>
  <c r="O737" i="3"/>
  <c r="I738" i="3"/>
  <c r="L737" i="3"/>
  <c r="P736" i="3"/>
  <c r="Q736" i="3"/>
  <c r="K737" i="3"/>
  <c r="J737" i="3"/>
  <c r="P737" i="3" s="1"/>
  <c r="M736" i="3"/>
  <c r="J732" i="2"/>
  <c r="I732" i="2"/>
  <c r="L730" i="2" l="1"/>
  <c r="M730" i="2" s="1"/>
  <c r="K731" i="2"/>
  <c r="O738" i="3"/>
  <c r="I739" i="3"/>
  <c r="Q737" i="3"/>
  <c r="K738" i="3"/>
  <c r="J738" i="3"/>
  <c r="P738" i="3" s="1"/>
  <c r="M737" i="3"/>
  <c r="L738" i="3"/>
  <c r="I733" i="2"/>
  <c r="J733" i="2"/>
  <c r="L731" i="2" l="1"/>
  <c r="M731" i="2" s="1"/>
  <c r="K732" i="2"/>
  <c r="O739" i="3"/>
  <c r="I740" i="3"/>
  <c r="Q738" i="3"/>
  <c r="K739" i="3"/>
  <c r="L739" i="3"/>
  <c r="J739" i="3"/>
  <c r="P739" i="3" s="1"/>
  <c r="M738" i="3"/>
  <c r="J734" i="2"/>
  <c r="I734" i="2"/>
  <c r="K733" i="2" l="1"/>
  <c r="L732" i="2"/>
  <c r="M732" i="2" s="1"/>
  <c r="O740" i="3"/>
  <c r="I741" i="3"/>
  <c r="Q739" i="3"/>
  <c r="K740" i="3"/>
  <c r="M739" i="3"/>
  <c r="J740" i="3"/>
  <c r="P740" i="3" s="1"/>
  <c r="L740" i="3"/>
  <c r="I735" i="2"/>
  <c r="J735" i="2"/>
  <c r="L733" i="2" l="1"/>
  <c r="M733" i="2" s="1"/>
  <c r="K734" i="2"/>
  <c r="O741" i="3"/>
  <c r="I742" i="3"/>
  <c r="Q740" i="3"/>
  <c r="K741" i="3"/>
  <c r="L741" i="3"/>
  <c r="J741" i="3"/>
  <c r="P741" i="3" s="1"/>
  <c r="M740" i="3"/>
  <c r="I736" i="2"/>
  <c r="J736" i="2"/>
  <c r="K735" i="2" l="1"/>
  <c r="L734" i="2"/>
  <c r="M734" i="2" s="1"/>
  <c r="O742" i="3"/>
  <c r="I743" i="3"/>
  <c r="Q741" i="3"/>
  <c r="K742" i="3"/>
  <c r="J742" i="3"/>
  <c r="P742" i="3" s="1"/>
  <c r="M741" i="3"/>
  <c r="L742" i="3"/>
  <c r="I737" i="2"/>
  <c r="J737" i="2"/>
  <c r="K736" i="2" l="1"/>
  <c r="L735" i="2"/>
  <c r="M735" i="2" s="1"/>
  <c r="O743" i="3"/>
  <c r="I744" i="3"/>
  <c r="L743" i="3"/>
  <c r="Q742" i="3"/>
  <c r="K743" i="3"/>
  <c r="J743" i="3"/>
  <c r="P743" i="3" s="1"/>
  <c r="M742" i="3"/>
  <c r="J738" i="2"/>
  <c r="I738" i="2"/>
  <c r="L736" i="2" l="1"/>
  <c r="M736" i="2" s="1"/>
  <c r="K737" i="2"/>
  <c r="O744" i="3"/>
  <c r="I745" i="3"/>
  <c r="Q743" i="3"/>
  <c r="K744" i="3"/>
  <c r="M743" i="3"/>
  <c r="J744" i="3"/>
  <c r="P744" i="3" s="1"/>
  <c r="L744" i="3"/>
  <c r="I739" i="2"/>
  <c r="J739" i="2"/>
  <c r="L737" i="2" l="1"/>
  <c r="M737" i="2" s="1"/>
  <c r="K738" i="2"/>
  <c r="O745" i="3"/>
  <c r="I746" i="3"/>
  <c r="L745" i="3"/>
  <c r="Q744" i="3"/>
  <c r="K745" i="3"/>
  <c r="J745" i="3"/>
  <c r="P745" i="3" s="1"/>
  <c r="M744" i="3"/>
  <c r="J740" i="2"/>
  <c r="I740" i="2"/>
  <c r="K739" i="2" l="1"/>
  <c r="L738" i="2"/>
  <c r="M738" i="2" s="1"/>
  <c r="L746" i="3"/>
  <c r="O746" i="3"/>
  <c r="I747" i="3"/>
  <c r="Q745" i="3"/>
  <c r="K746" i="3"/>
  <c r="M745" i="3"/>
  <c r="J746" i="3"/>
  <c r="I741" i="2"/>
  <c r="J741" i="2"/>
  <c r="K740" i="2" l="1"/>
  <c r="L739" i="2"/>
  <c r="M739" i="2" s="1"/>
  <c r="O747" i="3"/>
  <c r="I748" i="3"/>
  <c r="L747" i="3"/>
  <c r="P746" i="3"/>
  <c r="K747" i="3"/>
  <c r="Q746" i="3"/>
  <c r="J747" i="3"/>
  <c r="P747" i="3" s="1"/>
  <c r="M746" i="3"/>
  <c r="I742" i="2"/>
  <c r="J742" i="2"/>
  <c r="L740" i="2" l="1"/>
  <c r="M740" i="2" s="1"/>
  <c r="K741" i="2"/>
  <c r="O748" i="3"/>
  <c r="I749" i="3"/>
  <c r="Q747" i="3"/>
  <c r="K748" i="3"/>
  <c r="M747" i="3"/>
  <c r="J748" i="3"/>
  <c r="P748" i="3" s="1"/>
  <c r="L748" i="3"/>
  <c r="I743" i="2"/>
  <c r="J743" i="2"/>
  <c r="K742" i="2" l="1"/>
  <c r="L741" i="2"/>
  <c r="M741" i="2"/>
  <c r="O749" i="3"/>
  <c r="I750" i="3"/>
  <c r="Q748" i="3"/>
  <c r="K749" i="3"/>
  <c r="L749" i="3"/>
  <c r="J749" i="3"/>
  <c r="P749" i="3" s="1"/>
  <c r="M748" i="3"/>
  <c r="J744" i="2"/>
  <c r="I744" i="2"/>
  <c r="L742" i="2" l="1"/>
  <c r="M742" i="2" s="1"/>
  <c r="K743" i="2"/>
  <c r="L750" i="3"/>
  <c r="O750" i="3"/>
  <c r="I751" i="3"/>
  <c r="K750" i="3"/>
  <c r="Q749" i="3"/>
  <c r="J750" i="3"/>
  <c r="M749" i="3"/>
  <c r="J745" i="2"/>
  <c r="I745" i="2"/>
  <c r="L743" i="2" l="1"/>
  <c r="M743" i="2" s="1"/>
  <c r="K744" i="2"/>
  <c r="O751" i="3"/>
  <c r="I752" i="3"/>
  <c r="L751" i="3"/>
  <c r="P750" i="3"/>
  <c r="Q750" i="3"/>
  <c r="K751" i="3"/>
  <c r="J751" i="3"/>
  <c r="P751" i="3" s="1"/>
  <c r="M750" i="3"/>
  <c r="J746" i="2"/>
  <c r="I746" i="2"/>
  <c r="K745" i="2" l="1"/>
  <c r="L744" i="2"/>
  <c r="M744" i="2"/>
  <c r="O752" i="3"/>
  <c r="I753" i="3"/>
  <c r="Q751" i="3"/>
  <c r="K752" i="3"/>
  <c r="J752" i="3"/>
  <c r="P752" i="3" s="1"/>
  <c r="M751" i="3"/>
  <c r="L752" i="3"/>
  <c r="J747" i="2"/>
  <c r="I747" i="2"/>
  <c r="K746" i="2" l="1"/>
  <c r="L745" i="2"/>
  <c r="M745" i="2" s="1"/>
  <c r="O753" i="3"/>
  <c r="I754" i="3"/>
  <c r="K753" i="3"/>
  <c r="Q752" i="3"/>
  <c r="L753" i="3"/>
  <c r="M752" i="3"/>
  <c r="J753" i="3"/>
  <c r="P753" i="3" s="1"/>
  <c r="I748" i="2"/>
  <c r="J748" i="2"/>
  <c r="K747" i="2" l="1"/>
  <c r="L746" i="2"/>
  <c r="M746" i="2" s="1"/>
  <c r="O754" i="3"/>
  <c r="I755" i="3"/>
  <c r="Q753" i="3"/>
  <c r="K754" i="3"/>
  <c r="J754" i="3"/>
  <c r="P754" i="3" s="1"/>
  <c r="M753" i="3"/>
  <c r="L754" i="3"/>
  <c r="J749" i="2"/>
  <c r="I749" i="2"/>
  <c r="K748" i="2" l="1"/>
  <c r="L747" i="2"/>
  <c r="M747" i="2" s="1"/>
  <c r="O755" i="3"/>
  <c r="I756" i="3"/>
  <c r="Q754" i="3"/>
  <c r="K755" i="3"/>
  <c r="L755" i="3"/>
  <c r="J755" i="3"/>
  <c r="P755" i="3" s="1"/>
  <c r="M754" i="3"/>
  <c r="I750" i="2"/>
  <c r="J750" i="2"/>
  <c r="K749" i="2" l="1"/>
  <c r="L748" i="2"/>
  <c r="M748" i="2" s="1"/>
  <c r="O756" i="3"/>
  <c r="I757" i="3"/>
  <c r="Q755" i="3"/>
  <c r="K756" i="3"/>
  <c r="J756" i="3"/>
  <c r="P756" i="3" s="1"/>
  <c r="M755" i="3"/>
  <c r="L756" i="3"/>
  <c r="I751" i="2"/>
  <c r="J751" i="2"/>
  <c r="K750" i="2" l="1"/>
  <c r="L749" i="2"/>
  <c r="M749" i="2" s="1"/>
  <c r="L757" i="3"/>
  <c r="O757" i="3"/>
  <c r="I758" i="3"/>
  <c r="Q756" i="3"/>
  <c r="K757" i="3"/>
  <c r="J757" i="3"/>
  <c r="P757" i="3" s="1"/>
  <c r="M756" i="3"/>
  <c r="J752" i="2"/>
  <c r="I752" i="2"/>
  <c r="L750" i="2" l="1"/>
  <c r="K751" i="2"/>
  <c r="M750" i="2"/>
  <c r="O758" i="3"/>
  <c r="I759" i="3"/>
  <c r="Q757" i="3"/>
  <c r="K758" i="3"/>
  <c r="M757" i="3"/>
  <c r="J758" i="3"/>
  <c r="P758" i="3" s="1"/>
  <c r="L758" i="3"/>
  <c r="I753" i="2"/>
  <c r="J753" i="2"/>
  <c r="L751" i="2" l="1"/>
  <c r="M751" i="2" s="1"/>
  <c r="K752" i="2"/>
  <c r="O759" i="3"/>
  <c r="I760" i="3"/>
  <c r="Q758" i="3"/>
  <c r="K759" i="3"/>
  <c r="L759" i="3"/>
  <c r="J759" i="3"/>
  <c r="P759" i="3" s="1"/>
  <c r="M758" i="3"/>
  <c r="J754" i="2"/>
  <c r="I754" i="2"/>
  <c r="K753" i="2" l="1"/>
  <c r="L752" i="2"/>
  <c r="M752" i="2" s="1"/>
  <c r="O760" i="3"/>
  <c r="I761" i="3"/>
  <c r="Q759" i="3"/>
  <c r="K760" i="3"/>
  <c r="J760" i="3"/>
  <c r="P760" i="3" s="1"/>
  <c r="M759" i="3"/>
  <c r="L760" i="3"/>
  <c r="J755" i="2"/>
  <c r="I755" i="2"/>
  <c r="K754" i="2" l="1"/>
  <c r="L753" i="2"/>
  <c r="M753" i="2" s="1"/>
  <c r="O761" i="3"/>
  <c r="I762" i="3"/>
  <c r="Q760" i="3"/>
  <c r="K761" i="3"/>
  <c r="L761" i="3"/>
  <c r="J761" i="3"/>
  <c r="P761" i="3" s="1"/>
  <c r="M760" i="3"/>
  <c r="J756" i="2"/>
  <c r="I756" i="2"/>
  <c r="L754" i="2" l="1"/>
  <c r="M754" i="2" s="1"/>
  <c r="K755" i="2"/>
  <c r="O762" i="3"/>
  <c r="I763" i="3"/>
  <c r="Q761" i="3"/>
  <c r="K762" i="3"/>
  <c r="J762" i="3"/>
  <c r="P762" i="3" s="1"/>
  <c r="M761" i="3"/>
  <c r="L762" i="3"/>
  <c r="J757" i="2"/>
  <c r="I757" i="2"/>
  <c r="M755" i="2" l="1"/>
  <c r="K756" i="2"/>
  <c r="L755" i="2"/>
  <c r="O763" i="3"/>
  <c r="I764" i="3"/>
  <c r="Q762" i="3"/>
  <c r="K763" i="3"/>
  <c r="L763" i="3"/>
  <c r="J763" i="3"/>
  <c r="P763" i="3" s="1"/>
  <c r="M762" i="3"/>
  <c r="I758" i="2"/>
  <c r="J758" i="2"/>
  <c r="L756" i="2" l="1"/>
  <c r="K757" i="2"/>
  <c r="M756" i="2"/>
  <c r="O764" i="3"/>
  <c r="I765" i="3"/>
  <c r="Q763" i="3"/>
  <c r="K764" i="3"/>
  <c r="J764" i="3"/>
  <c r="P764" i="3" s="1"/>
  <c r="M763" i="3"/>
  <c r="L764" i="3"/>
  <c r="I759" i="2"/>
  <c r="J759" i="2"/>
  <c r="K758" i="2" l="1"/>
  <c r="L757" i="2"/>
  <c r="M757" i="2"/>
  <c r="O765" i="3"/>
  <c r="I766" i="3"/>
  <c r="Q764" i="3"/>
  <c r="K765" i="3"/>
  <c r="L765" i="3"/>
  <c r="J765" i="3"/>
  <c r="P765" i="3" s="1"/>
  <c r="M764" i="3"/>
  <c r="J760" i="2"/>
  <c r="I760" i="2"/>
  <c r="K759" i="2" l="1"/>
  <c r="L758" i="2"/>
  <c r="M758" i="2" s="1"/>
  <c r="O766" i="3"/>
  <c r="I767" i="3"/>
  <c r="Q765" i="3"/>
  <c r="K766" i="3"/>
  <c r="M765" i="3"/>
  <c r="J766" i="3"/>
  <c r="P766" i="3" s="1"/>
  <c r="L766" i="3"/>
  <c r="J761" i="2"/>
  <c r="I761" i="2"/>
  <c r="K760" i="2" l="1"/>
  <c r="L759" i="2"/>
  <c r="M759" i="2" s="1"/>
  <c r="O767" i="3"/>
  <c r="I768" i="3"/>
  <c r="K767" i="3"/>
  <c r="Q766" i="3"/>
  <c r="L767" i="3"/>
  <c r="J767" i="3"/>
  <c r="P767" i="3" s="1"/>
  <c r="M766" i="3"/>
  <c r="I762" i="2"/>
  <c r="J762" i="2"/>
  <c r="K761" i="2" l="1"/>
  <c r="L760" i="2"/>
  <c r="M760" i="2" s="1"/>
  <c r="O768" i="3"/>
  <c r="I769" i="3"/>
  <c r="Q767" i="3"/>
  <c r="K768" i="3"/>
  <c r="J768" i="3"/>
  <c r="P768" i="3" s="1"/>
  <c r="M767" i="3"/>
  <c r="L768" i="3"/>
  <c r="I763" i="2"/>
  <c r="J763" i="2"/>
  <c r="K762" i="2" l="1"/>
  <c r="L761" i="2"/>
  <c r="M761" i="2" s="1"/>
  <c r="O769" i="3"/>
  <c r="I770" i="3"/>
  <c r="Q768" i="3"/>
  <c r="K769" i="3"/>
  <c r="L769" i="3"/>
  <c r="J769" i="3"/>
  <c r="P769" i="3" s="1"/>
  <c r="M768" i="3"/>
  <c r="I764" i="2"/>
  <c r="J764" i="2"/>
  <c r="L762" i="2" l="1"/>
  <c r="M762" i="2" s="1"/>
  <c r="K763" i="2"/>
  <c r="O770" i="3"/>
  <c r="I771" i="3"/>
  <c r="K770" i="3"/>
  <c r="Q769" i="3"/>
  <c r="M769" i="3"/>
  <c r="J770" i="3"/>
  <c r="P770" i="3" s="1"/>
  <c r="L770" i="3"/>
  <c r="J765" i="2"/>
  <c r="I765" i="2"/>
  <c r="K764" i="2" l="1"/>
  <c r="L763" i="2"/>
  <c r="M763" i="2"/>
  <c r="J766" i="2"/>
  <c r="O771" i="3"/>
  <c r="I772" i="3"/>
  <c r="L771" i="3"/>
  <c r="Q770" i="3"/>
  <c r="K771" i="3"/>
  <c r="J771" i="3"/>
  <c r="P771" i="3" s="1"/>
  <c r="M770" i="3"/>
  <c r="I766" i="2"/>
  <c r="L764" i="2" l="1"/>
  <c r="M764" i="2" s="1"/>
  <c r="K765" i="2"/>
  <c r="J767" i="2"/>
  <c r="O772" i="3"/>
  <c r="I773" i="3"/>
  <c r="Q771" i="3"/>
  <c r="K772" i="3"/>
  <c r="M771" i="3"/>
  <c r="J772" i="3"/>
  <c r="P772" i="3" s="1"/>
  <c r="L772" i="3"/>
  <c r="I767" i="2"/>
  <c r="J768" i="2" s="1"/>
  <c r="K766" i="2" l="1"/>
  <c r="L765" i="2"/>
  <c r="M765" i="2" s="1"/>
  <c r="O773" i="3"/>
  <c r="I774" i="3"/>
  <c r="Q772" i="3"/>
  <c r="K773" i="3"/>
  <c r="L773" i="3"/>
  <c r="M772" i="3"/>
  <c r="J773" i="3"/>
  <c r="P773" i="3" s="1"/>
  <c r="I768" i="2"/>
  <c r="K767" i="2" l="1"/>
  <c r="L766" i="2"/>
  <c r="M766" i="2" s="1"/>
  <c r="O774" i="3"/>
  <c r="I775" i="3"/>
  <c r="K774" i="3"/>
  <c r="Q773" i="3"/>
  <c r="J774" i="3"/>
  <c r="P774" i="3" s="1"/>
  <c r="M773" i="3"/>
  <c r="L774" i="3"/>
  <c r="I769" i="2"/>
  <c r="J769" i="2"/>
  <c r="K768" i="2" l="1"/>
  <c r="L767" i="2"/>
  <c r="M767" i="2" s="1"/>
  <c r="O775" i="3"/>
  <c r="I776" i="3"/>
  <c r="L775" i="3"/>
  <c r="Q774" i="3"/>
  <c r="K775" i="3"/>
  <c r="J775" i="3"/>
  <c r="P775" i="3" s="1"/>
  <c r="M774" i="3"/>
  <c r="I770" i="2"/>
  <c r="J770" i="2"/>
  <c r="K769" i="2" l="1"/>
  <c r="L768" i="2"/>
  <c r="M768" i="2" s="1"/>
  <c r="O776" i="3"/>
  <c r="I777" i="3"/>
  <c r="Q775" i="3"/>
  <c r="K776" i="3"/>
  <c r="J776" i="3"/>
  <c r="P776" i="3" s="1"/>
  <c r="M775" i="3"/>
  <c r="L776" i="3"/>
  <c r="J771" i="2"/>
  <c r="I771" i="2"/>
  <c r="L769" i="2" l="1"/>
  <c r="M769" i="2" s="1"/>
  <c r="K770" i="2"/>
  <c r="L777" i="3"/>
  <c r="O777" i="3"/>
  <c r="I778" i="3"/>
  <c r="Q776" i="3"/>
  <c r="K777" i="3"/>
  <c r="J777" i="3"/>
  <c r="P777" i="3" s="1"/>
  <c r="M776" i="3"/>
  <c r="J772" i="2"/>
  <c r="I772" i="2"/>
  <c r="L770" i="2" l="1"/>
  <c r="M770" i="2" s="1"/>
  <c r="K771" i="2"/>
  <c r="O778" i="3"/>
  <c r="I779" i="3"/>
  <c r="Q777" i="3"/>
  <c r="K778" i="3"/>
  <c r="J778" i="3"/>
  <c r="P778" i="3" s="1"/>
  <c r="M777" i="3"/>
  <c r="L778" i="3"/>
  <c r="J773" i="2"/>
  <c r="I773" i="2"/>
  <c r="K772" i="2" l="1"/>
  <c r="L771" i="2"/>
  <c r="M771" i="2" s="1"/>
  <c r="O779" i="3"/>
  <c r="I780" i="3"/>
  <c r="L779" i="3"/>
  <c r="Q778" i="3"/>
  <c r="K779" i="3"/>
  <c r="J779" i="3"/>
  <c r="P779" i="3" s="1"/>
  <c r="M778" i="3"/>
  <c r="J774" i="2"/>
  <c r="I774" i="2"/>
  <c r="L772" i="2" l="1"/>
  <c r="M772" i="2" s="1"/>
  <c r="K773" i="2"/>
  <c r="O780" i="3"/>
  <c r="I781" i="3"/>
  <c r="Q779" i="3"/>
  <c r="K780" i="3"/>
  <c r="J780" i="3"/>
  <c r="P780" i="3" s="1"/>
  <c r="M779" i="3"/>
  <c r="L780" i="3"/>
  <c r="I775" i="2"/>
  <c r="J775" i="2"/>
  <c r="K774" i="2" l="1"/>
  <c r="L773" i="2"/>
  <c r="M773" i="2" s="1"/>
  <c r="O781" i="3"/>
  <c r="I782" i="3"/>
  <c r="Q780" i="3"/>
  <c r="K781" i="3"/>
  <c r="L781" i="3"/>
  <c r="M780" i="3"/>
  <c r="J781" i="3"/>
  <c r="P781" i="3" s="1"/>
  <c r="I776" i="2"/>
  <c r="J776" i="2"/>
  <c r="K775" i="2" l="1"/>
  <c r="L774" i="2"/>
  <c r="M774" i="2" s="1"/>
  <c r="O782" i="3"/>
  <c r="I783" i="3"/>
  <c r="K782" i="3"/>
  <c r="Q781" i="3"/>
  <c r="J782" i="3"/>
  <c r="P782" i="3" s="1"/>
  <c r="M781" i="3"/>
  <c r="L782" i="3"/>
  <c r="J777" i="2"/>
  <c r="I777" i="2"/>
  <c r="K776" i="2" l="1"/>
  <c r="L775" i="2"/>
  <c r="M775" i="2" s="1"/>
  <c r="O783" i="3"/>
  <c r="I784" i="3"/>
  <c r="Q782" i="3"/>
  <c r="K783" i="3"/>
  <c r="L783" i="3"/>
  <c r="M782" i="3"/>
  <c r="J783" i="3"/>
  <c r="P783" i="3" s="1"/>
  <c r="J778" i="2"/>
  <c r="I778" i="2"/>
  <c r="K777" i="2" l="1"/>
  <c r="L776" i="2"/>
  <c r="M776" i="2" s="1"/>
  <c r="O784" i="3"/>
  <c r="I785" i="3"/>
  <c r="K784" i="3"/>
  <c r="Q783" i="3"/>
  <c r="J784" i="3"/>
  <c r="P784" i="3" s="1"/>
  <c r="M783" i="3"/>
  <c r="L784" i="3"/>
  <c r="I779" i="2"/>
  <c r="J779" i="2"/>
  <c r="K778" i="2" l="1"/>
  <c r="L777" i="2"/>
  <c r="M777" i="2" s="1"/>
  <c r="O785" i="3"/>
  <c r="I786" i="3"/>
  <c r="L785" i="3"/>
  <c r="Q784" i="3"/>
  <c r="K785" i="3"/>
  <c r="J785" i="3"/>
  <c r="P785" i="3" s="1"/>
  <c r="M784" i="3"/>
  <c r="J780" i="2"/>
  <c r="I780" i="2"/>
  <c r="K779" i="2" l="1"/>
  <c r="L778" i="2"/>
  <c r="M778" i="2" s="1"/>
  <c r="O786" i="3"/>
  <c r="I787" i="3"/>
  <c r="Q785" i="3"/>
  <c r="K786" i="3"/>
  <c r="J786" i="3"/>
  <c r="P786" i="3" s="1"/>
  <c r="M785" i="3"/>
  <c r="L786" i="3"/>
  <c r="J781" i="2"/>
  <c r="I781" i="2"/>
  <c r="K780" i="2" l="1"/>
  <c r="L779" i="2"/>
  <c r="M779" i="2" s="1"/>
  <c r="O787" i="3"/>
  <c r="I788" i="3"/>
  <c r="Q786" i="3"/>
  <c r="K787" i="3"/>
  <c r="L787" i="3"/>
  <c r="J787" i="3"/>
  <c r="P787" i="3" s="1"/>
  <c r="M786" i="3"/>
  <c r="I782" i="2"/>
  <c r="J782" i="2"/>
  <c r="L780" i="2" l="1"/>
  <c r="M780" i="2" s="1"/>
  <c r="K781" i="2"/>
  <c r="O788" i="3"/>
  <c r="I789" i="3"/>
  <c r="Q787" i="3"/>
  <c r="K788" i="3"/>
  <c r="J788" i="3"/>
  <c r="P788" i="3" s="1"/>
  <c r="M787" i="3"/>
  <c r="L788" i="3"/>
  <c r="J783" i="2"/>
  <c r="I783" i="2"/>
  <c r="L781" i="2" l="1"/>
  <c r="M781" i="2" s="1"/>
  <c r="K782" i="2"/>
  <c r="O789" i="3"/>
  <c r="I790" i="3"/>
  <c r="K789" i="3"/>
  <c r="Q788" i="3"/>
  <c r="L789" i="3"/>
  <c r="J789" i="3"/>
  <c r="P789" i="3" s="1"/>
  <c r="M788" i="3"/>
  <c r="I784" i="2"/>
  <c r="J784" i="2"/>
  <c r="K783" i="2" l="1"/>
  <c r="L782" i="2"/>
  <c r="M782" i="2" s="1"/>
  <c r="L790" i="3"/>
  <c r="O790" i="3"/>
  <c r="I791" i="3"/>
  <c r="Q789" i="3"/>
  <c r="K790" i="3"/>
  <c r="J790" i="3"/>
  <c r="P790" i="3" s="1"/>
  <c r="M789" i="3"/>
  <c r="J785" i="2"/>
  <c r="I785" i="2"/>
  <c r="K784" i="2" l="1"/>
  <c r="L783" i="2"/>
  <c r="M783" i="2" s="1"/>
  <c r="L791" i="3"/>
  <c r="O791" i="3"/>
  <c r="I792" i="3"/>
  <c r="Q790" i="3"/>
  <c r="K791" i="3"/>
  <c r="J791" i="3"/>
  <c r="P791" i="3" s="1"/>
  <c r="M790" i="3"/>
  <c r="I786" i="2"/>
  <c r="J786" i="2"/>
  <c r="K785" i="2" l="1"/>
  <c r="L784" i="2"/>
  <c r="M784" i="2"/>
  <c r="O792" i="3"/>
  <c r="I793" i="3"/>
  <c r="Q791" i="3"/>
  <c r="K792" i="3"/>
  <c r="J792" i="3"/>
  <c r="P792" i="3" s="1"/>
  <c r="M791" i="3"/>
  <c r="L792" i="3"/>
  <c r="J787" i="2"/>
  <c r="I787" i="2"/>
  <c r="K786" i="2" l="1"/>
  <c r="L785" i="2"/>
  <c r="M785" i="2" s="1"/>
  <c r="O793" i="3"/>
  <c r="I794" i="3"/>
  <c r="Q792" i="3"/>
  <c r="K793" i="3"/>
  <c r="L793" i="3"/>
  <c r="M792" i="3"/>
  <c r="J793" i="3"/>
  <c r="P793" i="3" s="1"/>
  <c r="J788" i="2"/>
  <c r="I788" i="2"/>
  <c r="K787" i="2" l="1"/>
  <c r="L786" i="2"/>
  <c r="M786" i="2" s="1"/>
  <c r="O794" i="3"/>
  <c r="I795" i="3"/>
  <c r="Q793" i="3"/>
  <c r="K794" i="3"/>
  <c r="J794" i="3"/>
  <c r="P794" i="3" s="1"/>
  <c r="M793" i="3"/>
  <c r="L794" i="3"/>
  <c r="J789" i="2"/>
  <c r="I789" i="2"/>
  <c r="K788" i="2" l="1"/>
  <c r="L787" i="2"/>
  <c r="M787" i="2" s="1"/>
  <c r="O795" i="3"/>
  <c r="I796" i="3"/>
  <c r="L795" i="3"/>
  <c r="K795" i="3"/>
  <c r="Q794" i="3"/>
  <c r="M794" i="3"/>
  <c r="J795" i="3"/>
  <c r="P795" i="3" s="1"/>
  <c r="I790" i="2"/>
  <c r="J790" i="2"/>
  <c r="K789" i="2" l="1"/>
  <c r="L788" i="2"/>
  <c r="M788" i="2"/>
  <c r="O796" i="3"/>
  <c r="I797" i="3"/>
  <c r="Q795" i="3"/>
  <c r="K796" i="3"/>
  <c r="J796" i="3"/>
  <c r="P796" i="3" s="1"/>
  <c r="M795" i="3"/>
  <c r="L796" i="3"/>
  <c r="I791" i="2"/>
  <c r="J791" i="2"/>
  <c r="L789" i="2" l="1"/>
  <c r="M789" i="2" s="1"/>
  <c r="K790" i="2"/>
  <c r="O797" i="3"/>
  <c r="I798" i="3"/>
  <c r="Q796" i="3"/>
  <c r="K797" i="3"/>
  <c r="L797" i="3"/>
  <c r="J797" i="3"/>
  <c r="P797" i="3" s="1"/>
  <c r="M796" i="3"/>
  <c r="J792" i="2"/>
  <c r="I792" i="2"/>
  <c r="L790" i="2" l="1"/>
  <c r="M790" i="2" s="1"/>
  <c r="K791" i="2"/>
  <c r="O798" i="3"/>
  <c r="I799" i="3"/>
  <c r="Q797" i="3"/>
  <c r="K798" i="3"/>
  <c r="J798" i="3"/>
  <c r="P798" i="3" s="1"/>
  <c r="M797" i="3"/>
  <c r="L798" i="3"/>
  <c r="J793" i="2"/>
  <c r="I793" i="2"/>
  <c r="K792" i="2" l="1"/>
  <c r="L791" i="2"/>
  <c r="M791" i="2" s="1"/>
  <c r="L799" i="3"/>
  <c r="O799" i="3"/>
  <c r="I800" i="3"/>
  <c r="Q798" i="3"/>
  <c r="K799" i="3"/>
  <c r="M798" i="3"/>
  <c r="J799" i="3"/>
  <c r="P799" i="3" s="1"/>
  <c r="J794" i="2"/>
  <c r="I794" i="2"/>
  <c r="K793" i="2" l="1"/>
  <c r="L792" i="2"/>
  <c r="M792" i="2" s="1"/>
  <c r="O800" i="3"/>
  <c r="I801" i="3"/>
  <c r="Q799" i="3"/>
  <c r="K800" i="3"/>
  <c r="M799" i="3"/>
  <c r="J800" i="3"/>
  <c r="P800" i="3" s="1"/>
  <c r="L800" i="3"/>
  <c r="J795" i="2"/>
  <c r="I795" i="2"/>
  <c r="K794" i="2" l="1"/>
  <c r="L793" i="2"/>
  <c r="M793" i="2" s="1"/>
  <c r="L801" i="3"/>
  <c r="O801" i="3"/>
  <c r="I802" i="3"/>
  <c r="Q800" i="3"/>
  <c r="K801" i="3"/>
  <c r="J801" i="3"/>
  <c r="P801" i="3" s="1"/>
  <c r="M800" i="3"/>
  <c r="J796" i="2"/>
  <c r="I796" i="2"/>
  <c r="K795" i="2" l="1"/>
  <c r="L794" i="2"/>
  <c r="M794" i="2" s="1"/>
  <c r="O802" i="3"/>
  <c r="I803" i="3"/>
  <c r="L802" i="3"/>
  <c r="Q801" i="3"/>
  <c r="K802" i="3"/>
  <c r="M801" i="3"/>
  <c r="J802" i="3"/>
  <c r="P802" i="3" s="1"/>
  <c r="J797" i="2"/>
  <c r="I797" i="2"/>
  <c r="L795" i="2" l="1"/>
  <c r="M795" i="2" s="1"/>
  <c r="K796" i="2"/>
  <c r="O803" i="3"/>
  <c r="I804" i="3"/>
  <c r="K803" i="3"/>
  <c r="Q802" i="3"/>
  <c r="J803" i="3"/>
  <c r="P803" i="3" s="1"/>
  <c r="M802" i="3"/>
  <c r="L803" i="3"/>
  <c r="J798" i="2"/>
  <c r="I798" i="2"/>
  <c r="K797" i="2" l="1"/>
  <c r="L796" i="2"/>
  <c r="M796" i="2" s="1"/>
  <c r="L804" i="3"/>
  <c r="O804" i="3"/>
  <c r="I805" i="3"/>
  <c r="Q803" i="3"/>
  <c r="K804" i="3"/>
  <c r="J804" i="3"/>
  <c r="P804" i="3" s="1"/>
  <c r="M803" i="3"/>
  <c r="I799" i="2"/>
  <c r="J799" i="2"/>
  <c r="K798" i="2" l="1"/>
  <c r="L797" i="2"/>
  <c r="M797" i="2" s="1"/>
  <c r="O805" i="3"/>
  <c r="I806" i="3"/>
  <c r="Q804" i="3"/>
  <c r="K805" i="3"/>
  <c r="M804" i="3"/>
  <c r="J805" i="3"/>
  <c r="P805" i="3" s="1"/>
  <c r="L805" i="3"/>
  <c r="J800" i="2"/>
  <c r="I800" i="2"/>
  <c r="K799" i="2" l="1"/>
  <c r="L798" i="2"/>
  <c r="M798" i="2" s="1"/>
  <c r="O806" i="3"/>
  <c r="I807" i="3"/>
  <c r="L806" i="3"/>
  <c r="Q805" i="3"/>
  <c r="K806" i="3"/>
  <c r="J806" i="3"/>
  <c r="P806" i="3" s="1"/>
  <c r="M805" i="3"/>
  <c r="J801" i="2"/>
  <c r="I801" i="2"/>
  <c r="K800" i="2" l="1"/>
  <c r="L799" i="2"/>
  <c r="M799" i="2" s="1"/>
  <c r="O807" i="3"/>
  <c r="I808" i="3"/>
  <c r="Q806" i="3"/>
  <c r="K807" i="3"/>
  <c r="L807" i="3"/>
  <c r="M806" i="3"/>
  <c r="J807" i="3"/>
  <c r="J802" i="2"/>
  <c r="I802" i="2"/>
  <c r="K801" i="2" l="1"/>
  <c r="L800" i="2"/>
  <c r="M800" i="2" s="1"/>
  <c r="O808" i="3"/>
  <c r="I809" i="3"/>
  <c r="L808" i="3"/>
  <c r="P807" i="3"/>
  <c r="Q807" i="3"/>
  <c r="K808" i="3"/>
  <c r="J808" i="3"/>
  <c r="P808" i="3" s="1"/>
  <c r="M807" i="3"/>
  <c r="J803" i="2"/>
  <c r="I803" i="2"/>
  <c r="K802" i="2" l="1"/>
  <c r="L801" i="2"/>
  <c r="M801" i="2"/>
  <c r="O809" i="3"/>
  <c r="I810" i="3"/>
  <c r="K809" i="3"/>
  <c r="Q808" i="3"/>
  <c r="J809" i="3"/>
  <c r="P809" i="3" s="1"/>
  <c r="M808" i="3"/>
  <c r="L809" i="3"/>
  <c r="I804" i="2"/>
  <c r="J804" i="2"/>
  <c r="K803" i="2" l="1"/>
  <c r="L802" i="2"/>
  <c r="M802" i="2" s="1"/>
  <c r="O810" i="3"/>
  <c r="I811" i="3"/>
  <c r="L810" i="3"/>
  <c r="Q809" i="3"/>
  <c r="K810" i="3"/>
  <c r="J810" i="3"/>
  <c r="P810" i="3" s="1"/>
  <c r="M809" i="3"/>
  <c r="J805" i="2"/>
  <c r="I805" i="2"/>
  <c r="L803" i="2" l="1"/>
  <c r="M803" i="2" s="1"/>
  <c r="K804" i="2"/>
  <c r="O811" i="3"/>
  <c r="I812" i="3"/>
  <c r="Q810" i="3"/>
  <c r="K811" i="3"/>
  <c r="J811" i="3"/>
  <c r="P811" i="3" s="1"/>
  <c r="M810" i="3"/>
  <c r="L811" i="3"/>
  <c r="J806" i="2"/>
  <c r="I806" i="2"/>
  <c r="K805" i="2" l="1"/>
  <c r="L804" i="2"/>
  <c r="M804" i="2" s="1"/>
  <c r="O812" i="3"/>
  <c r="I813" i="3"/>
  <c r="Q811" i="3"/>
  <c r="K812" i="3"/>
  <c r="L812" i="3"/>
  <c r="J812" i="3"/>
  <c r="P812" i="3" s="1"/>
  <c r="M811" i="3"/>
  <c r="I807" i="2"/>
  <c r="J807" i="2"/>
  <c r="L805" i="2" l="1"/>
  <c r="M805" i="2" s="1"/>
  <c r="K806" i="2"/>
  <c r="O813" i="3"/>
  <c r="I814" i="3"/>
  <c r="K813" i="3"/>
  <c r="Q812" i="3"/>
  <c r="J813" i="3"/>
  <c r="P813" i="3" s="1"/>
  <c r="M812" i="3"/>
  <c r="L813" i="3"/>
  <c r="I808" i="2"/>
  <c r="J808" i="2"/>
  <c r="K807" i="2" l="1"/>
  <c r="L806" i="2"/>
  <c r="M806" i="2" s="1"/>
  <c r="L814" i="3"/>
  <c r="O814" i="3"/>
  <c r="I815" i="3"/>
  <c r="Q813" i="3"/>
  <c r="K814" i="3"/>
  <c r="J814" i="3"/>
  <c r="P814" i="3" s="1"/>
  <c r="M813" i="3"/>
  <c r="J809" i="2"/>
  <c r="I809" i="2"/>
  <c r="L807" i="2" l="1"/>
  <c r="M807" i="2" s="1"/>
  <c r="K808" i="2"/>
  <c r="O815" i="3"/>
  <c r="I816" i="3"/>
  <c r="K815" i="3"/>
  <c r="Q814" i="3"/>
  <c r="J815" i="3"/>
  <c r="P815" i="3" s="1"/>
  <c r="M814" i="3"/>
  <c r="L815" i="3"/>
  <c r="I810" i="2"/>
  <c r="J810" i="2"/>
  <c r="K809" i="2" l="1"/>
  <c r="L808" i="2"/>
  <c r="M808" i="2" s="1"/>
  <c r="O816" i="3"/>
  <c r="I817" i="3"/>
  <c r="L816" i="3"/>
  <c r="Q815" i="3"/>
  <c r="K816" i="3"/>
  <c r="J816" i="3"/>
  <c r="P816" i="3" s="1"/>
  <c r="M815" i="3"/>
  <c r="I811" i="2"/>
  <c r="J811" i="2"/>
  <c r="K810" i="2" l="1"/>
  <c r="L809" i="2"/>
  <c r="M809" i="2" s="1"/>
  <c r="O817" i="3"/>
  <c r="I818" i="3"/>
  <c r="Q816" i="3"/>
  <c r="K817" i="3"/>
  <c r="J817" i="3"/>
  <c r="P817" i="3" s="1"/>
  <c r="M816" i="3"/>
  <c r="L817" i="3"/>
  <c r="J812" i="2"/>
  <c r="I812" i="2"/>
  <c r="L810" i="2" l="1"/>
  <c r="M810" i="2" s="1"/>
  <c r="K811" i="2"/>
  <c r="O818" i="3"/>
  <c r="I819" i="3"/>
  <c r="Q817" i="3"/>
  <c r="K818" i="3"/>
  <c r="L818" i="3"/>
  <c r="J818" i="3"/>
  <c r="P818" i="3" s="1"/>
  <c r="M817" i="3"/>
  <c r="I813" i="2"/>
  <c r="J813" i="2"/>
  <c r="K812" i="2" l="1"/>
  <c r="L811" i="2"/>
  <c r="M811" i="2" s="1"/>
  <c r="O819" i="3"/>
  <c r="I820" i="3"/>
  <c r="Q818" i="3"/>
  <c r="K819" i="3"/>
  <c r="M818" i="3"/>
  <c r="J819" i="3"/>
  <c r="P819" i="3" s="1"/>
  <c r="L819" i="3"/>
  <c r="J814" i="2"/>
  <c r="I814" i="2"/>
  <c r="L812" i="2" l="1"/>
  <c r="M812" i="2" s="1"/>
  <c r="K813" i="2"/>
  <c r="L820" i="3"/>
  <c r="O820" i="3"/>
  <c r="I821" i="3"/>
  <c r="K820" i="3"/>
  <c r="Q819" i="3"/>
  <c r="J820" i="3"/>
  <c r="P820" i="3" s="1"/>
  <c r="M819" i="3"/>
  <c r="I815" i="2"/>
  <c r="J815" i="2"/>
  <c r="K814" i="2" l="1"/>
  <c r="L813" i="2"/>
  <c r="M813" i="2" s="1"/>
  <c r="O821" i="3"/>
  <c r="I822" i="3"/>
  <c r="L821" i="3"/>
  <c r="Q820" i="3"/>
  <c r="K821" i="3"/>
  <c r="J821" i="3"/>
  <c r="P821" i="3" s="1"/>
  <c r="M820" i="3"/>
  <c r="J816" i="2"/>
  <c r="I816" i="2"/>
  <c r="K815" i="2" l="1"/>
  <c r="L814" i="2"/>
  <c r="M814" i="2" s="1"/>
  <c r="O822" i="3"/>
  <c r="I823" i="3"/>
  <c r="Q821" i="3"/>
  <c r="K822" i="3"/>
  <c r="L822" i="3"/>
  <c r="J822" i="3"/>
  <c r="P822" i="3" s="1"/>
  <c r="M821" i="3"/>
  <c r="J817" i="2"/>
  <c r="I817" i="2"/>
  <c r="K816" i="2" l="1"/>
  <c r="L815" i="2"/>
  <c r="M815" i="2" s="1"/>
  <c r="O823" i="3"/>
  <c r="I824" i="3"/>
  <c r="Q822" i="3"/>
  <c r="K823" i="3"/>
  <c r="J823" i="3"/>
  <c r="P823" i="3" s="1"/>
  <c r="M822" i="3"/>
  <c r="L823" i="3"/>
  <c r="J818" i="2"/>
  <c r="I818" i="2"/>
  <c r="K817" i="2" l="1"/>
  <c r="L816" i="2"/>
  <c r="M816" i="2" s="1"/>
  <c r="L824" i="3"/>
  <c r="O824" i="3"/>
  <c r="I825" i="3"/>
  <c r="Q823" i="3"/>
  <c r="K824" i="3"/>
  <c r="J824" i="3"/>
  <c r="P824" i="3" s="1"/>
  <c r="M823" i="3"/>
  <c r="I819" i="2"/>
  <c r="J819" i="2"/>
  <c r="K818" i="2" l="1"/>
  <c r="L817" i="2"/>
  <c r="M817" i="2" s="1"/>
  <c r="L825" i="3"/>
  <c r="O825" i="3"/>
  <c r="I826" i="3"/>
  <c r="Q824" i="3"/>
  <c r="K825" i="3"/>
  <c r="J825" i="3"/>
  <c r="P825" i="3" s="1"/>
  <c r="M824" i="3"/>
  <c r="J820" i="2"/>
  <c r="I820" i="2"/>
  <c r="K819" i="2" l="1"/>
  <c r="L818" i="2"/>
  <c r="M818" i="2" s="1"/>
  <c r="O826" i="3"/>
  <c r="I827" i="3"/>
  <c r="K826" i="3"/>
  <c r="Q825" i="3"/>
  <c r="L826" i="3"/>
  <c r="J826" i="3"/>
  <c r="P826" i="3" s="1"/>
  <c r="M825" i="3"/>
  <c r="I821" i="2"/>
  <c r="J821" i="2"/>
  <c r="K820" i="2" l="1"/>
  <c r="L819" i="2"/>
  <c r="M819" i="2" s="1"/>
  <c r="O827" i="3"/>
  <c r="I828" i="3"/>
  <c r="Q826" i="3"/>
  <c r="K827" i="3"/>
  <c r="J827" i="3"/>
  <c r="P827" i="3" s="1"/>
  <c r="M826" i="3"/>
  <c r="L827" i="3"/>
  <c r="J822" i="2"/>
  <c r="I822" i="2"/>
  <c r="K821" i="2" l="1"/>
  <c r="L820" i="2"/>
  <c r="M820" i="2"/>
  <c r="O828" i="3"/>
  <c r="I829" i="3"/>
  <c r="L828" i="3"/>
  <c r="Q827" i="3"/>
  <c r="K828" i="3"/>
  <c r="J828" i="3"/>
  <c r="P828" i="3" s="1"/>
  <c r="M827" i="3"/>
  <c r="I823" i="2"/>
  <c r="J823" i="2"/>
  <c r="L821" i="2" l="1"/>
  <c r="K822" i="2"/>
  <c r="M821" i="2"/>
  <c r="O829" i="3"/>
  <c r="I830" i="3"/>
  <c r="K829" i="3"/>
  <c r="Q828" i="3"/>
  <c r="J829" i="3"/>
  <c r="P829" i="3" s="1"/>
  <c r="M828" i="3"/>
  <c r="L829" i="3"/>
  <c r="J824" i="2"/>
  <c r="I824" i="2"/>
  <c r="L822" i="2" l="1"/>
  <c r="M822" i="2" s="1"/>
  <c r="K823" i="2"/>
  <c r="O830" i="3"/>
  <c r="I831" i="3"/>
  <c r="Q829" i="3"/>
  <c r="K830" i="3"/>
  <c r="L830" i="3"/>
  <c r="M829" i="3"/>
  <c r="J830" i="3"/>
  <c r="P830" i="3" s="1"/>
  <c r="I825" i="2"/>
  <c r="J825" i="2"/>
  <c r="K824" i="2" l="1"/>
  <c r="L823" i="2"/>
  <c r="M823" i="2" s="1"/>
  <c r="O831" i="3"/>
  <c r="I832" i="3"/>
  <c r="Q830" i="3"/>
  <c r="K831" i="3"/>
  <c r="J831" i="3"/>
  <c r="P831" i="3" s="1"/>
  <c r="M830" i="3"/>
  <c r="L831" i="3"/>
  <c r="J826" i="2"/>
  <c r="I826" i="2"/>
  <c r="K825" i="2" l="1"/>
  <c r="L824" i="2"/>
  <c r="M824" i="2" s="1"/>
  <c r="O832" i="3"/>
  <c r="I833" i="3"/>
  <c r="Q831" i="3"/>
  <c r="K832" i="3"/>
  <c r="L832" i="3"/>
  <c r="J832" i="3"/>
  <c r="P832" i="3" s="1"/>
  <c r="M831" i="3"/>
  <c r="I827" i="2"/>
  <c r="J827" i="2"/>
  <c r="L825" i="2" l="1"/>
  <c r="M825" i="2" s="1"/>
  <c r="K826" i="2"/>
  <c r="O833" i="3"/>
  <c r="I834" i="3"/>
  <c r="K833" i="3"/>
  <c r="Q832" i="3"/>
  <c r="J833" i="3"/>
  <c r="P833" i="3" s="1"/>
  <c r="M832" i="3"/>
  <c r="L833" i="3"/>
  <c r="J828" i="2"/>
  <c r="I828" i="2"/>
  <c r="K827" i="2" l="1"/>
  <c r="L826" i="2"/>
  <c r="M826" i="2" s="1"/>
  <c r="O834" i="3"/>
  <c r="I835" i="3"/>
  <c r="L834" i="3"/>
  <c r="Q833" i="3"/>
  <c r="K834" i="3"/>
  <c r="M833" i="3"/>
  <c r="J834" i="3"/>
  <c r="P834" i="3" s="1"/>
  <c r="I829" i="2"/>
  <c r="J829" i="2"/>
  <c r="K828" i="2" l="1"/>
  <c r="L827" i="2"/>
  <c r="M827" i="2" s="1"/>
  <c r="L835" i="3"/>
  <c r="O835" i="3"/>
  <c r="I836" i="3"/>
  <c r="K835" i="3"/>
  <c r="Q834" i="3"/>
  <c r="J835" i="3"/>
  <c r="M834" i="3"/>
  <c r="J830" i="2"/>
  <c r="I830" i="2"/>
  <c r="K829" i="2" l="1"/>
  <c r="L828" i="2"/>
  <c r="M828" i="2" s="1"/>
  <c r="O836" i="3"/>
  <c r="I837" i="3"/>
  <c r="L836" i="3"/>
  <c r="P835" i="3"/>
  <c r="Q835" i="3"/>
  <c r="K836" i="3"/>
  <c r="J836" i="3"/>
  <c r="P836" i="3" s="1"/>
  <c r="M835" i="3"/>
  <c r="J831" i="2"/>
  <c r="I831" i="2"/>
  <c r="L829" i="2" l="1"/>
  <c r="M829" i="2" s="1"/>
  <c r="K830" i="2"/>
  <c r="O837" i="3"/>
  <c r="I838" i="3"/>
  <c r="Q836" i="3"/>
  <c r="K837" i="3"/>
  <c r="M836" i="3"/>
  <c r="J837" i="3"/>
  <c r="P837" i="3" s="1"/>
  <c r="L837" i="3"/>
  <c r="J832" i="2"/>
  <c r="I832" i="2"/>
  <c r="K831" i="2" l="1"/>
  <c r="L830" i="2"/>
  <c r="M830" i="2" s="1"/>
  <c r="L838" i="3"/>
  <c r="O838" i="3"/>
  <c r="I839" i="3"/>
  <c r="Q837" i="3"/>
  <c r="K838" i="3"/>
  <c r="J838" i="3"/>
  <c r="P838" i="3" s="1"/>
  <c r="M837" i="3"/>
  <c r="I833" i="2"/>
  <c r="J833" i="2"/>
  <c r="K832" i="2" l="1"/>
  <c r="L831" i="2"/>
  <c r="M831" i="2" s="1"/>
  <c r="O839" i="3"/>
  <c r="I840" i="3"/>
  <c r="Q838" i="3"/>
  <c r="K839" i="3"/>
  <c r="J839" i="3"/>
  <c r="P839" i="3" s="1"/>
  <c r="M838" i="3"/>
  <c r="L839" i="3"/>
  <c r="J834" i="2"/>
  <c r="I834" i="2"/>
  <c r="K833" i="2" l="1"/>
  <c r="L832" i="2"/>
  <c r="M832" i="2" s="1"/>
  <c r="O840" i="3"/>
  <c r="I841" i="3"/>
  <c r="L840" i="3"/>
  <c r="Q839" i="3"/>
  <c r="K840" i="3"/>
  <c r="M839" i="3"/>
  <c r="J840" i="3"/>
  <c r="P840" i="3" s="1"/>
  <c r="I835" i="2"/>
  <c r="J835" i="2"/>
  <c r="K834" i="2" l="1"/>
  <c r="L833" i="2"/>
  <c r="M833" i="2" s="1"/>
  <c r="O841" i="3"/>
  <c r="I842" i="3"/>
  <c r="Q840" i="3"/>
  <c r="K841" i="3"/>
  <c r="L841" i="3"/>
  <c r="J841" i="3"/>
  <c r="P841" i="3" s="1"/>
  <c r="M840" i="3"/>
  <c r="J836" i="2"/>
  <c r="I836" i="2"/>
  <c r="K835" i="2" l="1"/>
  <c r="L834" i="2"/>
  <c r="M834" i="2" s="1"/>
  <c r="O842" i="3"/>
  <c r="I843" i="3"/>
  <c r="L842" i="3"/>
  <c r="K842" i="3"/>
  <c r="Q841" i="3"/>
  <c r="J842" i="3"/>
  <c r="P842" i="3" s="1"/>
  <c r="M841" i="3"/>
  <c r="I837" i="2"/>
  <c r="J837" i="2"/>
  <c r="K836" i="2" l="1"/>
  <c r="L835" i="2"/>
  <c r="M835" i="2" s="1"/>
  <c r="O843" i="3"/>
  <c r="I844" i="3"/>
  <c r="Q842" i="3"/>
  <c r="K843" i="3"/>
  <c r="M842" i="3"/>
  <c r="J843" i="3"/>
  <c r="P843" i="3" s="1"/>
  <c r="L843" i="3"/>
  <c r="J838" i="2"/>
  <c r="I838" i="2"/>
  <c r="K837" i="2" l="1"/>
  <c r="L836" i="2"/>
  <c r="M836" i="2" s="1"/>
  <c r="O844" i="3"/>
  <c r="I845" i="3"/>
  <c r="Q843" i="3"/>
  <c r="K844" i="3"/>
  <c r="L844" i="3"/>
  <c r="J844" i="3"/>
  <c r="P844" i="3" s="1"/>
  <c r="M843" i="3"/>
  <c r="I839" i="2"/>
  <c r="J839" i="2"/>
  <c r="L837" i="2" l="1"/>
  <c r="M837" i="2" s="1"/>
  <c r="K838" i="2"/>
  <c r="O845" i="3"/>
  <c r="I846" i="3"/>
  <c r="L845" i="3"/>
  <c r="K845" i="3"/>
  <c r="Q844" i="3"/>
  <c r="J845" i="3"/>
  <c r="P845" i="3" s="1"/>
  <c r="M844" i="3"/>
  <c r="J840" i="2"/>
  <c r="I840" i="2"/>
  <c r="K839" i="2" l="1"/>
  <c r="L838" i="2"/>
  <c r="M838" i="2" s="1"/>
  <c r="O846" i="3"/>
  <c r="I847" i="3"/>
  <c r="L846" i="3"/>
  <c r="Q845" i="3"/>
  <c r="K846" i="3"/>
  <c r="J846" i="3"/>
  <c r="P846" i="3" s="1"/>
  <c r="M845" i="3"/>
  <c r="I841" i="2"/>
  <c r="J841" i="2"/>
  <c r="K840" i="2" l="1"/>
  <c r="L839" i="2"/>
  <c r="M839" i="2" s="1"/>
  <c r="O847" i="3"/>
  <c r="I848" i="3"/>
  <c r="Q846" i="3"/>
  <c r="K847" i="3"/>
  <c r="J847" i="3"/>
  <c r="P847" i="3" s="1"/>
  <c r="M846" i="3"/>
  <c r="L847" i="3"/>
  <c r="J842" i="2"/>
  <c r="I842" i="2"/>
  <c r="K841" i="2" l="1"/>
  <c r="L840" i="2"/>
  <c r="M840" i="2" s="1"/>
  <c r="O848" i="3"/>
  <c r="I849" i="3"/>
  <c r="Q847" i="3"/>
  <c r="K848" i="3"/>
  <c r="L848" i="3"/>
  <c r="J848" i="3"/>
  <c r="P848" i="3" s="1"/>
  <c r="M847" i="3"/>
  <c r="I843" i="2"/>
  <c r="J843" i="2"/>
  <c r="K842" i="2" l="1"/>
  <c r="L841" i="2"/>
  <c r="M841" i="2" s="1"/>
  <c r="O849" i="3"/>
  <c r="I850" i="3"/>
  <c r="L849" i="3"/>
  <c r="Q848" i="3"/>
  <c r="K849" i="3"/>
  <c r="M848" i="3"/>
  <c r="J849" i="3"/>
  <c r="J844" i="2"/>
  <c r="I844" i="2"/>
  <c r="K843" i="2" l="1"/>
  <c r="L842" i="2"/>
  <c r="M842" i="2"/>
  <c r="O850" i="3"/>
  <c r="I851" i="3"/>
  <c r="L850" i="3"/>
  <c r="P849" i="3"/>
  <c r="Q849" i="3"/>
  <c r="K850" i="3"/>
  <c r="J850" i="3"/>
  <c r="P850" i="3" s="1"/>
  <c r="M849" i="3"/>
  <c r="I845" i="2"/>
  <c r="J845" i="2"/>
  <c r="L843" i="2" l="1"/>
  <c r="K844" i="2"/>
  <c r="M843" i="2"/>
  <c r="O851" i="3"/>
  <c r="I852" i="3"/>
  <c r="Q850" i="3"/>
  <c r="K851" i="3"/>
  <c r="J851" i="3"/>
  <c r="P851" i="3" s="1"/>
  <c r="M850" i="3"/>
  <c r="L851" i="3"/>
  <c r="J846" i="2"/>
  <c r="I846" i="2"/>
  <c r="K845" i="2" l="1"/>
  <c r="L844" i="2"/>
  <c r="M844" i="2" s="1"/>
  <c r="O852" i="3"/>
  <c r="I853" i="3"/>
  <c r="Q851" i="3"/>
  <c r="K852" i="3"/>
  <c r="L852" i="3"/>
  <c r="M851" i="3"/>
  <c r="J852" i="3"/>
  <c r="P852" i="3" s="1"/>
  <c r="I847" i="2"/>
  <c r="J847" i="2"/>
  <c r="L845" i="2" l="1"/>
  <c r="K846" i="2"/>
  <c r="M845" i="2"/>
  <c r="O853" i="3"/>
  <c r="I854" i="3"/>
  <c r="Q852" i="3"/>
  <c r="K853" i="3"/>
  <c r="J853" i="3"/>
  <c r="P853" i="3" s="1"/>
  <c r="M852" i="3"/>
  <c r="L853" i="3"/>
  <c r="J848" i="2"/>
  <c r="I848" i="2"/>
  <c r="L846" i="2" l="1"/>
  <c r="M846" i="2" s="1"/>
  <c r="K847" i="2"/>
  <c r="O854" i="3"/>
  <c r="I855" i="3"/>
  <c r="Q853" i="3"/>
  <c r="K854" i="3"/>
  <c r="L854" i="3"/>
  <c r="J854" i="3"/>
  <c r="P854" i="3" s="1"/>
  <c r="M853" i="3"/>
  <c r="I849" i="2"/>
  <c r="J849" i="2"/>
  <c r="L847" i="2" l="1"/>
  <c r="M847" i="2" s="1"/>
  <c r="K848" i="2"/>
  <c r="O855" i="3"/>
  <c r="I856" i="3"/>
  <c r="L855" i="3"/>
  <c r="K855" i="3"/>
  <c r="Q854" i="3"/>
  <c r="J855" i="3"/>
  <c r="M854" i="3"/>
  <c r="J850" i="2"/>
  <c r="I850" i="2"/>
  <c r="L848" i="2" l="1"/>
  <c r="M848" i="2" s="1"/>
  <c r="K849" i="2"/>
  <c r="O856" i="3"/>
  <c r="I857" i="3"/>
  <c r="L856" i="3"/>
  <c r="P855" i="3"/>
  <c r="Q855" i="3"/>
  <c r="K856" i="3"/>
  <c r="J856" i="3"/>
  <c r="P856" i="3" s="1"/>
  <c r="M855" i="3"/>
  <c r="I851" i="2"/>
  <c r="J851" i="2"/>
  <c r="K850" i="2" l="1"/>
  <c r="L849" i="2"/>
  <c r="M849" i="2" s="1"/>
  <c r="O857" i="3"/>
  <c r="I858" i="3"/>
  <c r="K857" i="3"/>
  <c r="Q856" i="3"/>
  <c r="J857" i="3"/>
  <c r="P857" i="3" s="1"/>
  <c r="M856" i="3"/>
  <c r="L857" i="3"/>
  <c r="J852" i="2"/>
  <c r="I852" i="2"/>
  <c r="K851" i="2" l="1"/>
  <c r="L850" i="2"/>
  <c r="M850" i="2" s="1"/>
  <c r="O858" i="3"/>
  <c r="I859" i="3"/>
  <c r="L858" i="3"/>
  <c r="Q857" i="3"/>
  <c r="K858" i="3"/>
  <c r="M857" i="3"/>
  <c r="J858" i="3"/>
  <c r="P858" i="3" s="1"/>
  <c r="I853" i="2"/>
  <c r="J853" i="2"/>
  <c r="K852" i="2" l="1"/>
  <c r="L851" i="2"/>
  <c r="M851" i="2" s="1"/>
  <c r="O859" i="3"/>
  <c r="I860" i="3"/>
  <c r="Q858" i="3"/>
  <c r="K859" i="3"/>
  <c r="M858" i="3"/>
  <c r="J859" i="3"/>
  <c r="P859" i="3" s="1"/>
  <c r="L859" i="3"/>
  <c r="J854" i="2"/>
  <c r="I854" i="2"/>
  <c r="K853" i="2" l="1"/>
  <c r="L852" i="2"/>
  <c r="M852" i="2" s="1"/>
  <c r="O860" i="3"/>
  <c r="I861" i="3"/>
  <c r="L860" i="3"/>
  <c r="Q859" i="3"/>
  <c r="K860" i="3"/>
  <c r="M859" i="3"/>
  <c r="J860" i="3"/>
  <c r="P860" i="3" s="1"/>
  <c r="I855" i="2"/>
  <c r="J855" i="2"/>
  <c r="K854" i="2" l="1"/>
  <c r="L853" i="2"/>
  <c r="M853" i="2" s="1"/>
  <c r="O861" i="3"/>
  <c r="I862" i="3"/>
  <c r="Q860" i="3"/>
  <c r="K861" i="3"/>
  <c r="L861" i="3"/>
  <c r="M860" i="3"/>
  <c r="J861" i="3"/>
  <c r="P861" i="3" s="1"/>
  <c r="J856" i="2"/>
  <c r="I856" i="2"/>
  <c r="K855" i="2" l="1"/>
  <c r="L854" i="2"/>
  <c r="M854" i="2" s="1"/>
  <c r="L862" i="3"/>
  <c r="O862" i="3"/>
  <c r="I863" i="3"/>
  <c r="Q861" i="3"/>
  <c r="K862" i="3"/>
  <c r="J862" i="3"/>
  <c r="M861" i="3"/>
  <c r="J857" i="2"/>
  <c r="I857" i="2"/>
  <c r="K856" i="2" l="1"/>
  <c r="L855" i="2"/>
  <c r="M855" i="2" s="1"/>
  <c r="O863" i="3"/>
  <c r="I864" i="3"/>
  <c r="L863" i="3"/>
  <c r="P862" i="3"/>
  <c r="Q862" i="3"/>
  <c r="K863" i="3"/>
  <c r="J863" i="3"/>
  <c r="P863" i="3" s="1"/>
  <c r="M862" i="3"/>
  <c r="I858" i="2"/>
  <c r="J858" i="2"/>
  <c r="K857" i="2" l="1"/>
  <c r="L856" i="2"/>
  <c r="M856" i="2" s="1"/>
  <c r="O864" i="3"/>
  <c r="I865" i="3"/>
  <c r="Q863" i="3"/>
  <c r="K864" i="3"/>
  <c r="J864" i="3"/>
  <c r="P864" i="3" s="1"/>
  <c r="M863" i="3"/>
  <c r="L864" i="3"/>
  <c r="J859" i="2"/>
  <c r="I859" i="2"/>
  <c r="K858" i="2" l="1"/>
  <c r="L857" i="2"/>
  <c r="M857" i="2" s="1"/>
  <c r="O865" i="3"/>
  <c r="I866" i="3"/>
  <c r="K865" i="3"/>
  <c r="Q864" i="3"/>
  <c r="L865" i="3"/>
  <c r="M864" i="3"/>
  <c r="J865" i="3"/>
  <c r="P865" i="3" s="1"/>
  <c r="I860" i="2"/>
  <c r="J860" i="2"/>
  <c r="K859" i="2" l="1"/>
  <c r="L858" i="2"/>
  <c r="M858" i="2" s="1"/>
  <c r="O866" i="3"/>
  <c r="I867" i="3"/>
  <c r="Q865" i="3"/>
  <c r="K866" i="3"/>
  <c r="M865" i="3"/>
  <c r="J866" i="3"/>
  <c r="P866" i="3" s="1"/>
  <c r="L866" i="3"/>
  <c r="J861" i="2"/>
  <c r="I861" i="2"/>
  <c r="K860" i="2" l="1"/>
  <c r="L859" i="2"/>
  <c r="M859" i="2" s="1"/>
  <c r="L867" i="3"/>
  <c r="O867" i="3"/>
  <c r="I868" i="3"/>
  <c r="Q866" i="3"/>
  <c r="K867" i="3"/>
  <c r="J867" i="3"/>
  <c r="P867" i="3" s="1"/>
  <c r="M866" i="3"/>
  <c r="I862" i="2"/>
  <c r="J862" i="2"/>
  <c r="K861" i="2" l="1"/>
  <c r="L860" i="2"/>
  <c r="M860" i="2" s="1"/>
  <c r="O868" i="3"/>
  <c r="I869" i="3"/>
  <c r="L868" i="3"/>
  <c r="Q867" i="3"/>
  <c r="K868" i="3"/>
  <c r="J868" i="3"/>
  <c r="M867" i="3"/>
  <c r="J863" i="2"/>
  <c r="I863" i="2"/>
  <c r="K862" i="2" l="1"/>
  <c r="L861" i="2"/>
  <c r="M861" i="2"/>
  <c r="O869" i="3"/>
  <c r="I870" i="3"/>
  <c r="L869" i="3"/>
  <c r="P868" i="3"/>
  <c r="Q868" i="3"/>
  <c r="K869" i="3"/>
  <c r="M868" i="3"/>
  <c r="J869" i="3"/>
  <c r="P869" i="3" s="1"/>
  <c r="J864" i="2"/>
  <c r="I864" i="2"/>
  <c r="K863" i="2" l="1"/>
  <c r="L862" i="2"/>
  <c r="M862" i="2" s="1"/>
  <c r="O870" i="3"/>
  <c r="I871" i="3"/>
  <c r="K870" i="3"/>
  <c r="Q869" i="3"/>
  <c r="J870" i="3"/>
  <c r="P870" i="3" s="1"/>
  <c r="M869" i="3"/>
  <c r="L870" i="3"/>
  <c r="J865" i="2"/>
  <c r="I865" i="2"/>
  <c r="K864" i="2" l="1"/>
  <c r="L863" i="2"/>
  <c r="M863" i="2" s="1"/>
  <c r="O871" i="3"/>
  <c r="I872" i="3"/>
  <c r="L871" i="3"/>
  <c r="Q870" i="3"/>
  <c r="K871" i="3"/>
  <c r="J871" i="3"/>
  <c r="P871" i="3" s="1"/>
  <c r="M870" i="3"/>
  <c r="J866" i="2"/>
  <c r="I866" i="2"/>
  <c r="K865" i="2" l="1"/>
  <c r="L864" i="2"/>
  <c r="M864" i="2" s="1"/>
  <c r="O872" i="3"/>
  <c r="I873" i="3"/>
  <c r="K872" i="3"/>
  <c r="Q871" i="3"/>
  <c r="L872" i="3"/>
  <c r="J872" i="3"/>
  <c r="M871" i="3"/>
  <c r="J867" i="2"/>
  <c r="I867" i="2"/>
  <c r="K866" i="2" l="1"/>
  <c r="L865" i="2"/>
  <c r="M865" i="2" s="1"/>
  <c r="O873" i="3"/>
  <c r="I874" i="3"/>
  <c r="Q872" i="3"/>
  <c r="K873" i="3"/>
  <c r="L873" i="3"/>
  <c r="P872" i="3"/>
  <c r="J873" i="3"/>
  <c r="P873" i="3" s="1"/>
  <c r="M872" i="3"/>
  <c r="I868" i="2"/>
  <c r="J868" i="2"/>
  <c r="K867" i="2" l="1"/>
  <c r="L866" i="2"/>
  <c r="M866" i="2" s="1"/>
  <c r="O874" i="3"/>
  <c r="I875" i="3"/>
  <c r="Q873" i="3"/>
  <c r="K874" i="3"/>
  <c r="J874" i="3"/>
  <c r="P874" i="3" s="1"/>
  <c r="M873" i="3"/>
  <c r="L874" i="3"/>
  <c r="J869" i="2"/>
  <c r="I869" i="2"/>
  <c r="K868" i="2" l="1"/>
  <c r="L867" i="2"/>
  <c r="M867" i="2"/>
  <c r="O875" i="3"/>
  <c r="I876" i="3"/>
  <c r="Q874" i="3"/>
  <c r="K875" i="3"/>
  <c r="L875" i="3"/>
  <c r="M874" i="3"/>
  <c r="J875" i="3"/>
  <c r="P875" i="3" s="1"/>
  <c r="I870" i="2"/>
  <c r="J870" i="2"/>
  <c r="L868" i="2" l="1"/>
  <c r="M868" i="2" s="1"/>
  <c r="K869" i="2"/>
  <c r="O876" i="3"/>
  <c r="I877" i="3"/>
  <c r="Q875" i="3"/>
  <c r="K876" i="3"/>
  <c r="J876" i="3"/>
  <c r="P876" i="3" s="1"/>
  <c r="M875" i="3"/>
  <c r="L876" i="3"/>
  <c r="J871" i="2"/>
  <c r="I871" i="2"/>
  <c r="K870" i="2" l="1"/>
  <c r="L869" i="2"/>
  <c r="M869" i="2" s="1"/>
  <c r="O877" i="3"/>
  <c r="I878" i="3"/>
  <c r="Q876" i="3"/>
  <c r="K877" i="3"/>
  <c r="L877" i="3"/>
  <c r="J877" i="3"/>
  <c r="P877" i="3" s="1"/>
  <c r="M876" i="3"/>
  <c r="I872" i="2"/>
  <c r="J872" i="2"/>
  <c r="L870" i="2" l="1"/>
  <c r="K871" i="2"/>
  <c r="M870" i="2"/>
  <c r="O878" i="3"/>
  <c r="I879" i="3"/>
  <c r="K878" i="3"/>
  <c r="Q877" i="3"/>
  <c r="J878" i="3"/>
  <c r="P878" i="3" s="1"/>
  <c r="M877" i="3"/>
  <c r="L878" i="3"/>
  <c r="J873" i="2"/>
  <c r="I873" i="2"/>
  <c r="L871" i="2" l="1"/>
  <c r="M871" i="2" s="1"/>
  <c r="K872" i="2"/>
  <c r="O879" i="3"/>
  <c r="I880" i="3"/>
  <c r="Q878" i="3"/>
  <c r="K879" i="3"/>
  <c r="L879" i="3"/>
  <c r="M878" i="3"/>
  <c r="J879" i="3"/>
  <c r="P879" i="3" s="1"/>
  <c r="I874" i="2"/>
  <c r="J874" i="2"/>
  <c r="L872" i="2" l="1"/>
  <c r="K873" i="2"/>
  <c r="M872" i="2"/>
  <c r="O880" i="3"/>
  <c r="I881" i="3"/>
  <c r="Q879" i="3"/>
  <c r="K880" i="3"/>
  <c r="J880" i="3"/>
  <c r="P880" i="3" s="1"/>
  <c r="M879" i="3"/>
  <c r="L880" i="3"/>
  <c r="J875" i="2"/>
  <c r="I875" i="2"/>
  <c r="L873" i="2" l="1"/>
  <c r="K874" i="2"/>
  <c r="M873" i="2"/>
  <c r="O881" i="3"/>
  <c r="I882" i="3"/>
  <c r="L881" i="3"/>
  <c r="Q880" i="3"/>
  <c r="K881" i="3"/>
  <c r="M880" i="3"/>
  <c r="J881" i="3"/>
  <c r="P881" i="3" s="1"/>
  <c r="J876" i="2"/>
  <c r="I876" i="2"/>
  <c r="L874" i="2" l="1"/>
  <c r="M874" i="2" s="1"/>
  <c r="K875" i="2"/>
  <c r="O882" i="3"/>
  <c r="I883" i="3"/>
  <c r="Q881" i="3"/>
  <c r="K882" i="3"/>
  <c r="J882" i="3"/>
  <c r="P882" i="3" s="1"/>
  <c r="M881" i="3"/>
  <c r="L882" i="3"/>
  <c r="J877" i="2"/>
  <c r="I877" i="2"/>
  <c r="K876" i="2" l="1"/>
  <c r="L875" i="2"/>
  <c r="M875" i="2" s="1"/>
  <c r="O883" i="3"/>
  <c r="I884" i="3"/>
  <c r="Q882" i="3"/>
  <c r="K883" i="3"/>
  <c r="L883" i="3"/>
  <c r="J883" i="3"/>
  <c r="P883" i="3" s="1"/>
  <c r="M882" i="3"/>
  <c r="J878" i="2"/>
  <c r="I878" i="2"/>
  <c r="K877" i="2" l="1"/>
  <c r="L876" i="2"/>
  <c r="M876" i="2"/>
  <c r="O884" i="3"/>
  <c r="I885" i="3"/>
  <c r="K884" i="3"/>
  <c r="Q883" i="3"/>
  <c r="J884" i="3"/>
  <c r="P884" i="3" s="1"/>
  <c r="M883" i="3"/>
  <c r="L884" i="3"/>
  <c r="I879" i="2"/>
  <c r="J879" i="2"/>
  <c r="L877" i="2" l="1"/>
  <c r="M877" i="2" s="1"/>
  <c r="K878" i="2"/>
  <c r="O885" i="3"/>
  <c r="I886" i="3"/>
  <c r="Q884" i="3"/>
  <c r="K885" i="3"/>
  <c r="L885" i="3"/>
  <c r="J885" i="3"/>
  <c r="P885" i="3" s="1"/>
  <c r="M884" i="3"/>
  <c r="J880" i="2"/>
  <c r="I880" i="2"/>
  <c r="K879" i="2" l="1"/>
  <c r="L878" i="2"/>
  <c r="M878" i="2" s="1"/>
  <c r="O886" i="3"/>
  <c r="I887" i="3"/>
  <c r="L886" i="3"/>
  <c r="Q885" i="3"/>
  <c r="K886" i="3"/>
  <c r="J886" i="3"/>
  <c r="P886" i="3" s="1"/>
  <c r="M885" i="3"/>
  <c r="I881" i="2"/>
  <c r="J881" i="2"/>
  <c r="L879" i="2" l="1"/>
  <c r="M879" i="2" s="1"/>
  <c r="K880" i="2"/>
  <c r="L887" i="3"/>
  <c r="O887" i="3"/>
  <c r="I888" i="3"/>
  <c r="Q886" i="3"/>
  <c r="K887" i="3"/>
  <c r="M886" i="3"/>
  <c r="J887" i="3"/>
  <c r="P887" i="3" s="1"/>
  <c r="I882" i="2"/>
  <c r="J882" i="2"/>
  <c r="K881" i="2" l="1"/>
  <c r="L880" i="2"/>
  <c r="M880" i="2" s="1"/>
  <c r="O888" i="3"/>
  <c r="I889" i="3"/>
  <c r="L888" i="3"/>
  <c r="K888" i="3"/>
  <c r="Q887" i="3"/>
  <c r="J888" i="3"/>
  <c r="P888" i="3" s="1"/>
  <c r="M887" i="3"/>
  <c r="J883" i="2"/>
  <c r="I883" i="2"/>
  <c r="K882" i="2" l="1"/>
  <c r="L881" i="2"/>
  <c r="M881" i="2" s="1"/>
  <c r="L889" i="3"/>
  <c r="O889" i="3"/>
  <c r="I890" i="3"/>
  <c r="Q888" i="3"/>
  <c r="K889" i="3"/>
  <c r="M888" i="3"/>
  <c r="J889" i="3"/>
  <c r="P889" i="3" s="1"/>
  <c r="I884" i="2"/>
  <c r="J884" i="2"/>
  <c r="L882" i="2" l="1"/>
  <c r="M882" i="2" s="1"/>
  <c r="K883" i="2"/>
  <c r="O890" i="3"/>
  <c r="I891" i="3"/>
  <c r="Q889" i="3"/>
  <c r="K890" i="3"/>
  <c r="J890" i="3"/>
  <c r="P890" i="3" s="1"/>
  <c r="M889" i="3"/>
  <c r="L890" i="3"/>
  <c r="J885" i="2"/>
  <c r="I885" i="2"/>
  <c r="K884" i="2" l="1"/>
  <c r="L883" i="2"/>
  <c r="M883" i="2"/>
  <c r="L891" i="3"/>
  <c r="O891" i="3"/>
  <c r="I892" i="3"/>
  <c r="K891" i="3"/>
  <c r="Q890" i="3"/>
  <c r="J891" i="3"/>
  <c r="P891" i="3" s="1"/>
  <c r="M890" i="3"/>
  <c r="I886" i="2"/>
  <c r="J886" i="2"/>
  <c r="L884" i="2" l="1"/>
  <c r="M884" i="2" s="1"/>
  <c r="K885" i="2"/>
  <c r="O892" i="3"/>
  <c r="I893" i="3"/>
  <c r="Q891" i="3"/>
  <c r="K892" i="3"/>
  <c r="J892" i="3"/>
  <c r="P892" i="3" s="1"/>
  <c r="M891" i="3"/>
  <c r="L892" i="3"/>
  <c r="J887" i="2"/>
  <c r="I887" i="2"/>
  <c r="K886" i="2" l="1"/>
  <c r="L885" i="2"/>
  <c r="M885" i="2" s="1"/>
  <c r="O893" i="3"/>
  <c r="I894" i="3"/>
  <c r="L893" i="3"/>
  <c r="Q892" i="3"/>
  <c r="K893" i="3"/>
  <c r="M892" i="3"/>
  <c r="J893" i="3"/>
  <c r="P893" i="3" s="1"/>
  <c r="I888" i="2"/>
  <c r="J888" i="2"/>
  <c r="K887" i="2" l="1"/>
  <c r="L886" i="2"/>
  <c r="M886" i="2" s="1"/>
  <c r="L894" i="3"/>
  <c r="O894" i="3"/>
  <c r="I895" i="3"/>
  <c r="Q893" i="3"/>
  <c r="K894" i="3"/>
  <c r="J894" i="3"/>
  <c r="P894" i="3" s="1"/>
  <c r="M893" i="3"/>
  <c r="J889" i="2"/>
  <c r="I889" i="2"/>
  <c r="K888" i="2" l="1"/>
  <c r="L887" i="2"/>
  <c r="M887" i="2" s="1"/>
  <c r="O895" i="3"/>
  <c r="I896" i="3"/>
  <c r="Q894" i="3"/>
  <c r="K895" i="3"/>
  <c r="L895" i="3"/>
  <c r="J895" i="3"/>
  <c r="P895" i="3" s="1"/>
  <c r="M894" i="3"/>
  <c r="I890" i="2"/>
  <c r="J890" i="2"/>
  <c r="K889" i="2" l="1"/>
  <c r="L888" i="2"/>
  <c r="M888" i="2" s="1"/>
  <c r="L896" i="3"/>
  <c r="O896" i="3"/>
  <c r="I897" i="3"/>
  <c r="K896" i="3"/>
  <c r="Q895" i="3"/>
  <c r="M895" i="3"/>
  <c r="J896" i="3"/>
  <c r="J891" i="2"/>
  <c r="I891" i="2"/>
  <c r="K890" i="2" l="1"/>
  <c r="L889" i="2"/>
  <c r="M889" i="2" s="1"/>
  <c r="O897" i="3"/>
  <c r="I898" i="3"/>
  <c r="L897" i="3"/>
  <c r="P896" i="3"/>
  <c r="Q896" i="3"/>
  <c r="K897" i="3"/>
  <c r="J897" i="3"/>
  <c r="P897" i="3" s="1"/>
  <c r="M896" i="3"/>
  <c r="I892" i="2"/>
  <c r="J892" i="2"/>
  <c r="K891" i="2" l="1"/>
  <c r="L890" i="2"/>
  <c r="M890" i="2" s="1"/>
  <c r="O898" i="3"/>
  <c r="I899" i="3"/>
  <c r="Q897" i="3"/>
  <c r="K898" i="3"/>
  <c r="J898" i="3"/>
  <c r="P898" i="3" s="1"/>
  <c r="M897" i="3"/>
  <c r="L898" i="3"/>
  <c r="J893" i="2"/>
  <c r="I893" i="2"/>
  <c r="K892" i="2" l="1"/>
  <c r="L891" i="2"/>
  <c r="M891" i="2" s="1"/>
  <c r="O899" i="3"/>
  <c r="I900" i="3"/>
  <c r="Q898" i="3"/>
  <c r="K899" i="3"/>
  <c r="L899" i="3"/>
  <c r="J899" i="3"/>
  <c r="P899" i="3" s="1"/>
  <c r="M898" i="3"/>
  <c r="I894" i="2"/>
  <c r="J894" i="2"/>
  <c r="K893" i="2" l="1"/>
  <c r="L892" i="2"/>
  <c r="M892" i="2" s="1"/>
  <c r="O900" i="3"/>
  <c r="I901" i="3"/>
  <c r="Q899" i="3"/>
  <c r="K900" i="3"/>
  <c r="J900" i="3"/>
  <c r="P900" i="3" s="1"/>
  <c r="M899" i="3"/>
  <c r="L900" i="3"/>
  <c r="J895" i="2"/>
  <c r="I895" i="2"/>
  <c r="L893" i="2" l="1"/>
  <c r="M893" i="2" s="1"/>
  <c r="K894" i="2"/>
  <c r="O901" i="3"/>
  <c r="I902" i="3"/>
  <c r="K901" i="3"/>
  <c r="Q900" i="3"/>
  <c r="L901" i="3"/>
  <c r="J901" i="3"/>
  <c r="P901" i="3" s="1"/>
  <c r="M900" i="3"/>
  <c r="J896" i="2"/>
  <c r="I896" i="2"/>
  <c r="K895" i="2" l="1"/>
  <c r="L894" i="2"/>
  <c r="M894" i="2" s="1"/>
  <c r="O902" i="3"/>
  <c r="I903" i="3"/>
  <c r="Q901" i="3"/>
  <c r="K902" i="3"/>
  <c r="J902" i="3"/>
  <c r="P902" i="3" s="1"/>
  <c r="M901" i="3"/>
  <c r="L902" i="3"/>
  <c r="J897" i="2"/>
  <c r="I897" i="2"/>
  <c r="K896" i="2" l="1"/>
  <c r="L895" i="2"/>
  <c r="M895" i="2" s="1"/>
  <c r="O903" i="3"/>
  <c r="I904" i="3"/>
  <c r="L903" i="3"/>
  <c r="Q902" i="3"/>
  <c r="K903" i="3"/>
  <c r="M902" i="3"/>
  <c r="J903" i="3"/>
  <c r="P903" i="3" s="1"/>
  <c r="I898" i="2"/>
  <c r="J898" i="2"/>
  <c r="K897" i="2" l="1"/>
  <c r="L896" i="2"/>
  <c r="M896" i="2" s="1"/>
  <c r="O904" i="3"/>
  <c r="I905" i="3"/>
  <c r="Q903" i="3"/>
  <c r="K904" i="3"/>
  <c r="J904" i="3"/>
  <c r="P904" i="3" s="1"/>
  <c r="M903" i="3"/>
  <c r="L904" i="3"/>
  <c r="J899" i="2"/>
  <c r="I899" i="2"/>
  <c r="K898" i="2" l="1"/>
  <c r="L897" i="2"/>
  <c r="M897" i="2" s="1"/>
  <c r="O905" i="3"/>
  <c r="I906" i="3"/>
  <c r="Q904" i="3"/>
  <c r="K905" i="3"/>
  <c r="L905" i="3"/>
  <c r="J905" i="3"/>
  <c r="P905" i="3" s="1"/>
  <c r="M904" i="3"/>
  <c r="I900" i="2"/>
  <c r="J900" i="2"/>
  <c r="K899" i="2" l="1"/>
  <c r="L898" i="2"/>
  <c r="M898" i="2" s="1"/>
  <c r="O906" i="3"/>
  <c r="I907" i="3"/>
  <c r="Q905" i="3"/>
  <c r="K906" i="3"/>
  <c r="J906" i="3"/>
  <c r="P906" i="3" s="1"/>
  <c r="M905" i="3"/>
  <c r="L906" i="3"/>
  <c r="J901" i="2"/>
  <c r="I901" i="2"/>
  <c r="L899" i="2" l="1"/>
  <c r="M899" i="2" s="1"/>
  <c r="K900" i="2"/>
  <c r="O907" i="3"/>
  <c r="I908" i="3"/>
  <c r="L907" i="3"/>
  <c r="Q906" i="3"/>
  <c r="K907" i="3"/>
  <c r="M906" i="3"/>
  <c r="J907" i="3"/>
  <c r="P907" i="3" s="1"/>
  <c r="I902" i="2"/>
  <c r="J902" i="2"/>
  <c r="L900" i="2" l="1"/>
  <c r="K901" i="2"/>
  <c r="M900" i="2"/>
  <c r="O908" i="3"/>
  <c r="I909" i="3"/>
  <c r="K908" i="3"/>
  <c r="Q907" i="3"/>
  <c r="J908" i="3"/>
  <c r="P908" i="3" s="1"/>
  <c r="M907" i="3"/>
  <c r="L908" i="3"/>
  <c r="J903" i="2"/>
  <c r="I903" i="2"/>
  <c r="K902" i="2" l="1"/>
  <c r="L901" i="2"/>
  <c r="M901" i="2" s="1"/>
  <c r="O909" i="3"/>
  <c r="I910" i="3"/>
  <c r="Q908" i="3"/>
  <c r="K909" i="3"/>
  <c r="L909" i="3"/>
  <c r="J909" i="3"/>
  <c r="P909" i="3" s="1"/>
  <c r="M908" i="3"/>
  <c r="J904" i="2"/>
  <c r="I904" i="2"/>
  <c r="K903" i="2" l="1"/>
  <c r="L902" i="2"/>
  <c r="M902" i="2" s="1"/>
  <c r="O910" i="3"/>
  <c r="I911" i="3"/>
  <c r="L910" i="3"/>
  <c r="K910" i="3"/>
  <c r="Q909" i="3"/>
  <c r="J910" i="3"/>
  <c r="P910" i="3" s="1"/>
  <c r="M909" i="3"/>
  <c r="I905" i="2"/>
  <c r="J905" i="2"/>
  <c r="K904" i="2" l="1"/>
  <c r="L903" i="2"/>
  <c r="M903" i="2" s="1"/>
  <c r="L911" i="3"/>
  <c r="O911" i="3"/>
  <c r="I912" i="3"/>
  <c r="Q910" i="3"/>
  <c r="K911" i="3"/>
  <c r="J911" i="3"/>
  <c r="P911" i="3" s="1"/>
  <c r="M910" i="3"/>
  <c r="J906" i="2"/>
  <c r="I906" i="2"/>
  <c r="K905" i="2" l="1"/>
  <c r="L904" i="2"/>
  <c r="M904" i="2" s="1"/>
  <c r="O912" i="3"/>
  <c r="I913" i="3"/>
  <c r="Q911" i="3"/>
  <c r="K912" i="3"/>
  <c r="M911" i="3"/>
  <c r="J912" i="3"/>
  <c r="P912" i="3" s="1"/>
  <c r="L912" i="3"/>
  <c r="I907" i="2"/>
  <c r="J907" i="2"/>
  <c r="K906" i="2" l="1"/>
  <c r="L905" i="2"/>
  <c r="M905" i="2" s="1"/>
  <c r="O913" i="3"/>
  <c r="I914" i="3"/>
  <c r="Q912" i="3"/>
  <c r="K913" i="3"/>
  <c r="L913" i="3"/>
  <c r="J913" i="3"/>
  <c r="P913" i="3" s="1"/>
  <c r="M912" i="3"/>
  <c r="J908" i="2"/>
  <c r="I908" i="2"/>
  <c r="K907" i="2" l="1"/>
  <c r="L906" i="2"/>
  <c r="M906" i="2" s="1"/>
  <c r="O914" i="3"/>
  <c r="I915" i="3"/>
  <c r="K914" i="3"/>
  <c r="Q913" i="3"/>
  <c r="J914" i="3"/>
  <c r="P914" i="3" s="1"/>
  <c r="M913" i="3"/>
  <c r="L914" i="3"/>
  <c r="I909" i="2"/>
  <c r="J909" i="2"/>
  <c r="K908" i="2" l="1"/>
  <c r="L907" i="2"/>
  <c r="M907" i="2"/>
  <c r="O915" i="3"/>
  <c r="I916" i="3"/>
  <c r="Q914" i="3"/>
  <c r="K915" i="3"/>
  <c r="L915" i="3"/>
  <c r="J915" i="3"/>
  <c r="P915" i="3" s="1"/>
  <c r="M914" i="3"/>
  <c r="J910" i="2"/>
  <c r="I910" i="2"/>
  <c r="L908" i="2" l="1"/>
  <c r="M908" i="2" s="1"/>
  <c r="K909" i="2"/>
  <c r="O916" i="3"/>
  <c r="I917" i="3"/>
  <c r="Q915" i="3"/>
  <c r="K916" i="3"/>
  <c r="L916" i="3"/>
  <c r="M915" i="3"/>
  <c r="J916" i="3"/>
  <c r="P916" i="3" s="1"/>
  <c r="I911" i="2"/>
  <c r="J911" i="2"/>
  <c r="K910" i="2" l="1"/>
  <c r="L909" i="2"/>
  <c r="M909" i="2"/>
  <c r="O917" i="3"/>
  <c r="I918" i="3"/>
  <c r="L917" i="3"/>
  <c r="K917" i="3"/>
  <c r="Q916" i="3"/>
  <c r="J917" i="3"/>
  <c r="P917" i="3" s="1"/>
  <c r="M916" i="3"/>
  <c r="I912" i="2"/>
  <c r="J912" i="2"/>
  <c r="L910" i="2" l="1"/>
  <c r="M910" i="2" s="1"/>
  <c r="K911" i="2"/>
  <c r="O918" i="3"/>
  <c r="I919" i="3"/>
  <c r="Q917" i="3"/>
  <c r="K918" i="3"/>
  <c r="M917" i="3"/>
  <c r="J918" i="3"/>
  <c r="P918" i="3" s="1"/>
  <c r="L918" i="3"/>
  <c r="J913" i="2"/>
  <c r="I913" i="2"/>
  <c r="L911" i="2" l="1"/>
  <c r="M911" i="2" s="1"/>
  <c r="K912" i="2"/>
  <c r="O919" i="3"/>
  <c r="I920" i="3"/>
  <c r="Q918" i="3"/>
  <c r="K919" i="3"/>
  <c r="L919" i="3"/>
  <c r="J919" i="3"/>
  <c r="P919" i="3" s="1"/>
  <c r="M918" i="3"/>
  <c r="J914" i="2"/>
  <c r="I914" i="2"/>
  <c r="K913" i="2" l="1"/>
  <c r="L912" i="2"/>
  <c r="M912" i="2" s="1"/>
  <c r="O920" i="3"/>
  <c r="I921" i="3"/>
  <c r="Q919" i="3"/>
  <c r="K920" i="3"/>
  <c r="J920" i="3"/>
  <c r="P920" i="3" s="1"/>
  <c r="M919" i="3"/>
  <c r="L920" i="3"/>
  <c r="J915" i="2"/>
  <c r="I915" i="2"/>
  <c r="K914" i="2" l="1"/>
  <c r="L913" i="2"/>
  <c r="M913" i="2" s="1"/>
  <c r="L921" i="3"/>
  <c r="O921" i="3"/>
  <c r="I922" i="3"/>
  <c r="Q920" i="3"/>
  <c r="K921" i="3"/>
  <c r="M920" i="3"/>
  <c r="J921" i="3"/>
  <c r="P921" i="3" s="1"/>
  <c r="J916" i="2"/>
  <c r="I916" i="2"/>
  <c r="K915" i="2" l="1"/>
  <c r="L914" i="2"/>
  <c r="M914" i="2" s="1"/>
  <c r="O922" i="3"/>
  <c r="I923" i="3"/>
  <c r="K922" i="3"/>
  <c r="Q921" i="3"/>
  <c r="J922" i="3"/>
  <c r="P922" i="3" s="1"/>
  <c r="M921" i="3"/>
  <c r="L922" i="3"/>
  <c r="I917" i="2"/>
  <c r="J917" i="2"/>
  <c r="K916" i="2" l="1"/>
  <c r="L915" i="2"/>
  <c r="M915" i="2" s="1"/>
  <c r="O923" i="3"/>
  <c r="I924" i="3"/>
  <c r="L923" i="3"/>
  <c r="Q922" i="3"/>
  <c r="K923" i="3"/>
  <c r="J923" i="3"/>
  <c r="P923" i="3" s="1"/>
  <c r="M922" i="3"/>
  <c r="J918" i="2"/>
  <c r="I918" i="2"/>
  <c r="K917" i="2" l="1"/>
  <c r="L916" i="2"/>
  <c r="M916" i="2" s="1"/>
  <c r="O924" i="3"/>
  <c r="I925" i="3"/>
  <c r="K924" i="3"/>
  <c r="Q923" i="3"/>
  <c r="J924" i="3"/>
  <c r="P924" i="3" s="1"/>
  <c r="M923" i="3"/>
  <c r="L924" i="3"/>
  <c r="I919" i="2"/>
  <c r="J919" i="2"/>
  <c r="L917" i="2" l="1"/>
  <c r="M917" i="2" s="1"/>
  <c r="K918" i="2"/>
  <c r="O925" i="3"/>
  <c r="I926" i="3"/>
  <c r="L925" i="3"/>
  <c r="Q924" i="3"/>
  <c r="K925" i="3"/>
  <c r="J925" i="3"/>
  <c r="P925" i="3" s="1"/>
  <c r="M924" i="3"/>
  <c r="J920" i="2"/>
  <c r="I920" i="2"/>
  <c r="K919" i="2" l="1"/>
  <c r="L918" i="2"/>
  <c r="M918" i="2" s="1"/>
  <c r="O926" i="3"/>
  <c r="I927" i="3"/>
  <c r="K926" i="3"/>
  <c r="Q925" i="3"/>
  <c r="J926" i="3"/>
  <c r="P926" i="3" s="1"/>
  <c r="M925" i="3"/>
  <c r="L926" i="3"/>
  <c r="I921" i="2"/>
  <c r="J921" i="2"/>
  <c r="L919" i="2" l="1"/>
  <c r="M919" i="2" s="1"/>
  <c r="K920" i="2"/>
  <c r="O927" i="3"/>
  <c r="I928" i="3"/>
  <c r="Q926" i="3"/>
  <c r="K927" i="3"/>
  <c r="L927" i="3"/>
  <c r="J927" i="3"/>
  <c r="P927" i="3" s="1"/>
  <c r="M926" i="3"/>
  <c r="J922" i="2"/>
  <c r="I922" i="2"/>
  <c r="K921" i="2" l="1"/>
  <c r="L920" i="2"/>
  <c r="M920" i="2" s="1"/>
  <c r="L928" i="3"/>
  <c r="O928" i="3"/>
  <c r="I929" i="3"/>
  <c r="K928" i="3"/>
  <c r="Q927" i="3"/>
  <c r="J928" i="3"/>
  <c r="M927" i="3"/>
  <c r="I923" i="2"/>
  <c r="J923" i="2"/>
  <c r="K922" i="2" l="1"/>
  <c r="L921" i="2"/>
  <c r="M921" i="2"/>
  <c r="O929" i="3"/>
  <c r="I930" i="3"/>
  <c r="L929" i="3"/>
  <c r="P928" i="3"/>
  <c r="Q928" i="3"/>
  <c r="K929" i="3"/>
  <c r="J929" i="3"/>
  <c r="P929" i="3" s="1"/>
  <c r="M928" i="3"/>
  <c r="J924" i="2"/>
  <c r="I924" i="2"/>
  <c r="L922" i="2" l="1"/>
  <c r="M922" i="2" s="1"/>
  <c r="K923" i="2"/>
  <c r="O930" i="3"/>
  <c r="I931" i="3"/>
  <c r="Q929" i="3"/>
  <c r="K930" i="3"/>
  <c r="J930" i="3"/>
  <c r="P930" i="3" s="1"/>
  <c r="M929" i="3"/>
  <c r="L930" i="3"/>
  <c r="I925" i="2"/>
  <c r="J925" i="2"/>
  <c r="L923" i="2" l="1"/>
  <c r="M923" i="2" s="1"/>
  <c r="K924" i="2"/>
  <c r="O931" i="3"/>
  <c r="I932" i="3"/>
  <c r="Q930" i="3"/>
  <c r="K931" i="3"/>
  <c r="L931" i="3"/>
  <c r="J931" i="3"/>
  <c r="P931" i="3" s="1"/>
  <c r="M930" i="3"/>
  <c r="J926" i="2"/>
  <c r="I926" i="2"/>
  <c r="K925" i="2" l="1"/>
  <c r="L924" i="2"/>
  <c r="M924" i="2" s="1"/>
  <c r="O932" i="3"/>
  <c r="I933" i="3"/>
  <c r="L932" i="3"/>
  <c r="Q931" i="3"/>
  <c r="K932" i="3"/>
  <c r="J932" i="3"/>
  <c r="P932" i="3" s="1"/>
  <c r="M931" i="3"/>
  <c r="J927" i="2"/>
  <c r="I927" i="2"/>
  <c r="K926" i="2" l="1"/>
  <c r="L925" i="2"/>
  <c r="M925" i="2" s="1"/>
  <c r="L933" i="3"/>
  <c r="O933" i="3"/>
  <c r="I934" i="3"/>
  <c r="K933" i="3"/>
  <c r="Q932" i="3"/>
  <c r="J933" i="3"/>
  <c r="P933" i="3" s="1"/>
  <c r="M932" i="3"/>
  <c r="J928" i="2"/>
  <c r="I928" i="2"/>
  <c r="K927" i="2" l="1"/>
  <c r="L926" i="2"/>
  <c r="M926" i="2" s="1"/>
  <c r="O934" i="3"/>
  <c r="I935" i="3"/>
  <c r="Q933" i="3"/>
  <c r="K934" i="3"/>
  <c r="M933" i="3"/>
  <c r="J934" i="3"/>
  <c r="P934" i="3" s="1"/>
  <c r="L934" i="3"/>
  <c r="I929" i="2"/>
  <c r="J929" i="2"/>
  <c r="K928" i="2" l="1"/>
  <c r="L927" i="2"/>
  <c r="M927" i="2" s="1"/>
  <c r="O935" i="3"/>
  <c r="I936" i="3"/>
  <c r="K935" i="3"/>
  <c r="Q934" i="3"/>
  <c r="L935" i="3"/>
  <c r="J935" i="3"/>
  <c r="P935" i="3" s="1"/>
  <c r="M934" i="3"/>
  <c r="J930" i="2"/>
  <c r="I930" i="2"/>
  <c r="K929" i="2" l="1"/>
  <c r="L928" i="2"/>
  <c r="M928" i="2" s="1"/>
  <c r="O936" i="3"/>
  <c r="I937" i="3"/>
  <c r="Q935" i="3"/>
  <c r="K936" i="3"/>
  <c r="M935" i="3"/>
  <c r="J936" i="3"/>
  <c r="P936" i="3" s="1"/>
  <c r="L936" i="3"/>
  <c r="I931" i="2"/>
  <c r="J931" i="2"/>
  <c r="K930" i="2" l="1"/>
  <c r="L929" i="2"/>
  <c r="M929" i="2" s="1"/>
  <c r="O937" i="3"/>
  <c r="I938" i="3"/>
  <c r="Q936" i="3"/>
  <c r="K937" i="3"/>
  <c r="L937" i="3"/>
  <c r="J937" i="3"/>
  <c r="P937" i="3" s="1"/>
  <c r="M936" i="3"/>
  <c r="J932" i="2"/>
  <c r="I932" i="2"/>
  <c r="L930" i="2" l="1"/>
  <c r="M930" i="2" s="1"/>
  <c r="K931" i="2"/>
  <c r="O938" i="3"/>
  <c r="I939" i="3"/>
  <c r="L938" i="3"/>
  <c r="Q937" i="3"/>
  <c r="K938" i="3"/>
  <c r="J938" i="3"/>
  <c r="P938" i="3" s="1"/>
  <c r="M937" i="3"/>
  <c r="I933" i="2"/>
  <c r="J933" i="2"/>
  <c r="L931" i="2" l="1"/>
  <c r="M931" i="2" s="1"/>
  <c r="K932" i="2"/>
  <c r="L939" i="3"/>
  <c r="O939" i="3"/>
  <c r="I940" i="3"/>
  <c r="Q938" i="3"/>
  <c r="K939" i="3"/>
  <c r="M938" i="3"/>
  <c r="J939" i="3"/>
  <c r="P939" i="3" s="1"/>
  <c r="J934" i="2"/>
  <c r="I934" i="2"/>
  <c r="K933" i="2" l="1"/>
  <c r="L932" i="2"/>
  <c r="M932" i="2" s="1"/>
  <c r="L940" i="3"/>
  <c r="O940" i="3"/>
  <c r="I941" i="3"/>
  <c r="Q939" i="3"/>
  <c r="K940" i="3"/>
  <c r="J940" i="3"/>
  <c r="M939" i="3"/>
  <c r="I935" i="2"/>
  <c r="J935" i="2"/>
  <c r="K934" i="2" l="1"/>
  <c r="L933" i="2"/>
  <c r="M933" i="2" s="1"/>
  <c r="O941" i="3"/>
  <c r="I942" i="3"/>
  <c r="L941" i="3"/>
  <c r="P940" i="3"/>
  <c r="K941" i="3"/>
  <c r="Q940" i="3"/>
  <c r="J941" i="3"/>
  <c r="P941" i="3" s="1"/>
  <c r="M940" i="3"/>
  <c r="J936" i="2"/>
  <c r="I936" i="2"/>
  <c r="K935" i="2" l="1"/>
  <c r="L934" i="2"/>
  <c r="M934" i="2"/>
  <c r="O942" i="3"/>
  <c r="I943" i="3"/>
  <c r="Q941" i="3"/>
  <c r="K942" i="3"/>
  <c r="L942" i="3"/>
  <c r="M941" i="3"/>
  <c r="J942" i="3"/>
  <c r="I937" i="2"/>
  <c r="J937" i="2"/>
  <c r="K936" i="2" l="1"/>
  <c r="L935" i="2"/>
  <c r="M935" i="2" s="1"/>
  <c r="O943" i="3"/>
  <c r="I944" i="3"/>
  <c r="L943" i="3"/>
  <c r="P942" i="3"/>
  <c r="Q942" i="3"/>
  <c r="K943" i="3"/>
  <c r="M942" i="3"/>
  <c r="J943" i="3"/>
  <c r="P943" i="3" s="1"/>
  <c r="J938" i="2"/>
  <c r="I938" i="2"/>
  <c r="L936" i="2" l="1"/>
  <c r="M936" i="2" s="1"/>
  <c r="K937" i="2"/>
  <c r="O944" i="3"/>
  <c r="I945" i="3"/>
  <c r="Q943" i="3"/>
  <c r="K944" i="3"/>
  <c r="M943" i="3"/>
  <c r="J944" i="3"/>
  <c r="P944" i="3" s="1"/>
  <c r="L944" i="3"/>
  <c r="I939" i="2"/>
  <c r="J939" i="2"/>
  <c r="L937" i="2" l="1"/>
  <c r="M937" i="2" s="1"/>
  <c r="K938" i="2"/>
  <c r="O945" i="3"/>
  <c r="I946" i="3"/>
  <c r="Q944" i="3"/>
  <c r="K945" i="3"/>
  <c r="L945" i="3"/>
  <c r="J945" i="3"/>
  <c r="P945" i="3" s="1"/>
  <c r="M944" i="3"/>
  <c r="J940" i="2"/>
  <c r="I940" i="2"/>
  <c r="K939" i="2" l="1"/>
  <c r="L938" i="2"/>
  <c r="M938" i="2"/>
  <c r="O946" i="3"/>
  <c r="I947" i="3"/>
  <c r="Q945" i="3"/>
  <c r="K946" i="3"/>
  <c r="J946" i="3"/>
  <c r="P946" i="3" s="1"/>
  <c r="M945" i="3"/>
  <c r="L946" i="3"/>
  <c r="I941" i="2"/>
  <c r="J941" i="2"/>
  <c r="K940" i="2" l="1"/>
  <c r="L939" i="2"/>
  <c r="M939" i="2" s="1"/>
  <c r="O947" i="3"/>
  <c r="I948" i="3"/>
  <c r="L947" i="3"/>
  <c r="K947" i="3"/>
  <c r="Q946" i="3"/>
  <c r="J947" i="3"/>
  <c r="P947" i="3" s="1"/>
  <c r="M946" i="3"/>
  <c r="J942" i="2"/>
  <c r="I942" i="2"/>
  <c r="K941" i="2" l="1"/>
  <c r="L940" i="2"/>
  <c r="M940" i="2" s="1"/>
  <c r="L948" i="3"/>
  <c r="O948" i="3"/>
  <c r="I949" i="3"/>
  <c r="Q947" i="3"/>
  <c r="K948" i="3"/>
  <c r="M947" i="3"/>
  <c r="J948" i="3"/>
  <c r="I943" i="2"/>
  <c r="J943" i="2"/>
  <c r="K942" i="2" l="1"/>
  <c r="L941" i="2"/>
  <c r="M941" i="2" s="1"/>
  <c r="O949" i="3"/>
  <c r="I950" i="3"/>
  <c r="L949" i="3"/>
  <c r="P948" i="3"/>
  <c r="K949" i="3"/>
  <c r="Q948" i="3"/>
  <c r="J949" i="3"/>
  <c r="P949" i="3" s="1"/>
  <c r="M948" i="3"/>
  <c r="J944" i="2"/>
  <c r="I944" i="2"/>
  <c r="K943" i="2" l="1"/>
  <c r="L942" i="2"/>
  <c r="M942" i="2" s="1"/>
  <c r="O950" i="3"/>
  <c r="I951" i="3"/>
  <c r="Q949" i="3"/>
  <c r="K950" i="3"/>
  <c r="L950" i="3"/>
  <c r="M949" i="3"/>
  <c r="J950" i="3"/>
  <c r="P950" i="3" s="1"/>
  <c r="J945" i="2"/>
  <c r="I945" i="2"/>
  <c r="K944" i="2" l="1"/>
  <c r="L943" i="2"/>
  <c r="M943" i="2" s="1"/>
  <c r="O951" i="3"/>
  <c r="I952" i="3"/>
  <c r="L951" i="3"/>
  <c r="Q950" i="3"/>
  <c r="K951" i="3"/>
  <c r="M950" i="3"/>
  <c r="J951" i="3"/>
  <c r="P951" i="3" s="1"/>
  <c r="J946" i="2"/>
  <c r="I946" i="2"/>
  <c r="K945" i="2" l="1"/>
  <c r="L944" i="2"/>
  <c r="M944" i="2" s="1"/>
  <c r="O952" i="3"/>
  <c r="I953" i="3"/>
  <c r="K952" i="3"/>
  <c r="Q951" i="3"/>
  <c r="J952" i="3"/>
  <c r="P952" i="3" s="1"/>
  <c r="M951" i="3"/>
  <c r="L952" i="3"/>
  <c r="I947" i="2"/>
  <c r="J947" i="2"/>
  <c r="K946" i="2" l="1"/>
  <c r="L945" i="2"/>
  <c r="M945" i="2" s="1"/>
  <c r="O953" i="3"/>
  <c r="I954" i="3"/>
  <c r="L953" i="3"/>
  <c r="Q952" i="3"/>
  <c r="K953" i="3"/>
  <c r="M952" i="3"/>
  <c r="J953" i="3"/>
  <c r="P953" i="3" s="1"/>
  <c r="J948" i="2"/>
  <c r="I948" i="2"/>
  <c r="L946" i="2" l="1"/>
  <c r="M946" i="2" s="1"/>
  <c r="K947" i="2"/>
  <c r="O954" i="3"/>
  <c r="I955" i="3"/>
  <c r="K954" i="3"/>
  <c r="Q953" i="3"/>
  <c r="J954" i="3"/>
  <c r="P954" i="3" s="1"/>
  <c r="M953" i="3"/>
  <c r="L954" i="3"/>
  <c r="J949" i="2"/>
  <c r="I949" i="2"/>
  <c r="K948" i="2" l="1"/>
  <c r="L947" i="2"/>
  <c r="M947" i="2" s="1"/>
  <c r="L955" i="3"/>
  <c r="O955" i="3"/>
  <c r="I956" i="3"/>
  <c r="Q954" i="3"/>
  <c r="K955" i="3"/>
  <c r="J955" i="3"/>
  <c r="P955" i="3" s="1"/>
  <c r="M954" i="3"/>
  <c r="J950" i="2"/>
  <c r="I950" i="2"/>
  <c r="K949" i="2" l="1"/>
  <c r="L948" i="2"/>
  <c r="M948" i="2" s="1"/>
  <c r="O956" i="3"/>
  <c r="I957" i="3"/>
  <c r="Q955" i="3"/>
  <c r="K956" i="3"/>
  <c r="J956" i="3"/>
  <c r="P956" i="3" s="1"/>
  <c r="M955" i="3"/>
  <c r="L956" i="3"/>
  <c r="I951" i="2"/>
  <c r="J951" i="2"/>
  <c r="K950" i="2" l="1"/>
  <c r="L949" i="2"/>
  <c r="M949" i="2" s="1"/>
  <c r="L957" i="3"/>
  <c r="O957" i="3"/>
  <c r="I958" i="3"/>
  <c r="Q956" i="3"/>
  <c r="K957" i="3"/>
  <c r="J957" i="3"/>
  <c r="P957" i="3" s="1"/>
  <c r="M956" i="3"/>
  <c r="J952" i="2"/>
  <c r="I952" i="2"/>
  <c r="K951" i="2" l="1"/>
  <c r="L950" i="2"/>
  <c r="M950" i="2" s="1"/>
  <c r="O958" i="3"/>
  <c r="I959" i="3"/>
  <c r="Q957" i="3"/>
  <c r="K958" i="3"/>
  <c r="J958" i="3"/>
  <c r="P958" i="3" s="1"/>
  <c r="M957" i="3"/>
  <c r="L958" i="3"/>
  <c r="I953" i="2"/>
  <c r="J953" i="2"/>
  <c r="K952" i="2" l="1"/>
  <c r="L951" i="2"/>
  <c r="M951" i="2" s="1"/>
  <c r="O959" i="3"/>
  <c r="I960" i="3"/>
  <c r="Q958" i="3"/>
  <c r="K959" i="3"/>
  <c r="L959" i="3"/>
  <c r="M958" i="3"/>
  <c r="J959" i="3"/>
  <c r="P959" i="3" s="1"/>
  <c r="J954" i="2"/>
  <c r="I954" i="2"/>
  <c r="K953" i="2" l="1"/>
  <c r="L952" i="2"/>
  <c r="M952" i="2"/>
  <c r="O960" i="3"/>
  <c r="I961" i="3"/>
  <c r="L960" i="3"/>
  <c r="Q959" i="3"/>
  <c r="K960" i="3"/>
  <c r="J960" i="3"/>
  <c r="M959" i="3"/>
  <c r="I955" i="2"/>
  <c r="J955" i="2"/>
  <c r="L953" i="2" l="1"/>
  <c r="M953" i="2" s="1"/>
  <c r="K954" i="2"/>
  <c r="O961" i="3"/>
  <c r="I962" i="3"/>
  <c r="L961" i="3"/>
  <c r="P960" i="3"/>
  <c r="Q960" i="3"/>
  <c r="K961" i="3"/>
  <c r="M960" i="3"/>
  <c r="J961" i="3"/>
  <c r="P961" i="3" s="1"/>
  <c r="J956" i="2"/>
  <c r="I956" i="2"/>
  <c r="K955" i="2" l="1"/>
  <c r="L954" i="2"/>
  <c r="M954" i="2" s="1"/>
  <c r="O962" i="3"/>
  <c r="I963" i="3"/>
  <c r="Q961" i="3"/>
  <c r="K962" i="3"/>
  <c r="J962" i="3"/>
  <c r="P962" i="3" s="1"/>
  <c r="M961" i="3"/>
  <c r="L962" i="3"/>
  <c r="I957" i="2"/>
  <c r="J957" i="2"/>
  <c r="K956" i="2" l="1"/>
  <c r="L955" i="2"/>
  <c r="M955" i="2" s="1"/>
  <c r="O963" i="3"/>
  <c r="I964" i="3"/>
  <c r="Q962" i="3"/>
  <c r="K963" i="3"/>
  <c r="L963" i="3"/>
  <c r="M962" i="3"/>
  <c r="J963" i="3"/>
  <c r="P963" i="3" s="1"/>
  <c r="J958" i="2"/>
  <c r="I958" i="2"/>
  <c r="L956" i="2" l="1"/>
  <c r="M956" i="2" s="1"/>
  <c r="K957" i="2"/>
  <c r="O964" i="3"/>
  <c r="I965" i="3"/>
  <c r="L964" i="3"/>
  <c r="K964" i="3"/>
  <c r="Q963" i="3"/>
  <c r="M963" i="3"/>
  <c r="J964" i="3"/>
  <c r="J959" i="2"/>
  <c r="I959" i="2"/>
  <c r="K958" i="2" l="1"/>
  <c r="L957" i="2"/>
  <c r="M957" i="2" s="1"/>
  <c r="O965" i="3"/>
  <c r="I966" i="3"/>
  <c r="L965" i="3"/>
  <c r="P964" i="3"/>
  <c r="Q964" i="3"/>
  <c r="K965" i="3"/>
  <c r="M964" i="3"/>
  <c r="J965" i="3"/>
  <c r="P965" i="3" s="1"/>
  <c r="J960" i="2"/>
  <c r="I960" i="2"/>
  <c r="K959" i="2" l="1"/>
  <c r="L958" i="2"/>
  <c r="M958" i="2" s="1"/>
  <c r="L966" i="3"/>
  <c r="O966" i="3"/>
  <c r="I967" i="3"/>
  <c r="K966" i="3"/>
  <c r="Q965" i="3"/>
  <c r="J966" i="3"/>
  <c r="M965" i="3"/>
  <c r="I961" i="2"/>
  <c r="J961" i="2"/>
  <c r="L959" i="2" l="1"/>
  <c r="K960" i="2"/>
  <c r="M959" i="2"/>
  <c r="O967" i="3"/>
  <c r="I968" i="3"/>
  <c r="L967" i="3"/>
  <c r="P966" i="3"/>
  <c r="Q966" i="3"/>
  <c r="K967" i="3"/>
  <c r="M966" i="3"/>
  <c r="J967" i="3"/>
  <c r="P967" i="3" s="1"/>
  <c r="J962" i="2"/>
  <c r="I962" i="2"/>
  <c r="L960" i="2" l="1"/>
  <c r="M960" i="2" s="1"/>
  <c r="K961" i="2"/>
  <c r="O968" i="3"/>
  <c r="I969" i="3"/>
  <c r="Q967" i="3"/>
  <c r="K968" i="3"/>
  <c r="J968" i="3"/>
  <c r="P968" i="3" s="1"/>
  <c r="M967" i="3"/>
  <c r="L968" i="3"/>
  <c r="I963" i="2"/>
  <c r="J963" i="2"/>
  <c r="K962" i="2" l="1"/>
  <c r="L961" i="2"/>
  <c r="M961" i="2" s="1"/>
  <c r="O969" i="3"/>
  <c r="I970" i="3"/>
  <c r="K969" i="3"/>
  <c r="Q968" i="3"/>
  <c r="L969" i="3"/>
  <c r="J969" i="3"/>
  <c r="P969" i="3" s="1"/>
  <c r="M968" i="3"/>
  <c r="J964" i="2"/>
  <c r="I964" i="2"/>
  <c r="K963" i="2" l="1"/>
  <c r="L962" i="2"/>
  <c r="M962" i="2" s="1"/>
  <c r="O970" i="3"/>
  <c r="I971" i="3"/>
  <c r="L970" i="3"/>
  <c r="Q969" i="3"/>
  <c r="K970" i="3"/>
  <c r="J970" i="3"/>
  <c r="P970" i="3" s="1"/>
  <c r="M969" i="3"/>
  <c r="J965" i="2"/>
  <c r="I965" i="2"/>
  <c r="K964" i="2" l="1"/>
  <c r="L963" i="2"/>
  <c r="M963" i="2" s="1"/>
  <c r="O971" i="3"/>
  <c r="I972" i="3"/>
  <c r="Q970" i="3"/>
  <c r="K971" i="3"/>
  <c r="L971" i="3"/>
  <c r="J971" i="3"/>
  <c r="P971" i="3" s="1"/>
  <c r="M970" i="3"/>
  <c r="I966" i="2"/>
  <c r="J966" i="2"/>
  <c r="K965" i="2" l="1"/>
  <c r="L964" i="2"/>
  <c r="M964" i="2" s="1"/>
  <c r="O972" i="3"/>
  <c r="I973" i="3"/>
  <c r="K972" i="3"/>
  <c r="Q971" i="3"/>
  <c r="M971" i="3"/>
  <c r="J972" i="3"/>
  <c r="P972" i="3" s="1"/>
  <c r="L972" i="3"/>
  <c r="J967" i="2"/>
  <c r="I967" i="2"/>
  <c r="K966" i="2" l="1"/>
  <c r="L965" i="2"/>
  <c r="M965" i="2" s="1"/>
  <c r="L973" i="3"/>
  <c r="O973" i="3"/>
  <c r="I974" i="3"/>
  <c r="Q972" i="3"/>
  <c r="K973" i="3"/>
  <c r="J973" i="3"/>
  <c r="P973" i="3" s="1"/>
  <c r="M972" i="3"/>
  <c r="J968" i="2"/>
  <c r="I968" i="2"/>
  <c r="K967" i="2" l="1"/>
  <c r="L966" i="2"/>
  <c r="M966" i="2" s="1"/>
  <c r="O974" i="3"/>
  <c r="I975" i="3"/>
  <c r="Q973" i="3"/>
  <c r="K974" i="3"/>
  <c r="M973" i="3"/>
  <c r="J974" i="3"/>
  <c r="P974" i="3" s="1"/>
  <c r="L974" i="3"/>
  <c r="I969" i="2"/>
  <c r="J969" i="2"/>
  <c r="K968" i="2" l="1"/>
  <c r="L967" i="2"/>
  <c r="M967" i="2" s="1"/>
  <c r="O975" i="3"/>
  <c r="I976" i="3"/>
  <c r="Q974" i="3"/>
  <c r="K975" i="3"/>
  <c r="L975" i="3"/>
  <c r="M974" i="3"/>
  <c r="J975" i="3"/>
  <c r="P975" i="3" s="1"/>
  <c r="J970" i="2"/>
  <c r="I970" i="2"/>
  <c r="K969" i="2" l="1"/>
  <c r="L968" i="2"/>
  <c r="M968" i="2" s="1"/>
  <c r="O976" i="3"/>
  <c r="I977" i="3"/>
  <c r="Q975" i="3"/>
  <c r="K976" i="3"/>
  <c r="J976" i="3"/>
  <c r="P976" i="3" s="1"/>
  <c r="M975" i="3"/>
  <c r="L976" i="3"/>
  <c r="I971" i="2"/>
  <c r="J971" i="2"/>
  <c r="K970" i="2" l="1"/>
  <c r="L969" i="2"/>
  <c r="M969" i="2" s="1"/>
  <c r="O977" i="3"/>
  <c r="I978" i="3"/>
  <c r="Q976" i="3"/>
  <c r="K977" i="3"/>
  <c r="L977" i="3"/>
  <c r="M976" i="3"/>
  <c r="J977" i="3"/>
  <c r="P977" i="3" s="1"/>
  <c r="J972" i="2"/>
  <c r="I972" i="2"/>
  <c r="K971" i="2" l="1"/>
  <c r="L970" i="2"/>
  <c r="M970" i="2"/>
  <c r="O978" i="3"/>
  <c r="I979" i="3"/>
  <c r="Q977" i="3"/>
  <c r="K978" i="3"/>
  <c r="J978" i="3"/>
  <c r="P978" i="3" s="1"/>
  <c r="M977" i="3"/>
  <c r="L978" i="3"/>
  <c r="J973" i="2"/>
  <c r="I973" i="2"/>
  <c r="K972" i="2" l="1"/>
  <c r="L971" i="2"/>
  <c r="M971" i="2" s="1"/>
  <c r="O979" i="3"/>
  <c r="I980" i="3"/>
  <c r="K979" i="3"/>
  <c r="Q978" i="3"/>
  <c r="L979" i="3"/>
  <c r="J979" i="3"/>
  <c r="P979" i="3" s="1"/>
  <c r="M978" i="3"/>
  <c r="J974" i="2"/>
  <c r="I974" i="2"/>
  <c r="K973" i="2" l="1"/>
  <c r="L972" i="2"/>
  <c r="M972" i="2" s="1"/>
  <c r="O980" i="3"/>
  <c r="I981" i="3"/>
  <c r="Q979" i="3"/>
  <c r="K980" i="3"/>
  <c r="M979" i="3"/>
  <c r="J980" i="3"/>
  <c r="P980" i="3" s="1"/>
  <c r="L980" i="3"/>
  <c r="I975" i="2"/>
  <c r="J975" i="2"/>
  <c r="L973" i="2" l="1"/>
  <c r="M973" i="2" s="1"/>
  <c r="K974" i="2"/>
  <c r="O981" i="3"/>
  <c r="I982" i="3"/>
  <c r="L981" i="3"/>
  <c r="Q980" i="3"/>
  <c r="K981" i="3"/>
  <c r="J981" i="3"/>
  <c r="M980" i="3"/>
  <c r="J976" i="2"/>
  <c r="I976" i="2"/>
  <c r="K975" i="2" l="1"/>
  <c r="L974" i="2"/>
  <c r="M974" i="2" s="1"/>
  <c r="O982" i="3"/>
  <c r="I983" i="3"/>
  <c r="K982" i="3"/>
  <c r="Q981" i="3"/>
  <c r="L982" i="3"/>
  <c r="P981" i="3"/>
  <c r="J982" i="3"/>
  <c r="P982" i="3" s="1"/>
  <c r="M981" i="3"/>
  <c r="I977" i="2"/>
  <c r="J977" i="2"/>
  <c r="K976" i="2" l="1"/>
  <c r="L975" i="2"/>
  <c r="M975" i="2"/>
  <c r="O983" i="3"/>
  <c r="I984" i="3"/>
  <c r="Q982" i="3"/>
  <c r="K983" i="3"/>
  <c r="J983" i="3"/>
  <c r="P983" i="3" s="1"/>
  <c r="M982" i="3"/>
  <c r="L983" i="3"/>
  <c r="J978" i="2"/>
  <c r="I978" i="2"/>
  <c r="K977" i="2" l="1"/>
  <c r="L976" i="2"/>
  <c r="M976" i="2" s="1"/>
  <c r="O984" i="3"/>
  <c r="I985" i="3"/>
  <c r="K984" i="3"/>
  <c r="Q983" i="3"/>
  <c r="L984" i="3"/>
  <c r="J984" i="3"/>
  <c r="P984" i="3" s="1"/>
  <c r="M983" i="3"/>
  <c r="J979" i="2"/>
  <c r="I979" i="2"/>
  <c r="K978" i="2" l="1"/>
  <c r="L977" i="2"/>
  <c r="M977" i="2" s="1"/>
  <c r="O985" i="3"/>
  <c r="I986" i="3"/>
  <c r="L985" i="3"/>
  <c r="Q984" i="3"/>
  <c r="K985" i="3"/>
  <c r="J985" i="3"/>
  <c r="P985" i="3" s="1"/>
  <c r="M984" i="3"/>
  <c r="J980" i="2"/>
  <c r="I980" i="2"/>
  <c r="K979" i="2" l="1"/>
  <c r="L978" i="2"/>
  <c r="M978" i="2" s="1"/>
  <c r="L986" i="3"/>
  <c r="O986" i="3"/>
  <c r="I987" i="3"/>
  <c r="K986" i="3"/>
  <c r="Q985" i="3"/>
  <c r="J986" i="3"/>
  <c r="P986" i="3" s="1"/>
  <c r="M985" i="3"/>
  <c r="I981" i="2"/>
  <c r="I4" i="2" s="1"/>
  <c r="J981" i="2"/>
  <c r="J4" i="2" s="1"/>
  <c r="K980" i="2" l="1"/>
  <c r="L979" i="2"/>
  <c r="M979" i="2" s="1"/>
  <c r="O987" i="3"/>
  <c r="I988" i="3"/>
  <c r="Q986" i="3"/>
  <c r="K987" i="3"/>
  <c r="J987" i="3"/>
  <c r="P987" i="3" s="1"/>
  <c r="M986" i="3"/>
  <c r="L987" i="3"/>
  <c r="K981" i="2" l="1"/>
  <c r="L980" i="2"/>
  <c r="M980" i="2" s="1"/>
  <c r="O988" i="3"/>
  <c r="I989" i="3"/>
  <c r="Q987" i="3"/>
  <c r="K988" i="3"/>
  <c r="L988" i="3"/>
  <c r="J988" i="3"/>
  <c r="P988" i="3" s="1"/>
  <c r="M987" i="3"/>
  <c r="K4" i="2" l="1"/>
  <c r="L981" i="2"/>
  <c r="M981" i="2"/>
  <c r="O989" i="3"/>
  <c r="I990" i="3"/>
  <c r="Q988" i="3"/>
  <c r="K989" i="3"/>
  <c r="J989" i="3"/>
  <c r="P989" i="3" s="1"/>
  <c r="M988" i="3"/>
  <c r="L989" i="3"/>
  <c r="O990" i="3" l="1"/>
  <c r="I991" i="3"/>
  <c r="Q989" i="3"/>
  <c r="K990" i="3"/>
  <c r="J990" i="3"/>
  <c r="P990" i="3" s="1"/>
  <c r="M989" i="3"/>
  <c r="L990" i="3"/>
  <c r="O991" i="3" l="1"/>
  <c r="I992" i="3"/>
  <c r="K991" i="3"/>
  <c r="Q990" i="3"/>
  <c r="L991" i="3"/>
  <c r="J991" i="3"/>
  <c r="P991" i="3" s="1"/>
  <c r="M990" i="3"/>
  <c r="L992" i="3" l="1"/>
  <c r="O992" i="3"/>
  <c r="I993" i="3"/>
  <c r="Q991" i="3"/>
  <c r="K992" i="3"/>
  <c r="J992" i="3"/>
  <c r="P992" i="3" s="1"/>
  <c r="M991" i="3"/>
  <c r="O993" i="3" l="1"/>
  <c r="I994" i="3"/>
  <c r="L993" i="3"/>
  <c r="Q992" i="3"/>
  <c r="K993" i="3"/>
  <c r="J993" i="3"/>
  <c r="P993" i="3" s="1"/>
  <c r="M992" i="3"/>
  <c r="O994" i="3" l="1"/>
  <c r="I995" i="3"/>
  <c r="Q993" i="3"/>
  <c r="K994" i="3"/>
  <c r="J994" i="3"/>
  <c r="P994" i="3" s="1"/>
  <c r="M993" i="3"/>
  <c r="L994" i="3"/>
  <c r="O995" i="3" l="1"/>
  <c r="I996" i="3"/>
  <c r="Q994" i="3"/>
  <c r="K995" i="3"/>
  <c r="L995" i="3"/>
  <c r="J995" i="3"/>
  <c r="P995" i="3" s="1"/>
  <c r="M994" i="3"/>
  <c r="O996" i="3" l="1"/>
  <c r="I997" i="3"/>
  <c r="Q995" i="3"/>
  <c r="K996" i="3"/>
  <c r="L996" i="3"/>
  <c r="J996" i="3"/>
  <c r="P996" i="3" s="1"/>
  <c r="M995" i="3"/>
  <c r="O997" i="3" l="1"/>
  <c r="I998" i="3"/>
  <c r="Q996" i="3"/>
  <c r="K997" i="3"/>
  <c r="J997" i="3"/>
  <c r="P997" i="3" s="1"/>
  <c r="M996" i="3"/>
  <c r="L997" i="3"/>
  <c r="O998" i="3" l="1"/>
  <c r="I999" i="3"/>
  <c r="L998" i="3"/>
  <c r="K998" i="3"/>
  <c r="Q997" i="3"/>
  <c r="J998" i="3"/>
  <c r="P998" i="3" s="1"/>
  <c r="M997" i="3"/>
  <c r="O999" i="3" l="1"/>
  <c r="I1000" i="3"/>
  <c r="Q998" i="3"/>
  <c r="K999" i="3"/>
  <c r="L999" i="3"/>
  <c r="J999" i="3"/>
  <c r="P999" i="3" s="1"/>
  <c r="M998" i="3"/>
  <c r="O1000" i="3" l="1"/>
  <c r="I1001" i="3"/>
  <c r="L1000" i="3"/>
  <c r="Q999" i="3"/>
  <c r="K1000" i="3"/>
  <c r="J1000" i="3"/>
  <c r="M999" i="3"/>
  <c r="O1001" i="3" l="1"/>
  <c r="I1002" i="3"/>
  <c r="K1001" i="3"/>
  <c r="Q1000" i="3"/>
  <c r="L1001" i="3"/>
  <c r="P1000" i="3"/>
  <c r="J1001" i="3"/>
  <c r="P1001" i="3" s="1"/>
  <c r="M1000" i="3"/>
  <c r="O1002" i="3" l="1"/>
  <c r="I1003" i="3"/>
  <c r="Q1001" i="3"/>
  <c r="K1002" i="3"/>
  <c r="J1002" i="3"/>
  <c r="P1002" i="3" s="1"/>
  <c r="M1001" i="3"/>
  <c r="L1002" i="3"/>
  <c r="O1003" i="3" l="1"/>
  <c r="I1004" i="3"/>
  <c r="L1003" i="3"/>
  <c r="Q1002" i="3"/>
  <c r="K1003" i="3"/>
  <c r="J1003" i="3"/>
  <c r="P1003" i="3" s="1"/>
  <c r="M1002" i="3"/>
  <c r="O1004" i="3" l="1"/>
  <c r="I1005" i="3"/>
  <c r="K1004" i="3"/>
  <c r="Q1003" i="3"/>
  <c r="L1004" i="3"/>
  <c r="J1004" i="3"/>
  <c r="M1003" i="3"/>
  <c r="O1005" i="3" l="1"/>
  <c r="I1006" i="3"/>
  <c r="L1005" i="3"/>
  <c r="P1004" i="3"/>
  <c r="Q1004" i="3"/>
  <c r="K1005" i="3"/>
  <c r="J1005" i="3"/>
  <c r="P1005" i="3" s="1"/>
  <c r="M1004" i="3"/>
  <c r="O1006" i="3" l="1"/>
  <c r="I1007" i="3"/>
  <c r="Q1005" i="3"/>
  <c r="K1006" i="3"/>
  <c r="J1006" i="3"/>
  <c r="P1006" i="3" s="1"/>
  <c r="M1005" i="3"/>
  <c r="L1006" i="3"/>
  <c r="O1007" i="3" l="1"/>
  <c r="I1008" i="3"/>
  <c r="L1007" i="3"/>
  <c r="Q1006" i="3"/>
  <c r="K1007" i="3"/>
  <c r="J1007" i="3"/>
  <c r="M1006" i="3"/>
  <c r="O1008" i="3" l="1"/>
  <c r="I1009" i="3"/>
  <c r="L1008" i="3"/>
  <c r="P1007" i="3"/>
  <c r="K1008" i="3"/>
  <c r="Q1007" i="3"/>
  <c r="J1008" i="3"/>
  <c r="P1008" i="3" s="1"/>
  <c r="M1007" i="3"/>
  <c r="O1009" i="3" l="1"/>
  <c r="I1010" i="3"/>
  <c r="Q1008" i="3"/>
  <c r="K1009" i="3"/>
  <c r="J1009" i="3"/>
  <c r="P1009" i="3" s="1"/>
  <c r="M1008" i="3"/>
  <c r="L1009" i="3"/>
  <c r="O1010" i="3" l="1"/>
  <c r="I1011" i="3"/>
  <c r="Q1009" i="3"/>
  <c r="K1010" i="3"/>
  <c r="J1010" i="3"/>
  <c r="P1010" i="3" s="1"/>
  <c r="M1009" i="3"/>
  <c r="L1010" i="3"/>
  <c r="O1011" i="3" l="1"/>
  <c r="I1012" i="3"/>
  <c r="L1011" i="3"/>
  <c r="Q1010" i="3"/>
  <c r="K1011" i="3"/>
  <c r="J1011" i="3"/>
  <c r="M1010" i="3"/>
  <c r="O1012" i="3" l="1"/>
  <c r="I1013" i="3"/>
  <c r="Q1011" i="3"/>
  <c r="K1012" i="3"/>
  <c r="L1012" i="3"/>
  <c r="P1011" i="3"/>
  <c r="J1012" i="3"/>
  <c r="P1012" i="3" s="1"/>
  <c r="M1011" i="3"/>
  <c r="L1013" i="3" l="1"/>
  <c r="O1013" i="3"/>
  <c r="I1014" i="3"/>
  <c r="Q1012" i="3"/>
  <c r="K1013" i="3"/>
  <c r="J1013" i="3"/>
  <c r="M1012" i="3"/>
  <c r="O1014" i="3" l="1"/>
  <c r="I1015" i="3"/>
  <c r="L1014" i="3"/>
  <c r="P1013" i="3"/>
  <c r="Q1013" i="3"/>
  <c r="K1014" i="3"/>
  <c r="J1014" i="3"/>
  <c r="P1014" i="3" s="1"/>
  <c r="M1013" i="3"/>
  <c r="O1015" i="3" l="1"/>
  <c r="I1016" i="3"/>
  <c r="Q1014" i="3"/>
  <c r="K1015" i="3"/>
  <c r="J1015" i="3"/>
  <c r="P1015" i="3" s="1"/>
  <c r="M1014" i="3"/>
  <c r="L1015" i="3"/>
  <c r="O1016" i="3" l="1"/>
  <c r="I1017" i="3"/>
  <c r="L1016" i="3"/>
  <c r="Q1015" i="3"/>
  <c r="K1016" i="3"/>
  <c r="J1016" i="3"/>
  <c r="P1016" i="3" s="1"/>
  <c r="M1015" i="3"/>
  <c r="O1017" i="3" l="1"/>
  <c r="I1018" i="3"/>
  <c r="K1017" i="3"/>
  <c r="Q1016" i="3"/>
  <c r="J1017" i="3"/>
  <c r="P1017" i="3" s="1"/>
  <c r="M1016" i="3"/>
  <c r="L1017" i="3"/>
  <c r="O1018" i="3" l="1"/>
  <c r="I1019" i="3"/>
  <c r="Q1017" i="3"/>
  <c r="K1018" i="3"/>
  <c r="J1018" i="3"/>
  <c r="P1018" i="3" s="1"/>
  <c r="M1017" i="3"/>
  <c r="L1018" i="3"/>
  <c r="O1019" i="3" l="1"/>
  <c r="I1020" i="3"/>
  <c r="Q1018" i="3"/>
  <c r="K1019" i="3"/>
  <c r="L1019" i="3"/>
  <c r="J1019" i="3"/>
  <c r="P1019" i="3" s="1"/>
  <c r="M1018" i="3"/>
  <c r="O1020" i="3" l="1"/>
  <c r="I1021" i="3"/>
  <c r="K1020" i="3"/>
  <c r="Q1019" i="3"/>
  <c r="J1020" i="3"/>
  <c r="P1020" i="3" s="1"/>
  <c r="M1019" i="3"/>
  <c r="L1020" i="3"/>
  <c r="O1021" i="3" l="1"/>
  <c r="I1022" i="3"/>
  <c r="Q1020" i="3"/>
  <c r="K1021" i="3"/>
  <c r="L1021" i="3"/>
  <c r="J1021" i="3"/>
  <c r="P1021" i="3" s="1"/>
  <c r="M1020" i="3"/>
  <c r="O1022" i="3" l="1"/>
  <c r="I1023" i="3"/>
  <c r="Q1021" i="3"/>
  <c r="K1022" i="3"/>
  <c r="J1022" i="3"/>
  <c r="P1022" i="3" s="1"/>
  <c r="M1021" i="3"/>
  <c r="L1022" i="3"/>
  <c r="L1023" i="3" l="1"/>
  <c r="O1023" i="3"/>
  <c r="I1024" i="3"/>
  <c r="K1023" i="3"/>
  <c r="Q1022" i="3"/>
  <c r="J1023" i="3"/>
  <c r="M1022" i="3"/>
  <c r="O1024" i="3" l="1"/>
  <c r="I1025" i="3"/>
  <c r="L1024" i="3"/>
  <c r="P1023" i="3"/>
  <c r="Q1023" i="3"/>
  <c r="K1024" i="3"/>
  <c r="J1024" i="3"/>
  <c r="P1024" i="3" s="1"/>
  <c r="M1023" i="3"/>
  <c r="O1025" i="3" l="1"/>
  <c r="I1026" i="3"/>
  <c r="Q1024" i="3"/>
  <c r="K1025" i="3"/>
  <c r="J1025" i="3"/>
  <c r="P1025" i="3" s="1"/>
  <c r="M1024" i="3"/>
  <c r="L1025" i="3"/>
  <c r="O1026" i="3" l="1"/>
  <c r="I1027" i="3"/>
  <c r="L1026" i="3"/>
  <c r="Q1025" i="3"/>
  <c r="K1026" i="3"/>
  <c r="J1026" i="3"/>
  <c r="P1026" i="3" s="1"/>
  <c r="M1025" i="3"/>
  <c r="O1027" i="3" l="1"/>
  <c r="I1028" i="3"/>
  <c r="K1027" i="3"/>
  <c r="Q1026" i="3"/>
  <c r="J1027" i="3"/>
  <c r="P1027" i="3" s="1"/>
  <c r="M1026" i="3"/>
  <c r="L1027" i="3"/>
  <c r="L1028" i="3" l="1"/>
  <c r="O1028" i="3"/>
  <c r="I1029" i="3"/>
  <c r="Q1027" i="3"/>
  <c r="K1028" i="3"/>
  <c r="J1028" i="3"/>
  <c r="P1028" i="3" s="1"/>
  <c r="M1027" i="3"/>
  <c r="O1029" i="3" l="1"/>
  <c r="I1030" i="3"/>
  <c r="Q1028" i="3"/>
  <c r="K1029" i="3"/>
  <c r="L1029" i="3"/>
  <c r="J1029" i="3"/>
  <c r="P1029" i="3" s="1"/>
  <c r="M1028" i="3"/>
  <c r="O1030" i="3" l="1"/>
  <c r="I1031" i="3"/>
  <c r="K1030" i="3"/>
  <c r="Q1029" i="3"/>
  <c r="J1030" i="3"/>
  <c r="P1030" i="3" s="1"/>
  <c r="M1029" i="3"/>
  <c r="L1030" i="3"/>
  <c r="O1031" i="3" l="1"/>
  <c r="I1032" i="3"/>
  <c r="L1031" i="3"/>
  <c r="Q1030" i="3"/>
  <c r="K1031" i="3"/>
  <c r="J1031" i="3"/>
  <c r="P1031" i="3" s="1"/>
  <c r="M1030" i="3"/>
  <c r="O1032" i="3" l="1"/>
  <c r="I1033" i="3"/>
  <c r="K1032" i="3"/>
  <c r="Q1031" i="3"/>
  <c r="L1032" i="3"/>
  <c r="J1032" i="3"/>
  <c r="P1032" i="3" s="1"/>
  <c r="M1031" i="3"/>
  <c r="O1033" i="3" l="1"/>
  <c r="I1034" i="3"/>
  <c r="L1033" i="3"/>
  <c r="Q1032" i="3"/>
  <c r="K1033" i="3"/>
  <c r="J1033" i="3"/>
  <c r="P1033" i="3" s="1"/>
  <c r="M1032" i="3"/>
  <c r="O1034" i="3" l="1"/>
  <c r="I1035" i="3"/>
  <c r="Q1033" i="3"/>
  <c r="K1034" i="3"/>
  <c r="J1034" i="3"/>
  <c r="P1034" i="3" s="1"/>
  <c r="M1033" i="3"/>
  <c r="L1034" i="3"/>
  <c r="O1035" i="3" l="1"/>
  <c r="I1036" i="3"/>
  <c r="K1035" i="3"/>
  <c r="Q1034" i="3"/>
  <c r="L1035" i="3"/>
  <c r="J1035" i="3"/>
  <c r="P1035" i="3" s="1"/>
  <c r="M1034" i="3"/>
  <c r="O1036" i="3" l="1"/>
  <c r="I1037" i="3"/>
  <c r="Q1035" i="3"/>
  <c r="K1036" i="3"/>
  <c r="J1036" i="3"/>
  <c r="P1036" i="3" s="1"/>
  <c r="M1035" i="3"/>
  <c r="L1036" i="3"/>
  <c r="O1037" i="3" l="1"/>
  <c r="I1038" i="3"/>
  <c r="L1037" i="3"/>
  <c r="K1037" i="3"/>
  <c r="Q1036" i="3"/>
  <c r="J1037" i="3"/>
  <c r="P1037" i="3" s="1"/>
  <c r="M1036" i="3"/>
  <c r="O1038" i="3" l="1"/>
  <c r="I1039" i="3"/>
  <c r="Q1037" i="3"/>
  <c r="K1038" i="3"/>
  <c r="L1038" i="3"/>
  <c r="J1038" i="3"/>
  <c r="P1038" i="3" s="1"/>
  <c r="M1037" i="3"/>
  <c r="O1039" i="3" l="1"/>
  <c r="I1040" i="3"/>
  <c r="L1039" i="3"/>
  <c r="Q1038" i="3"/>
  <c r="K1039" i="3"/>
  <c r="J1039" i="3"/>
  <c r="P1039" i="3" s="1"/>
  <c r="M1038" i="3"/>
  <c r="O1040" i="3" l="1"/>
  <c r="I1041" i="3"/>
  <c r="Q1039" i="3"/>
  <c r="K1040" i="3"/>
  <c r="L1040" i="3"/>
  <c r="J1040" i="3"/>
  <c r="P1040" i="3" s="1"/>
  <c r="M1039" i="3"/>
  <c r="O1041" i="3" l="1"/>
  <c r="I1042" i="3"/>
  <c r="Q1040" i="3"/>
  <c r="K1041" i="3"/>
  <c r="J1041" i="3"/>
  <c r="P1041" i="3" s="1"/>
  <c r="M1040" i="3"/>
  <c r="L1041" i="3"/>
  <c r="L1042" i="3" l="1"/>
  <c r="O1042" i="3"/>
  <c r="I1043" i="3"/>
  <c r="K1042" i="3"/>
  <c r="Q1041" i="3"/>
  <c r="J1042" i="3"/>
  <c r="P1042" i="3" s="1"/>
  <c r="M1041" i="3"/>
  <c r="L1043" i="3" l="1"/>
  <c r="O1043" i="3"/>
  <c r="I1044" i="3"/>
  <c r="Q1042" i="3"/>
  <c r="K1043" i="3"/>
  <c r="J1043" i="3"/>
  <c r="P1043" i="3" s="1"/>
  <c r="M1042" i="3"/>
  <c r="O1044" i="3" l="1"/>
  <c r="I1045" i="3"/>
  <c r="L1044" i="3"/>
  <c r="Q1043" i="3"/>
  <c r="K1044" i="3"/>
  <c r="J1044" i="3"/>
  <c r="P1044" i="3" s="1"/>
  <c r="M1043" i="3"/>
  <c r="L1045" i="3" l="1"/>
  <c r="O1045" i="3"/>
  <c r="I1046" i="3"/>
  <c r="K1045" i="3"/>
  <c r="Q1044" i="3"/>
  <c r="J1045" i="3"/>
  <c r="P1045" i="3" s="1"/>
  <c r="M1044" i="3"/>
  <c r="O1046" i="3" l="1"/>
  <c r="I1047" i="3"/>
  <c r="Q1045" i="3"/>
  <c r="K1046" i="3"/>
  <c r="J1046" i="3"/>
  <c r="P1046" i="3" s="1"/>
  <c r="M1045" i="3"/>
  <c r="L1046" i="3"/>
  <c r="O1047" i="3" l="1"/>
  <c r="I1048" i="3"/>
  <c r="L1047" i="3"/>
  <c r="K1047" i="3"/>
  <c r="Q1046" i="3"/>
  <c r="J1047" i="3"/>
  <c r="P1047" i="3" s="1"/>
  <c r="M1046" i="3"/>
  <c r="O1048" i="3" l="1"/>
  <c r="I1049" i="3"/>
  <c r="L1048" i="3"/>
  <c r="Q1047" i="3"/>
  <c r="K1048" i="3"/>
  <c r="J1048" i="3"/>
  <c r="M1047" i="3"/>
  <c r="O1049" i="3" l="1"/>
  <c r="I1050" i="3"/>
  <c r="K1049" i="3"/>
  <c r="Q1048" i="3"/>
  <c r="L1049" i="3"/>
  <c r="P1048" i="3"/>
  <c r="J1049" i="3"/>
  <c r="P1049" i="3" s="1"/>
  <c r="M1048" i="3"/>
  <c r="O1050" i="3" l="1"/>
  <c r="I1051" i="3"/>
  <c r="Q1049" i="3"/>
  <c r="K1050" i="3"/>
  <c r="J1050" i="3"/>
  <c r="P1050" i="3" s="1"/>
  <c r="M1049" i="3"/>
  <c r="L1050" i="3"/>
  <c r="O1051" i="3" l="1"/>
  <c r="I1052" i="3"/>
  <c r="K1051" i="3"/>
  <c r="Q1050" i="3"/>
  <c r="L1051" i="3"/>
  <c r="J1051" i="3"/>
  <c r="P1051" i="3" s="1"/>
  <c r="M1050" i="3"/>
  <c r="O1052" i="3" l="1"/>
  <c r="I1053" i="3"/>
  <c r="Q1051" i="3"/>
  <c r="K1052" i="3"/>
  <c r="J1052" i="3"/>
  <c r="P1052" i="3" s="1"/>
  <c r="M1051" i="3"/>
  <c r="L1052" i="3"/>
  <c r="O1053" i="3" l="1"/>
  <c r="I1054" i="3"/>
  <c r="L1053" i="3"/>
  <c r="Q1052" i="3"/>
  <c r="K1053" i="3"/>
  <c r="J1053" i="3"/>
  <c r="P1053" i="3" s="1"/>
  <c r="M1052" i="3"/>
  <c r="O1054" i="3" l="1"/>
  <c r="I1055" i="3"/>
  <c r="Q1053" i="3"/>
  <c r="K1054" i="3"/>
  <c r="J1054" i="3"/>
  <c r="P1054" i="3" s="1"/>
  <c r="M1053" i="3"/>
  <c r="L1054" i="3"/>
  <c r="O1055" i="3" l="1"/>
  <c r="I1056" i="3"/>
  <c r="K1055" i="3"/>
  <c r="Q1054" i="3"/>
  <c r="J1055" i="3"/>
  <c r="P1055" i="3" s="1"/>
  <c r="M1054" i="3"/>
  <c r="L1055" i="3"/>
  <c r="O1056" i="3" l="1"/>
  <c r="I1057" i="3"/>
  <c r="L1056" i="3"/>
  <c r="Q1055" i="3"/>
  <c r="K1056" i="3"/>
  <c r="J1056" i="3"/>
  <c r="P1056" i="3" s="1"/>
  <c r="M1055" i="3"/>
  <c r="O1057" i="3" l="1"/>
  <c r="I1058" i="3"/>
  <c r="K1057" i="3"/>
  <c r="Q1056" i="3"/>
  <c r="J1057" i="3"/>
  <c r="P1057" i="3" s="1"/>
  <c r="M1056" i="3"/>
  <c r="L1057" i="3"/>
  <c r="L1058" i="3" l="1"/>
  <c r="O1058" i="3"/>
  <c r="I1059" i="3"/>
  <c r="Q1057" i="3"/>
  <c r="K1058" i="3"/>
  <c r="J1058" i="3"/>
  <c r="M1057" i="3"/>
  <c r="O1059" i="3" l="1"/>
  <c r="I1060" i="3"/>
  <c r="Q1058" i="3"/>
  <c r="K1059" i="3"/>
  <c r="L1059" i="3"/>
  <c r="P1058" i="3"/>
  <c r="J1059" i="3"/>
  <c r="P1059" i="3" s="1"/>
  <c r="M1058" i="3"/>
  <c r="O1060" i="3" l="1"/>
  <c r="I1061" i="3"/>
  <c r="K1060" i="3"/>
  <c r="Q1059" i="3"/>
  <c r="J1060" i="3"/>
  <c r="P1060" i="3" s="1"/>
  <c r="M1059" i="3"/>
  <c r="L1060" i="3"/>
  <c r="L1061" i="3" l="1"/>
  <c r="O1061" i="3"/>
  <c r="I1062" i="3"/>
  <c r="Q1060" i="3"/>
  <c r="K1061" i="3"/>
  <c r="J1061" i="3"/>
  <c r="P1061" i="3" s="1"/>
  <c r="M1060" i="3"/>
  <c r="O1062" i="3" l="1"/>
  <c r="I1063" i="3"/>
  <c r="Q1061" i="3"/>
  <c r="K1062" i="3"/>
  <c r="J1062" i="3"/>
  <c r="P1062" i="3" s="1"/>
  <c r="M1061" i="3"/>
  <c r="L1062" i="3"/>
  <c r="O1063" i="3" l="1"/>
  <c r="I1064" i="3"/>
  <c r="Q1062" i="3"/>
  <c r="K1063" i="3"/>
  <c r="L1063" i="3"/>
  <c r="J1063" i="3"/>
  <c r="P1063" i="3" s="1"/>
  <c r="M1062" i="3"/>
  <c r="O1064" i="3" l="1"/>
  <c r="I1065" i="3"/>
  <c r="K1064" i="3"/>
  <c r="Q1063" i="3"/>
  <c r="J1064" i="3"/>
  <c r="P1064" i="3" s="1"/>
  <c r="M1063" i="3"/>
  <c r="L1064" i="3"/>
  <c r="O1065" i="3" l="1"/>
  <c r="I1066" i="3"/>
  <c r="Q1064" i="3"/>
  <c r="K1065" i="3"/>
  <c r="J1065" i="3"/>
  <c r="P1065" i="3" s="1"/>
  <c r="M1064" i="3"/>
  <c r="L1065" i="3"/>
  <c r="L1066" i="3" l="1"/>
  <c r="O1066" i="3"/>
  <c r="I1067" i="3"/>
  <c r="K1066" i="3"/>
  <c r="Q1065" i="3"/>
  <c r="J1066" i="3"/>
  <c r="P1066" i="3" s="1"/>
  <c r="M1065" i="3"/>
  <c r="O1067" i="3" l="1"/>
  <c r="I1068" i="3"/>
  <c r="Q1066" i="3"/>
  <c r="K1067" i="3"/>
  <c r="J1067" i="3"/>
  <c r="P1067" i="3" s="1"/>
  <c r="M1066" i="3"/>
  <c r="L1067" i="3"/>
  <c r="O1068" i="3" l="1"/>
  <c r="I1069" i="3"/>
  <c r="Q1067" i="3"/>
  <c r="K1068" i="3"/>
  <c r="J1068" i="3"/>
  <c r="P1068" i="3" s="1"/>
  <c r="M1067" i="3"/>
  <c r="L1068" i="3"/>
  <c r="O1069" i="3" l="1"/>
  <c r="I1070" i="3"/>
  <c r="Q1068" i="3"/>
  <c r="K1069" i="3"/>
  <c r="L1069" i="3"/>
  <c r="J1069" i="3"/>
  <c r="P1069" i="3" s="1"/>
  <c r="M1068" i="3"/>
  <c r="O1070" i="3" l="1"/>
  <c r="I1071" i="3"/>
  <c r="Q1069" i="3"/>
  <c r="K1070" i="3"/>
  <c r="J1070" i="3"/>
  <c r="P1070" i="3" s="1"/>
  <c r="M1069" i="3"/>
  <c r="L1070" i="3"/>
  <c r="O1071" i="3" l="1"/>
  <c r="I1072" i="3"/>
  <c r="L1071" i="3"/>
  <c r="K1071" i="3"/>
  <c r="Q1070" i="3"/>
  <c r="J1071" i="3"/>
  <c r="P1071" i="3" s="1"/>
  <c r="M1070" i="3"/>
  <c r="O1072" i="3" l="1"/>
  <c r="I1073" i="3"/>
  <c r="Q1071" i="3"/>
  <c r="K1072" i="3"/>
  <c r="J1072" i="3"/>
  <c r="P1072" i="3" s="1"/>
  <c r="M1071" i="3"/>
  <c r="L1072" i="3"/>
  <c r="O1073" i="3" l="1"/>
  <c r="I1074" i="3"/>
  <c r="K1073" i="3"/>
  <c r="Q1072" i="3"/>
  <c r="L1073" i="3"/>
  <c r="J1073" i="3"/>
  <c r="P1073" i="3" s="1"/>
  <c r="M1072" i="3"/>
  <c r="O1074" i="3" l="1"/>
  <c r="I1075" i="3"/>
  <c r="Q1073" i="3"/>
  <c r="K1074" i="3"/>
  <c r="L1074" i="3"/>
  <c r="J1074" i="3"/>
  <c r="P1074" i="3" s="1"/>
  <c r="M1073" i="3"/>
  <c r="O1075" i="3" l="1"/>
  <c r="I1076" i="3"/>
  <c r="L1075" i="3"/>
  <c r="K1075" i="3"/>
  <c r="Q1074" i="3"/>
  <c r="J1075" i="3"/>
  <c r="M1074" i="3"/>
  <c r="O1076" i="3" l="1"/>
  <c r="I1077" i="3"/>
  <c r="L1076" i="3"/>
  <c r="P1075" i="3"/>
  <c r="Q1075" i="3"/>
  <c r="K1076" i="3"/>
  <c r="J1076" i="3"/>
  <c r="P1076" i="3" s="1"/>
  <c r="M1075" i="3"/>
  <c r="O1077" i="3" l="1"/>
  <c r="I1078" i="3"/>
  <c r="Q1076" i="3"/>
  <c r="K1077" i="3"/>
  <c r="J1077" i="3"/>
  <c r="P1077" i="3" s="1"/>
  <c r="M1076" i="3"/>
  <c r="L1077" i="3"/>
  <c r="O1078" i="3" l="1"/>
  <c r="I1079" i="3"/>
  <c r="Q1077" i="3"/>
  <c r="K1078" i="3"/>
  <c r="J1078" i="3"/>
  <c r="P1078" i="3" s="1"/>
  <c r="M1077" i="3"/>
  <c r="L1078" i="3"/>
  <c r="O1079" i="3" l="1"/>
  <c r="I1080" i="3"/>
  <c r="Q1078" i="3"/>
  <c r="K1079" i="3"/>
  <c r="L1079" i="3"/>
  <c r="J1079" i="3"/>
  <c r="P1079" i="3" s="1"/>
  <c r="M1078" i="3"/>
  <c r="L1080" i="3" l="1"/>
  <c r="O1080" i="3"/>
  <c r="I1081" i="3"/>
  <c r="K1080" i="3"/>
  <c r="Q1079" i="3"/>
  <c r="J1080" i="3"/>
  <c r="P1080" i="3" s="1"/>
  <c r="M1079" i="3"/>
  <c r="L1081" i="3" l="1"/>
  <c r="O1081" i="3"/>
  <c r="I1082" i="3"/>
  <c r="Q1080" i="3"/>
  <c r="K1081" i="3"/>
  <c r="J1081" i="3"/>
  <c r="P1081" i="3" s="1"/>
  <c r="M1080" i="3"/>
  <c r="L1082" i="3" l="1"/>
  <c r="O1082" i="3"/>
  <c r="I1083" i="3"/>
  <c r="Q1081" i="3"/>
  <c r="K1082" i="3"/>
  <c r="J1082" i="3"/>
  <c r="M1081" i="3"/>
  <c r="O1083" i="3" l="1"/>
  <c r="I1084" i="3"/>
  <c r="L1083" i="3"/>
  <c r="P1082" i="3"/>
  <c r="K1083" i="3"/>
  <c r="Q1082" i="3"/>
  <c r="J1083" i="3"/>
  <c r="P1083" i="3" s="1"/>
  <c r="M1082" i="3"/>
  <c r="O1084" i="3" l="1"/>
  <c r="I1085" i="3"/>
  <c r="Q1083" i="3"/>
  <c r="K1084" i="3"/>
  <c r="J1084" i="3"/>
  <c r="P1084" i="3" s="1"/>
  <c r="M1083" i="3"/>
  <c r="L1084" i="3"/>
  <c r="O1085" i="3" l="1"/>
  <c r="I1086" i="3"/>
  <c r="Q1084" i="3"/>
  <c r="K1085" i="3"/>
  <c r="J1085" i="3"/>
  <c r="P1085" i="3" s="1"/>
  <c r="M1084" i="3"/>
  <c r="L1085" i="3"/>
  <c r="O1086" i="3" l="1"/>
  <c r="I1087" i="3"/>
  <c r="K1086" i="3"/>
  <c r="Q1085" i="3"/>
  <c r="L1086" i="3"/>
  <c r="J1086" i="3"/>
  <c r="P1086" i="3" s="1"/>
  <c r="M1085" i="3"/>
  <c r="O1087" i="3" l="1"/>
  <c r="I1088" i="3"/>
  <c r="Q1086" i="3"/>
  <c r="K1087" i="3"/>
  <c r="J1087" i="3"/>
  <c r="P1087" i="3" s="1"/>
  <c r="M1086" i="3"/>
  <c r="L1087" i="3"/>
  <c r="L1088" i="3" l="1"/>
  <c r="O1088" i="3"/>
  <c r="I1089" i="3"/>
  <c r="Q1087" i="3"/>
  <c r="K1088" i="3"/>
  <c r="J1088" i="3"/>
  <c r="P1088" i="3" s="1"/>
  <c r="M1087" i="3"/>
  <c r="O1089" i="3" l="1"/>
  <c r="I1090" i="3"/>
  <c r="L1089" i="3"/>
  <c r="K1089" i="3"/>
  <c r="Q1088" i="3"/>
  <c r="J1089" i="3"/>
  <c r="P1089" i="3" s="1"/>
  <c r="M1088" i="3"/>
  <c r="L1090" i="3" l="1"/>
  <c r="O1090" i="3"/>
  <c r="I1091" i="3"/>
  <c r="Q1089" i="3"/>
  <c r="K1090" i="3"/>
  <c r="J1090" i="3"/>
  <c r="M1089" i="3"/>
  <c r="O1091" i="3" l="1"/>
  <c r="I1092" i="3"/>
  <c r="L1091" i="3"/>
  <c r="P1090" i="3"/>
  <c r="Q1090" i="3"/>
  <c r="K1091" i="3"/>
  <c r="J1091" i="3"/>
  <c r="P1091" i="3" s="1"/>
  <c r="M1090" i="3"/>
  <c r="O1092" i="3" l="1"/>
  <c r="I1093" i="3"/>
  <c r="K1092" i="3"/>
  <c r="Q1091" i="3"/>
  <c r="J1092" i="3"/>
  <c r="P1092" i="3" s="1"/>
  <c r="M1091" i="3"/>
  <c r="L1092" i="3"/>
  <c r="L1093" i="3" l="1"/>
  <c r="O1093" i="3"/>
  <c r="I1094" i="3"/>
  <c r="Q1092" i="3"/>
  <c r="K1093" i="3"/>
  <c r="J1093" i="3"/>
  <c r="M1092" i="3"/>
  <c r="O1094" i="3" l="1"/>
  <c r="I1095" i="3"/>
  <c r="Q1093" i="3"/>
  <c r="K1094" i="3"/>
  <c r="L1094" i="3"/>
  <c r="P1093" i="3"/>
  <c r="J1094" i="3"/>
  <c r="P1094" i="3" s="1"/>
  <c r="M1093" i="3"/>
  <c r="O1095" i="3" l="1"/>
  <c r="I1096" i="3"/>
  <c r="Q1094" i="3"/>
  <c r="K1095" i="3"/>
  <c r="J1095" i="3"/>
  <c r="P1095" i="3" s="1"/>
  <c r="M1094" i="3"/>
  <c r="L1095" i="3"/>
  <c r="O1096" i="3" l="1"/>
  <c r="I1097" i="3"/>
  <c r="L1096" i="3"/>
  <c r="Q1095" i="3"/>
  <c r="K1096" i="3"/>
  <c r="J1096" i="3"/>
  <c r="P1096" i="3" s="1"/>
  <c r="M1095" i="3"/>
  <c r="O1097" i="3" l="1"/>
  <c r="I1098" i="3"/>
  <c r="K1097" i="3"/>
  <c r="Q1096" i="3"/>
  <c r="L1097" i="3"/>
  <c r="J1097" i="3"/>
  <c r="P1097" i="3" s="1"/>
  <c r="M1096" i="3"/>
  <c r="O1098" i="3" l="1"/>
  <c r="I1099" i="3"/>
  <c r="Q1097" i="3"/>
  <c r="K1098" i="3"/>
  <c r="J1098" i="3"/>
  <c r="P1098" i="3" s="1"/>
  <c r="M1097" i="3"/>
  <c r="L1098" i="3"/>
  <c r="L1099" i="3" l="1"/>
  <c r="O1099" i="3"/>
  <c r="I1100" i="3"/>
  <c r="Q1098" i="3"/>
  <c r="K1099" i="3"/>
  <c r="J1099" i="3"/>
  <c r="P1099" i="3" s="1"/>
  <c r="M1098" i="3"/>
  <c r="O1100" i="3" l="1"/>
  <c r="I1101" i="3"/>
  <c r="L1100" i="3"/>
  <c r="K1100" i="3"/>
  <c r="Q1099" i="3"/>
  <c r="J1100" i="3"/>
  <c r="P1100" i="3" s="1"/>
  <c r="M1099" i="3"/>
  <c r="O1101" i="3" l="1"/>
  <c r="I1102" i="3"/>
  <c r="Q1100" i="3"/>
  <c r="K1101" i="3"/>
  <c r="J1101" i="3"/>
  <c r="P1101" i="3" s="1"/>
  <c r="M1100" i="3"/>
  <c r="L1101" i="3"/>
  <c r="L1102" i="3" l="1"/>
  <c r="O1102" i="3"/>
  <c r="I1103" i="3"/>
  <c r="K1102" i="3"/>
  <c r="Q1101" i="3"/>
  <c r="J1102" i="3"/>
  <c r="P1102" i="3" s="1"/>
  <c r="M1101" i="3"/>
  <c r="O1103" i="3" l="1"/>
  <c r="I1104" i="3"/>
  <c r="L1103" i="3"/>
  <c r="Q1102" i="3"/>
  <c r="K1103" i="3"/>
  <c r="J1103" i="3"/>
  <c r="P1103" i="3" s="1"/>
  <c r="M1102" i="3"/>
  <c r="L1104" i="3" l="1"/>
  <c r="O1104" i="3"/>
  <c r="I1105" i="3"/>
  <c r="Q1103" i="3"/>
  <c r="K1104" i="3"/>
  <c r="J1104" i="3"/>
  <c r="P1104" i="3" s="1"/>
  <c r="M1103" i="3"/>
  <c r="O1105" i="3" l="1"/>
  <c r="I1106" i="3"/>
  <c r="L1105" i="3"/>
  <c r="K1105" i="3"/>
  <c r="Q1104" i="3"/>
  <c r="J1105" i="3"/>
  <c r="P1105" i="3" s="1"/>
  <c r="M1104" i="3"/>
  <c r="O1106" i="3" l="1"/>
  <c r="I1107" i="3"/>
  <c r="Q1105" i="3"/>
  <c r="K1106" i="3"/>
  <c r="L1106" i="3"/>
  <c r="J1106" i="3"/>
  <c r="P1106" i="3" s="1"/>
  <c r="M1105" i="3"/>
  <c r="O1107" i="3" l="1"/>
  <c r="I1108" i="3"/>
  <c r="K1107" i="3"/>
  <c r="Q1106" i="3"/>
  <c r="J1107" i="3"/>
  <c r="P1107" i="3" s="1"/>
  <c r="M1106" i="3"/>
  <c r="L1107" i="3"/>
  <c r="O1108" i="3" l="1"/>
  <c r="I1109" i="3"/>
  <c r="L1108" i="3"/>
  <c r="Q1107" i="3"/>
  <c r="K1108" i="3"/>
  <c r="J1108" i="3"/>
  <c r="P1108" i="3" s="1"/>
  <c r="M1107" i="3"/>
  <c r="O1109" i="3" l="1"/>
  <c r="I1110" i="3"/>
  <c r="Q1108" i="3"/>
  <c r="K1109" i="3"/>
  <c r="J1109" i="3"/>
  <c r="P1109" i="3" s="1"/>
  <c r="M1108" i="3"/>
  <c r="L1109" i="3"/>
  <c r="O1110" i="3" l="1"/>
  <c r="I1111" i="3"/>
  <c r="L1110" i="3"/>
  <c r="K1110" i="3"/>
  <c r="Q1109" i="3"/>
  <c r="J1110" i="3"/>
  <c r="P1110" i="3" s="1"/>
  <c r="M1109" i="3"/>
  <c r="O1111" i="3" l="1"/>
  <c r="I1112" i="3"/>
  <c r="Q1110" i="3"/>
  <c r="K1111" i="3"/>
  <c r="J1111" i="3"/>
  <c r="P1111" i="3" s="1"/>
  <c r="M1110" i="3"/>
  <c r="L1111" i="3"/>
  <c r="O1112" i="3" l="1"/>
  <c r="I1113" i="3"/>
  <c r="Q1111" i="3"/>
  <c r="K1112" i="3"/>
  <c r="J1112" i="3"/>
  <c r="P1112" i="3" s="1"/>
  <c r="M1111" i="3"/>
  <c r="L1112" i="3"/>
  <c r="O1113" i="3" l="1"/>
  <c r="I1114" i="3"/>
  <c r="L1113" i="3"/>
  <c r="Q1112" i="3"/>
  <c r="K1113" i="3"/>
  <c r="J1113" i="3"/>
  <c r="P1113" i="3" s="1"/>
  <c r="M1112" i="3"/>
  <c r="O1114" i="3" l="1"/>
  <c r="I1115" i="3"/>
  <c r="Q1113" i="3"/>
  <c r="K1114" i="3"/>
  <c r="L1114" i="3"/>
  <c r="J1114" i="3"/>
  <c r="P1114" i="3" s="1"/>
  <c r="M1113" i="3"/>
  <c r="O1115" i="3" l="1"/>
  <c r="I1116" i="3"/>
  <c r="Q1114" i="3"/>
  <c r="K1115" i="3"/>
  <c r="J1115" i="3"/>
  <c r="P1115" i="3" s="1"/>
  <c r="M1114" i="3"/>
  <c r="L1115" i="3"/>
  <c r="O1116" i="3" l="1"/>
  <c r="I1117" i="3"/>
  <c r="L1116" i="3"/>
  <c r="Q1115" i="3"/>
  <c r="K1116" i="3"/>
  <c r="J1116" i="3"/>
  <c r="P1116" i="3" s="1"/>
  <c r="M1115" i="3"/>
  <c r="O1117" i="3" l="1"/>
  <c r="I1118" i="3"/>
  <c r="K1117" i="3"/>
  <c r="Q1116" i="3"/>
  <c r="L1117" i="3"/>
  <c r="J1117" i="3"/>
  <c r="P1117" i="3" s="1"/>
  <c r="M1116" i="3"/>
  <c r="O1118" i="3" l="1"/>
  <c r="I1119" i="3"/>
  <c r="Q1117" i="3"/>
  <c r="K1118" i="3"/>
  <c r="J1118" i="3"/>
  <c r="P1118" i="3" s="1"/>
  <c r="M1117" i="3"/>
  <c r="L1118" i="3"/>
  <c r="L1119" i="3" l="1"/>
  <c r="O1119" i="3"/>
  <c r="I1120" i="3"/>
  <c r="K1119" i="3"/>
  <c r="Q1118" i="3"/>
  <c r="J1119" i="3"/>
  <c r="M1118" i="3"/>
  <c r="O1120" i="3" l="1"/>
  <c r="I1121" i="3"/>
  <c r="L1120" i="3"/>
  <c r="P1119" i="3"/>
  <c r="Q1119" i="3"/>
  <c r="K1120" i="3"/>
  <c r="J1120" i="3"/>
  <c r="P1120" i="3" s="1"/>
  <c r="M1119" i="3"/>
  <c r="O1121" i="3" l="1"/>
  <c r="I1122" i="3"/>
  <c r="K1121" i="3"/>
  <c r="Q1120" i="3"/>
  <c r="J1121" i="3"/>
  <c r="P1121" i="3" s="1"/>
  <c r="M1120" i="3"/>
  <c r="L1121" i="3"/>
  <c r="O1122" i="3" l="1"/>
  <c r="I1123" i="3"/>
  <c r="L1122" i="3"/>
  <c r="Q1121" i="3"/>
  <c r="K1122" i="3"/>
  <c r="J1122" i="3"/>
  <c r="P1122" i="3" s="1"/>
  <c r="M1121" i="3"/>
  <c r="O1123" i="3" l="1"/>
  <c r="I1124" i="3"/>
  <c r="Q1122" i="3"/>
  <c r="K1123" i="3"/>
  <c r="J1123" i="3"/>
  <c r="P1123" i="3" s="1"/>
  <c r="M1122" i="3"/>
  <c r="L1123" i="3"/>
  <c r="O1124" i="3" l="1"/>
  <c r="I1125" i="3"/>
  <c r="K1124" i="3"/>
  <c r="Q1123" i="3"/>
  <c r="L1124" i="3"/>
  <c r="J1124" i="3"/>
  <c r="P1124" i="3" s="1"/>
  <c r="M1123" i="3"/>
  <c r="L1125" i="3" l="1"/>
  <c r="O1125" i="3"/>
  <c r="I1126" i="3"/>
  <c r="Q1124" i="3"/>
  <c r="K1125" i="3"/>
  <c r="J1125" i="3"/>
  <c r="M1124" i="3"/>
  <c r="O1126" i="3" l="1"/>
  <c r="I1127" i="3"/>
  <c r="L1126" i="3"/>
  <c r="P1125" i="3"/>
  <c r="Q1125" i="3"/>
  <c r="K1126" i="3"/>
  <c r="J1126" i="3"/>
  <c r="P1126" i="3" s="1"/>
  <c r="M1125" i="3"/>
  <c r="L1127" i="3" l="1"/>
  <c r="O1127" i="3"/>
  <c r="I1128" i="3"/>
  <c r="Q1126" i="3"/>
  <c r="K1127" i="3"/>
  <c r="J1127" i="3"/>
  <c r="M1126" i="3"/>
  <c r="O1128" i="3" l="1"/>
  <c r="I1129" i="3"/>
  <c r="Q1127" i="3"/>
  <c r="K1128" i="3"/>
  <c r="L1128" i="3"/>
  <c r="P1127" i="3"/>
  <c r="J1128" i="3"/>
  <c r="P1128" i="3" s="1"/>
  <c r="M1127" i="3"/>
  <c r="O1129" i="3" l="1"/>
  <c r="I1130" i="3"/>
  <c r="K1129" i="3"/>
  <c r="Q1128" i="3"/>
  <c r="J1129" i="3"/>
  <c r="P1129" i="3" s="1"/>
  <c r="M1128" i="3"/>
  <c r="L1129" i="3"/>
  <c r="O1130" i="3" l="1"/>
  <c r="I1131" i="3"/>
  <c r="L1130" i="3"/>
  <c r="Q1129" i="3"/>
  <c r="K1130" i="3"/>
  <c r="J1130" i="3"/>
  <c r="P1130" i="3" s="1"/>
  <c r="M1129" i="3"/>
  <c r="O1131" i="3" l="1"/>
  <c r="I1132" i="3"/>
  <c r="Q1130" i="3"/>
  <c r="K1131" i="3"/>
  <c r="L1131" i="3"/>
  <c r="J1131" i="3"/>
  <c r="P1131" i="3" s="1"/>
  <c r="M1130" i="3"/>
  <c r="O1132" i="3" l="1"/>
  <c r="I1133" i="3"/>
  <c r="K1132" i="3"/>
  <c r="Q1131" i="3"/>
  <c r="J1132" i="3"/>
  <c r="P1132" i="3" s="1"/>
  <c r="M1131" i="3"/>
  <c r="L1132" i="3"/>
  <c r="L1133" i="3" l="1"/>
  <c r="O1133" i="3"/>
  <c r="I1134" i="3"/>
  <c r="Q1132" i="3"/>
  <c r="K1133" i="3"/>
  <c r="J1133" i="3"/>
  <c r="M1132" i="3"/>
  <c r="O1134" i="3" l="1"/>
  <c r="I1135" i="3"/>
  <c r="Q1133" i="3"/>
  <c r="K1134" i="3"/>
  <c r="L1134" i="3"/>
  <c r="P1133" i="3"/>
  <c r="J1134" i="3"/>
  <c r="P1134" i="3" s="1"/>
  <c r="M1133" i="3"/>
  <c r="O1135" i="3" l="1"/>
  <c r="I1136" i="3"/>
  <c r="K1135" i="3"/>
  <c r="Q1134" i="3"/>
  <c r="J1135" i="3"/>
  <c r="P1135" i="3" s="1"/>
  <c r="M1134" i="3"/>
  <c r="L1135" i="3"/>
  <c r="O1136" i="3" l="1"/>
  <c r="I1137" i="3"/>
  <c r="L1136" i="3"/>
  <c r="Q1135" i="3"/>
  <c r="K1136" i="3"/>
  <c r="J1136" i="3"/>
  <c r="P1136" i="3" s="1"/>
  <c r="M1135" i="3"/>
  <c r="L1137" i="3" l="1"/>
  <c r="O1137" i="3"/>
  <c r="I1138" i="3"/>
  <c r="Q1136" i="3"/>
  <c r="K1137" i="3"/>
  <c r="J1137" i="3"/>
  <c r="M1136" i="3"/>
  <c r="O1138" i="3" l="1"/>
  <c r="I1139" i="3"/>
  <c r="L1138" i="3"/>
  <c r="P1137" i="3"/>
  <c r="Q1137" i="3"/>
  <c r="K1138" i="3"/>
  <c r="J1138" i="3"/>
  <c r="P1138" i="3" s="1"/>
  <c r="M1137" i="3"/>
  <c r="O1139" i="3" l="1"/>
  <c r="I1140" i="3"/>
  <c r="Q1138" i="3"/>
  <c r="K1139" i="3"/>
  <c r="J1139" i="3"/>
  <c r="P1139" i="3" s="1"/>
  <c r="M1138" i="3"/>
  <c r="L1139" i="3"/>
  <c r="O1140" i="3" l="1"/>
  <c r="I1141" i="3"/>
  <c r="Q1139" i="3"/>
  <c r="K1140" i="3"/>
  <c r="J1140" i="3"/>
  <c r="P1140" i="3" s="1"/>
  <c r="M1139" i="3"/>
  <c r="L1140" i="3"/>
  <c r="O1141" i="3" l="1"/>
  <c r="I1142" i="3"/>
  <c r="L1141" i="3"/>
  <c r="K1141" i="3"/>
  <c r="Q1140" i="3"/>
  <c r="J1141" i="3"/>
  <c r="P1141" i="3" s="1"/>
  <c r="M1140" i="3"/>
  <c r="O1142" i="3" l="1"/>
  <c r="I1143" i="3"/>
  <c r="Q1141" i="3"/>
  <c r="K1142" i="3"/>
  <c r="L1142" i="3"/>
  <c r="J1142" i="3"/>
  <c r="P1142" i="3" s="1"/>
  <c r="M1141" i="3"/>
  <c r="O1143" i="3" l="1"/>
  <c r="I1144" i="3"/>
  <c r="Q1142" i="3"/>
  <c r="K1143" i="3"/>
  <c r="J1143" i="3"/>
  <c r="P1143" i="3" s="1"/>
  <c r="M1142" i="3"/>
  <c r="L1143" i="3"/>
  <c r="L1144" i="3" l="1"/>
  <c r="O1144" i="3"/>
  <c r="I1145" i="3"/>
  <c r="Q1143" i="3"/>
  <c r="K1144" i="3"/>
  <c r="J1144" i="3"/>
  <c r="P1144" i="3" s="1"/>
  <c r="M1143" i="3"/>
  <c r="O1145" i="3" l="1"/>
  <c r="I1146" i="3"/>
  <c r="L1145" i="3"/>
  <c r="K1145" i="3"/>
  <c r="Q1144" i="3"/>
  <c r="J1145" i="3"/>
  <c r="P1145" i="3" s="1"/>
  <c r="M1144" i="3"/>
  <c r="O1146" i="3" l="1"/>
  <c r="I1147" i="3"/>
  <c r="Q1145" i="3"/>
  <c r="K1146" i="3"/>
  <c r="J1146" i="3"/>
  <c r="P1146" i="3" s="1"/>
  <c r="M1145" i="3"/>
  <c r="L1146" i="3"/>
  <c r="O1147" i="3" l="1"/>
  <c r="I1148" i="3"/>
  <c r="Q1146" i="3"/>
  <c r="K1147" i="3"/>
  <c r="J1147" i="3"/>
  <c r="P1147" i="3" s="1"/>
  <c r="M1146" i="3"/>
  <c r="L1147" i="3"/>
  <c r="L1148" i="3" l="1"/>
  <c r="O1148" i="3"/>
  <c r="I1149" i="3"/>
  <c r="Q1147" i="3"/>
  <c r="K1148" i="3"/>
  <c r="J1148" i="3"/>
  <c r="M1147" i="3"/>
  <c r="O1149" i="3" l="1"/>
  <c r="I1150" i="3"/>
  <c r="L1149" i="3"/>
  <c r="P1148" i="3"/>
  <c r="Q1148" i="3"/>
  <c r="K1149" i="3"/>
  <c r="J1149" i="3"/>
  <c r="P1149" i="3" s="1"/>
  <c r="M1148" i="3"/>
  <c r="O1150" i="3" l="1"/>
  <c r="I1151" i="3"/>
  <c r="K1150" i="3"/>
  <c r="Q1149" i="3"/>
  <c r="J1150" i="3"/>
  <c r="P1150" i="3" s="1"/>
  <c r="M1149" i="3"/>
  <c r="L1150" i="3"/>
  <c r="O1151" i="3" l="1"/>
  <c r="I1152" i="3"/>
  <c r="L1151" i="3"/>
  <c r="Q1150" i="3"/>
  <c r="K1151" i="3"/>
  <c r="J1151" i="3"/>
  <c r="M1150" i="3"/>
  <c r="O1152" i="3" l="1"/>
  <c r="I1153" i="3"/>
  <c r="Q1151" i="3"/>
  <c r="K1152" i="3"/>
  <c r="L1152" i="3"/>
  <c r="P1151" i="3"/>
  <c r="J1152" i="3"/>
  <c r="P1152" i="3" s="1"/>
  <c r="M1151" i="3"/>
  <c r="O1153" i="3" l="1"/>
  <c r="I1154" i="3"/>
  <c r="K1153" i="3"/>
  <c r="Q1152" i="3"/>
  <c r="J1153" i="3"/>
  <c r="P1153" i="3" s="1"/>
  <c r="M1152" i="3"/>
  <c r="L1153" i="3"/>
  <c r="O1154" i="3" l="1"/>
  <c r="I1155" i="3"/>
  <c r="L1154" i="3"/>
  <c r="Q1153" i="3"/>
  <c r="K1154" i="3"/>
  <c r="J1154" i="3"/>
  <c r="P1154" i="3" s="1"/>
  <c r="M1153" i="3"/>
  <c r="O1155" i="3" l="1"/>
  <c r="I1156" i="3"/>
  <c r="Q1154" i="3"/>
  <c r="K1155" i="3"/>
  <c r="L1155" i="3"/>
  <c r="J1155" i="3"/>
  <c r="P1155" i="3" s="1"/>
  <c r="M1154" i="3"/>
  <c r="O1156" i="3" l="1"/>
  <c r="I1157" i="3"/>
  <c r="Q1155" i="3"/>
  <c r="K1156" i="3"/>
  <c r="J1156" i="3"/>
  <c r="P1156" i="3" s="1"/>
  <c r="M1155" i="3"/>
  <c r="L1156" i="3"/>
  <c r="O1157" i="3" l="1"/>
  <c r="I1158" i="3"/>
  <c r="L1157" i="3"/>
  <c r="Q1156" i="3"/>
  <c r="K1157" i="3"/>
  <c r="J1157" i="3"/>
  <c r="P1157" i="3" s="1"/>
  <c r="M1156" i="3"/>
  <c r="O1158" i="3" l="1"/>
  <c r="I1159" i="3"/>
  <c r="Q1157" i="3"/>
  <c r="K1158" i="3"/>
  <c r="L1158" i="3"/>
  <c r="J1158" i="3"/>
  <c r="P1158" i="3" s="1"/>
  <c r="M1157" i="3"/>
  <c r="O1159" i="3" l="1"/>
  <c r="I1160" i="3"/>
  <c r="K1159" i="3"/>
  <c r="Q1158" i="3"/>
  <c r="J1159" i="3"/>
  <c r="P1159" i="3" s="1"/>
  <c r="M1158" i="3"/>
  <c r="L1159" i="3"/>
  <c r="L1160" i="3" l="1"/>
  <c r="O1160" i="3"/>
  <c r="I1161" i="3"/>
  <c r="Q1159" i="3"/>
  <c r="K1160" i="3"/>
  <c r="J1160" i="3"/>
  <c r="P1160" i="3" s="1"/>
  <c r="M1159" i="3"/>
  <c r="O1161" i="3" l="1"/>
  <c r="I1162" i="3"/>
  <c r="L1161" i="3"/>
  <c r="Q1160" i="3"/>
  <c r="K1161" i="3"/>
  <c r="J1161" i="3"/>
  <c r="M1160" i="3"/>
  <c r="O1162" i="3" l="1"/>
  <c r="I1163" i="3"/>
  <c r="Q1161" i="3"/>
  <c r="K1162" i="3"/>
  <c r="L1162" i="3"/>
  <c r="P1161" i="3"/>
  <c r="J1162" i="3"/>
  <c r="P1162" i="3" s="1"/>
  <c r="M1161" i="3"/>
  <c r="O1163" i="3" l="1"/>
  <c r="I1164" i="3"/>
  <c r="Q1162" i="3"/>
  <c r="K1163" i="3"/>
  <c r="J1163" i="3"/>
  <c r="P1163" i="3" s="1"/>
  <c r="M1162" i="3"/>
  <c r="L1163" i="3"/>
  <c r="L1164" i="3" l="1"/>
  <c r="O1164" i="3"/>
  <c r="I1165" i="3"/>
  <c r="K1164" i="3"/>
  <c r="Q1163" i="3"/>
  <c r="J1164" i="3"/>
  <c r="P1164" i="3" s="1"/>
  <c r="M1163" i="3"/>
  <c r="O1165" i="3" l="1"/>
  <c r="I1166" i="3"/>
  <c r="L1165" i="3"/>
  <c r="Q1164" i="3"/>
  <c r="K1165" i="3"/>
  <c r="J1165" i="3"/>
  <c r="P1165" i="3" s="1"/>
  <c r="M1164" i="3"/>
  <c r="O1166" i="3" l="1"/>
  <c r="I1167" i="3"/>
  <c r="Q1165" i="3"/>
  <c r="K1166" i="3"/>
  <c r="J1166" i="3"/>
  <c r="P1166" i="3" s="1"/>
  <c r="M1165" i="3"/>
  <c r="L1166" i="3"/>
  <c r="O1167" i="3" l="1"/>
  <c r="I1168" i="3"/>
  <c r="Q1166" i="3"/>
  <c r="K1167" i="3"/>
  <c r="L1167" i="3"/>
  <c r="J1167" i="3"/>
  <c r="P1167" i="3" s="1"/>
  <c r="M1166" i="3"/>
  <c r="O1168" i="3" l="1"/>
  <c r="I1169" i="3"/>
  <c r="Q1167" i="3"/>
  <c r="K1168" i="3"/>
  <c r="J1168" i="3"/>
  <c r="P1168" i="3" s="1"/>
  <c r="M1167" i="3"/>
  <c r="L1168" i="3"/>
  <c r="O1169" i="3" l="1"/>
  <c r="I1170" i="3"/>
  <c r="K1169" i="3"/>
  <c r="Q1168" i="3"/>
  <c r="J1169" i="3"/>
  <c r="P1169" i="3" s="1"/>
  <c r="M1168" i="3"/>
  <c r="L1169" i="3"/>
  <c r="O1170" i="3" l="1"/>
  <c r="I1171" i="3"/>
  <c r="L1170" i="3"/>
  <c r="Q1169" i="3"/>
  <c r="K1170" i="3"/>
  <c r="J1170" i="3"/>
  <c r="P1170" i="3" s="1"/>
  <c r="M1169" i="3"/>
  <c r="L1171" i="3" l="1"/>
  <c r="O1171" i="3"/>
  <c r="I1172" i="3"/>
  <c r="Q1170" i="3"/>
  <c r="K1171" i="3"/>
  <c r="J1171" i="3"/>
  <c r="P1171" i="3" s="1"/>
  <c r="M1170" i="3"/>
  <c r="L1172" i="3" l="1"/>
  <c r="O1172" i="3"/>
  <c r="I1173" i="3"/>
  <c r="K1172" i="3"/>
  <c r="Q1171" i="3"/>
  <c r="J1172" i="3"/>
  <c r="P1172" i="3" s="1"/>
  <c r="M1171" i="3"/>
  <c r="O1173" i="3" l="1"/>
  <c r="I1174" i="3"/>
  <c r="Q1172" i="3"/>
  <c r="K1173" i="3"/>
  <c r="J1173" i="3"/>
  <c r="P1173" i="3" s="1"/>
  <c r="M1172" i="3"/>
  <c r="L1173" i="3"/>
  <c r="O1174" i="3" l="1"/>
  <c r="I1175" i="3"/>
  <c r="L1174" i="3"/>
  <c r="Q1173" i="3"/>
  <c r="K1174" i="3"/>
  <c r="J1174" i="3"/>
  <c r="P1174" i="3" s="1"/>
  <c r="M1173" i="3"/>
  <c r="O1175" i="3" l="1"/>
  <c r="I1176" i="3"/>
  <c r="K1175" i="3"/>
  <c r="Q1174" i="3"/>
  <c r="J1175" i="3"/>
  <c r="P1175" i="3" s="1"/>
  <c r="M1174" i="3"/>
  <c r="L1175" i="3"/>
  <c r="O1176" i="3" l="1"/>
  <c r="I1177" i="3"/>
  <c r="L1176" i="3"/>
  <c r="Q1175" i="3"/>
  <c r="K1176" i="3"/>
  <c r="J1176" i="3"/>
  <c r="P1176" i="3" s="1"/>
  <c r="M1175" i="3"/>
  <c r="O1177" i="3" l="1"/>
  <c r="I1178" i="3"/>
  <c r="Q1176" i="3"/>
  <c r="K1177" i="3"/>
  <c r="J1177" i="3"/>
  <c r="P1177" i="3" s="1"/>
  <c r="M1176" i="3"/>
  <c r="L1177" i="3"/>
  <c r="L1178" i="3" l="1"/>
  <c r="O1178" i="3"/>
  <c r="I1179" i="3"/>
  <c r="K1178" i="3"/>
  <c r="Q1177" i="3"/>
  <c r="J1178" i="3"/>
  <c r="P1178" i="3" s="1"/>
  <c r="M1177" i="3"/>
  <c r="L1179" i="3" l="1"/>
  <c r="O1179" i="3"/>
  <c r="I1180" i="3"/>
  <c r="Q1178" i="3"/>
  <c r="K1179" i="3"/>
  <c r="J1179" i="3"/>
  <c r="P1179" i="3" s="1"/>
  <c r="M1178" i="3"/>
  <c r="O1180" i="3" l="1"/>
  <c r="I1181" i="3"/>
  <c r="Q1179" i="3"/>
  <c r="K1180" i="3"/>
  <c r="J1180" i="3"/>
  <c r="P1180" i="3" s="1"/>
  <c r="M1179" i="3"/>
  <c r="L1180" i="3"/>
  <c r="L1181" i="3" l="1"/>
  <c r="O1181" i="3"/>
  <c r="I1182" i="3"/>
  <c r="K1181" i="3"/>
  <c r="Q1180" i="3"/>
  <c r="J1181" i="3"/>
  <c r="P1181" i="3" s="1"/>
  <c r="M1180" i="3"/>
  <c r="O1182" i="3" l="1"/>
  <c r="I1183" i="3"/>
  <c r="Q1181" i="3"/>
  <c r="K1182" i="3"/>
  <c r="L1182" i="3"/>
  <c r="J1182" i="3"/>
  <c r="P1182" i="3" s="1"/>
  <c r="M1181" i="3"/>
  <c r="O1183" i="3" l="1"/>
  <c r="I1184" i="3"/>
  <c r="K1183" i="3"/>
  <c r="Q1182" i="3"/>
  <c r="J1183" i="3"/>
  <c r="P1183" i="3" s="1"/>
  <c r="M1182" i="3"/>
  <c r="L1183" i="3"/>
  <c r="O1184" i="3" l="1"/>
  <c r="I1185" i="3"/>
  <c r="Q1183" i="3"/>
  <c r="K1184" i="3"/>
  <c r="L1184" i="3"/>
  <c r="J1184" i="3"/>
  <c r="P1184" i="3" s="1"/>
  <c r="M1183" i="3"/>
  <c r="O1185" i="3" l="1"/>
  <c r="I1186" i="3"/>
  <c r="Q1184" i="3"/>
  <c r="K1185" i="3"/>
  <c r="L1185" i="3"/>
  <c r="J1185" i="3"/>
  <c r="P1185" i="3" s="1"/>
  <c r="M1184" i="3"/>
  <c r="L1186" i="3" l="1"/>
  <c r="O1186" i="3"/>
  <c r="I1187" i="3"/>
  <c r="K1186" i="3"/>
  <c r="Q1185" i="3"/>
  <c r="J1186" i="3"/>
  <c r="M1185" i="3"/>
  <c r="O1187" i="3" l="1"/>
  <c r="I1188" i="3"/>
  <c r="L1187" i="3"/>
  <c r="P1186" i="3"/>
  <c r="Q1186" i="3"/>
  <c r="K1187" i="3"/>
  <c r="J1187" i="3"/>
  <c r="P1187" i="3" s="1"/>
  <c r="M1186" i="3"/>
  <c r="O1188" i="3" l="1"/>
  <c r="I1189" i="3"/>
  <c r="Q1187" i="3"/>
  <c r="K1188" i="3"/>
  <c r="J1188" i="3"/>
  <c r="P1188" i="3" s="1"/>
  <c r="M1187" i="3"/>
  <c r="L1188" i="3"/>
  <c r="O1189" i="3" l="1"/>
  <c r="I1190" i="3"/>
  <c r="Q1188" i="3"/>
  <c r="K1189" i="3"/>
  <c r="J1189" i="3"/>
  <c r="P1189" i="3" s="1"/>
  <c r="M1188" i="3"/>
  <c r="L1189" i="3"/>
  <c r="O1190" i="3" l="1"/>
  <c r="I1191" i="3"/>
  <c r="Q1189" i="3"/>
  <c r="K1190" i="3"/>
  <c r="L1190" i="3"/>
  <c r="J1190" i="3"/>
  <c r="P1190" i="3" s="1"/>
  <c r="M1189" i="3"/>
  <c r="O1191" i="3" l="1"/>
  <c r="I1192" i="3"/>
  <c r="Q1190" i="3"/>
  <c r="K1191" i="3"/>
  <c r="J1191" i="3"/>
  <c r="P1191" i="3" s="1"/>
  <c r="M1190" i="3"/>
  <c r="L1191" i="3"/>
  <c r="O1192" i="3" l="1"/>
  <c r="I1193" i="3"/>
  <c r="L1192" i="3"/>
  <c r="Q1191" i="3"/>
  <c r="K1192" i="3"/>
  <c r="J1192" i="3"/>
  <c r="P1192" i="3" s="1"/>
  <c r="M1191" i="3"/>
  <c r="O1193" i="3" l="1"/>
  <c r="I1194" i="3"/>
  <c r="Q1192" i="3"/>
  <c r="K1193" i="3"/>
  <c r="J1193" i="3"/>
  <c r="P1193" i="3" s="1"/>
  <c r="M1192" i="3"/>
  <c r="L1193" i="3"/>
  <c r="O1194" i="3" l="1"/>
  <c r="I1195" i="3"/>
  <c r="K1194" i="3"/>
  <c r="Q1193" i="3"/>
  <c r="L1194" i="3"/>
  <c r="J1194" i="3"/>
  <c r="P1194" i="3" s="1"/>
  <c r="M1193" i="3"/>
  <c r="L1195" i="3" l="1"/>
  <c r="O1195" i="3"/>
  <c r="I1196" i="3"/>
  <c r="Q1194" i="3"/>
  <c r="K1195" i="3"/>
  <c r="J1195" i="3"/>
  <c r="M1194" i="3"/>
  <c r="O1196" i="3" l="1"/>
  <c r="I1197" i="3"/>
  <c r="L1196" i="3"/>
  <c r="P1195" i="3"/>
  <c r="Q1195" i="3"/>
  <c r="K1196" i="3"/>
  <c r="J1196" i="3"/>
  <c r="P1196" i="3" s="1"/>
  <c r="M1195" i="3"/>
  <c r="O1197" i="3" l="1"/>
  <c r="I1198" i="3"/>
  <c r="K1197" i="3"/>
  <c r="Q1196" i="3"/>
  <c r="L1197" i="3"/>
  <c r="J1197" i="3"/>
  <c r="P1197" i="3" s="1"/>
  <c r="M1196" i="3"/>
  <c r="L1198" i="3" l="1"/>
  <c r="O1198" i="3"/>
  <c r="I1199" i="3"/>
  <c r="Q1197" i="3"/>
  <c r="K1198" i="3"/>
  <c r="J1198" i="3"/>
  <c r="P1198" i="3" s="1"/>
  <c r="M1197" i="3"/>
  <c r="O1199" i="3" l="1"/>
  <c r="I1200" i="3"/>
  <c r="K1199" i="3"/>
  <c r="Q1198" i="3"/>
  <c r="J1199" i="3"/>
  <c r="P1199" i="3" s="1"/>
  <c r="M1198" i="3"/>
  <c r="L1199" i="3"/>
  <c r="O1200" i="3" l="1"/>
  <c r="I1201" i="3"/>
  <c r="L1200" i="3"/>
  <c r="Q1199" i="3"/>
  <c r="K1200" i="3"/>
  <c r="J1200" i="3"/>
  <c r="P1200" i="3" s="1"/>
  <c r="M1199" i="3"/>
  <c r="L1201" i="3" l="1"/>
  <c r="O1201" i="3"/>
  <c r="I1202" i="3"/>
  <c r="Q1200" i="3"/>
  <c r="K1201" i="3"/>
  <c r="J1201" i="3"/>
  <c r="P1201" i="3" s="1"/>
  <c r="M1200" i="3"/>
  <c r="O1202" i="3" l="1"/>
  <c r="I1203" i="3"/>
  <c r="K1202" i="3"/>
  <c r="Q1201" i="3"/>
  <c r="J1202" i="3"/>
  <c r="P1202" i="3" s="1"/>
  <c r="M1201" i="3"/>
  <c r="L1202" i="3"/>
  <c r="O1203" i="3" l="1"/>
  <c r="I1204" i="3"/>
  <c r="L1203" i="3"/>
  <c r="Q1202" i="3"/>
  <c r="K1203" i="3"/>
  <c r="J1203" i="3"/>
  <c r="P1203" i="3" s="1"/>
  <c r="M1202" i="3"/>
  <c r="O1204" i="3" l="1"/>
  <c r="I1205" i="3"/>
  <c r="Q1203" i="3"/>
  <c r="K1204" i="3"/>
  <c r="J1204" i="3"/>
  <c r="P1204" i="3" s="1"/>
  <c r="M1203" i="3"/>
  <c r="L1204" i="3"/>
  <c r="O1205" i="3" l="1"/>
  <c r="I1206" i="3"/>
  <c r="K1205" i="3"/>
  <c r="Q1204" i="3"/>
  <c r="J1205" i="3"/>
  <c r="P1205" i="3" s="1"/>
  <c r="M1204" i="3"/>
  <c r="L1205" i="3"/>
  <c r="O1206" i="3" l="1"/>
  <c r="I1207" i="3"/>
  <c r="Q1205" i="3"/>
  <c r="K1206" i="3"/>
  <c r="J1206" i="3"/>
  <c r="P1206" i="3" s="1"/>
  <c r="M1205" i="3"/>
  <c r="L1206" i="3"/>
  <c r="O1207" i="3" l="1"/>
  <c r="I1208" i="3"/>
  <c r="Q1206" i="3"/>
  <c r="K1207" i="3"/>
  <c r="L1207" i="3"/>
  <c r="J1207" i="3"/>
  <c r="P1207" i="3" s="1"/>
  <c r="M1206" i="3"/>
  <c r="O1208" i="3" l="1"/>
  <c r="I1209" i="3"/>
  <c r="L1208" i="3"/>
  <c r="Q1207" i="3"/>
  <c r="K1208" i="3"/>
  <c r="J1208" i="3"/>
  <c r="M1207" i="3"/>
  <c r="O1209" i="3" l="1"/>
  <c r="I1210" i="3"/>
  <c r="Q1208" i="3"/>
  <c r="K1209" i="3"/>
  <c r="L1209" i="3"/>
  <c r="P1208" i="3"/>
  <c r="J1209" i="3"/>
  <c r="P1209" i="3" s="1"/>
  <c r="M1208" i="3"/>
  <c r="O1210" i="3" l="1"/>
  <c r="I1211" i="3"/>
  <c r="K1210" i="3"/>
  <c r="Q1209" i="3"/>
  <c r="J1210" i="3"/>
  <c r="P1210" i="3" s="1"/>
  <c r="M1209" i="3"/>
  <c r="L1210" i="3"/>
  <c r="O1211" i="3" l="1"/>
  <c r="I1212" i="3"/>
  <c r="L1211" i="3"/>
  <c r="Q1210" i="3"/>
  <c r="K1211" i="3"/>
  <c r="J1211" i="3"/>
  <c r="P1211" i="3" s="1"/>
  <c r="M1210" i="3"/>
  <c r="O1212" i="3" l="1"/>
  <c r="I1213" i="3"/>
  <c r="Q1211" i="3"/>
  <c r="K1212" i="3"/>
  <c r="J1212" i="3"/>
  <c r="P1212" i="3" s="1"/>
  <c r="M1211" i="3"/>
  <c r="L1212" i="3"/>
  <c r="O1213" i="3" l="1"/>
  <c r="I1214" i="3"/>
  <c r="K1213" i="3"/>
  <c r="Q1212" i="3"/>
  <c r="L1213" i="3"/>
  <c r="J1213" i="3"/>
  <c r="P1213" i="3" s="1"/>
  <c r="M1212" i="3"/>
  <c r="O1214" i="3" l="1"/>
  <c r="I1215" i="3"/>
  <c r="Q1213" i="3"/>
  <c r="K1214" i="3"/>
  <c r="J1214" i="3"/>
  <c r="P1214" i="3" s="1"/>
  <c r="M1213" i="3"/>
  <c r="L1214" i="3"/>
  <c r="L1215" i="3" l="1"/>
  <c r="O1215" i="3"/>
  <c r="I1216" i="3"/>
  <c r="Q1214" i="3"/>
  <c r="K1215" i="3"/>
  <c r="J1215" i="3"/>
  <c r="P1215" i="3" s="1"/>
  <c r="M1214" i="3"/>
  <c r="O1216" i="3" l="1"/>
  <c r="I1217" i="3"/>
  <c r="Q1215" i="3"/>
  <c r="K1216" i="3"/>
  <c r="J1216" i="3"/>
  <c r="P1216" i="3" s="1"/>
  <c r="M1215" i="3"/>
  <c r="L1216" i="3"/>
  <c r="O1217" i="3" l="1"/>
  <c r="I1218" i="3"/>
  <c r="Q1216" i="3"/>
  <c r="K1217" i="3"/>
  <c r="L1217" i="3"/>
  <c r="J1217" i="3"/>
  <c r="P1217" i="3" s="1"/>
  <c r="M1216" i="3"/>
  <c r="L1218" i="3" l="1"/>
  <c r="O1218" i="3"/>
  <c r="I1219" i="3"/>
  <c r="K1218" i="3"/>
  <c r="Q1217" i="3"/>
  <c r="J1218" i="3"/>
  <c r="P1218" i="3" s="1"/>
  <c r="M1217" i="3"/>
  <c r="O1219" i="3" l="1"/>
  <c r="I1220" i="3"/>
  <c r="Q1218" i="3"/>
  <c r="K1219" i="3"/>
  <c r="J1219" i="3"/>
  <c r="P1219" i="3" s="1"/>
  <c r="M1218" i="3"/>
  <c r="L1219" i="3"/>
  <c r="O1220" i="3" l="1"/>
  <c r="I1221" i="3"/>
  <c r="L1220" i="3"/>
  <c r="Q1219" i="3"/>
  <c r="K1220" i="3"/>
  <c r="J1220" i="3"/>
  <c r="P1220" i="3" s="1"/>
  <c r="M1219" i="3"/>
  <c r="O1221" i="3" l="1"/>
  <c r="I1222" i="3"/>
  <c r="K1221" i="3"/>
  <c r="Q1220" i="3"/>
  <c r="J1221" i="3"/>
  <c r="P1221" i="3" s="1"/>
  <c r="M1220" i="3"/>
  <c r="L1221" i="3"/>
  <c r="O1222" i="3" l="1"/>
  <c r="I1223" i="3"/>
  <c r="L1222" i="3"/>
  <c r="Q1221" i="3"/>
  <c r="K1222" i="3"/>
  <c r="J1222" i="3"/>
  <c r="M1221" i="3"/>
  <c r="O1223" i="3" l="1"/>
  <c r="I1224" i="3"/>
  <c r="K1223" i="3"/>
  <c r="Q1222" i="3"/>
  <c r="L1223" i="3"/>
  <c r="P1222" i="3"/>
  <c r="J1223" i="3"/>
  <c r="P1223" i="3" s="1"/>
  <c r="M1222" i="3"/>
  <c r="O1224" i="3" l="1"/>
  <c r="I1225" i="3"/>
  <c r="Q1223" i="3"/>
  <c r="K1224" i="3"/>
  <c r="J1224" i="3"/>
  <c r="P1224" i="3" s="1"/>
  <c r="M1223" i="3"/>
  <c r="L1224" i="3"/>
  <c r="L1225" i="3" l="1"/>
  <c r="O1225" i="3"/>
  <c r="I1226" i="3"/>
  <c r="Q1224" i="3"/>
  <c r="K1225" i="3"/>
  <c r="J1225" i="3"/>
  <c r="P1225" i="3" s="1"/>
  <c r="M1224" i="3"/>
  <c r="O1226" i="3" l="1"/>
  <c r="I1227" i="3"/>
  <c r="K1226" i="3"/>
  <c r="Q1225" i="3"/>
  <c r="J1226" i="3"/>
  <c r="P1226" i="3" s="1"/>
  <c r="M1225" i="3"/>
  <c r="L1226" i="3"/>
  <c r="L1227" i="3" l="1"/>
  <c r="O1227" i="3"/>
  <c r="I1228" i="3"/>
  <c r="Q1226" i="3"/>
  <c r="K1227" i="3"/>
  <c r="J1227" i="3"/>
  <c r="P1227" i="3" s="1"/>
  <c r="M1226" i="3"/>
  <c r="O1228" i="3" l="1"/>
  <c r="I1229" i="3"/>
  <c r="K1228" i="3"/>
  <c r="Q1227" i="3"/>
  <c r="J1228" i="3"/>
  <c r="P1228" i="3" s="1"/>
  <c r="M1227" i="3"/>
  <c r="L1228" i="3"/>
  <c r="O1229" i="3" l="1"/>
  <c r="I1230" i="3"/>
  <c r="L1229" i="3"/>
  <c r="Q1228" i="3"/>
  <c r="K1229" i="3"/>
  <c r="J1229" i="3"/>
  <c r="M1228" i="3"/>
  <c r="O1230" i="3" l="1"/>
  <c r="I1231" i="3"/>
  <c r="Q1229" i="3"/>
  <c r="K1230" i="3"/>
  <c r="L1230" i="3"/>
  <c r="P1229" i="3"/>
  <c r="J1230" i="3"/>
  <c r="P1230" i="3" s="1"/>
  <c r="M1229" i="3"/>
  <c r="O1231" i="3" l="1"/>
  <c r="I1232" i="3"/>
  <c r="K1231" i="3"/>
  <c r="Q1230" i="3"/>
  <c r="J1231" i="3"/>
  <c r="P1231" i="3" s="1"/>
  <c r="M1230" i="3"/>
  <c r="L1231" i="3"/>
  <c r="O1232" i="3" l="1"/>
  <c r="I1233" i="3"/>
  <c r="L1232" i="3"/>
  <c r="Q1231" i="3"/>
  <c r="K1232" i="3"/>
  <c r="J1232" i="3"/>
  <c r="P1232" i="3" s="1"/>
  <c r="M1231" i="3"/>
  <c r="O1233" i="3" l="1"/>
  <c r="I1234" i="3"/>
  <c r="Q1232" i="3"/>
  <c r="K1233" i="3"/>
  <c r="L1233" i="3"/>
  <c r="J1233" i="3"/>
  <c r="P1233" i="3" s="1"/>
  <c r="M1232" i="3"/>
  <c r="O1234" i="3" l="1"/>
  <c r="I1235" i="3"/>
  <c r="Q1233" i="3"/>
  <c r="K1234" i="3"/>
  <c r="J1234" i="3"/>
  <c r="P1234" i="3" s="1"/>
  <c r="M1233" i="3"/>
  <c r="L1234" i="3"/>
  <c r="O1235" i="3" l="1"/>
  <c r="I1236" i="3"/>
  <c r="Q1234" i="3"/>
  <c r="K1235" i="3"/>
  <c r="L1235" i="3"/>
  <c r="J1235" i="3"/>
  <c r="P1235" i="3" s="1"/>
  <c r="M1234" i="3"/>
  <c r="O1236" i="3" l="1"/>
  <c r="I1237" i="3"/>
  <c r="K1236" i="3"/>
  <c r="Q1235" i="3"/>
  <c r="J1236" i="3"/>
  <c r="P1236" i="3" s="1"/>
  <c r="M1235" i="3"/>
  <c r="L1236" i="3"/>
  <c r="O1237" i="3" l="1"/>
  <c r="I1238" i="3"/>
  <c r="Q1236" i="3"/>
  <c r="K1237" i="3"/>
  <c r="J1237" i="3"/>
  <c r="P1237" i="3" s="1"/>
  <c r="M1236" i="3"/>
  <c r="L1237" i="3"/>
  <c r="O1238" i="3" l="1"/>
  <c r="I1239" i="3"/>
  <c r="L1238" i="3"/>
  <c r="K1238" i="3"/>
  <c r="Q1237" i="3"/>
  <c r="J1238" i="3"/>
  <c r="P1238" i="3" s="1"/>
  <c r="M1237" i="3"/>
  <c r="L1239" i="3" l="1"/>
  <c r="O1239" i="3"/>
  <c r="I1240" i="3"/>
  <c r="Q1238" i="3"/>
  <c r="K1239" i="3"/>
  <c r="J1239" i="3"/>
  <c r="P1239" i="3" s="1"/>
  <c r="M1238" i="3"/>
  <c r="O1240" i="3" l="1"/>
  <c r="I1241" i="3"/>
  <c r="K1240" i="3"/>
  <c r="Q1239" i="3"/>
  <c r="J1240" i="3"/>
  <c r="P1240" i="3" s="1"/>
  <c r="M1239" i="3"/>
  <c r="L1240" i="3"/>
  <c r="O1241" i="3" l="1"/>
  <c r="I1242" i="3"/>
  <c r="L1241" i="3"/>
  <c r="Q1240" i="3"/>
  <c r="K1241" i="3"/>
  <c r="J1241" i="3"/>
  <c r="P1241" i="3" s="1"/>
  <c r="M1240" i="3"/>
  <c r="O1242" i="3" l="1"/>
  <c r="I1243" i="3"/>
  <c r="Q1241" i="3"/>
  <c r="K1242" i="3"/>
  <c r="J1242" i="3"/>
  <c r="P1242" i="3" s="1"/>
  <c r="M1241" i="3"/>
  <c r="L1242" i="3"/>
  <c r="L1243" i="3" l="1"/>
  <c r="O1243" i="3"/>
  <c r="I1244" i="3"/>
  <c r="K1243" i="3"/>
  <c r="Q1242" i="3"/>
  <c r="J1243" i="3"/>
  <c r="P1243" i="3" s="1"/>
  <c r="M1242" i="3"/>
  <c r="O1244" i="3" l="1"/>
  <c r="I1245" i="3"/>
  <c r="Q1243" i="3"/>
  <c r="K1244" i="3"/>
  <c r="L1244" i="3"/>
  <c r="J1244" i="3"/>
  <c r="P1244" i="3" s="1"/>
  <c r="M1243" i="3"/>
  <c r="O1245" i="3" l="1"/>
  <c r="I1246" i="3"/>
  <c r="Q1244" i="3"/>
  <c r="K1245" i="3"/>
  <c r="J1245" i="3"/>
  <c r="P1245" i="3" s="1"/>
  <c r="M1244" i="3"/>
  <c r="L1245" i="3"/>
  <c r="O1246" i="3" l="1"/>
  <c r="I1247" i="3"/>
  <c r="L1246" i="3"/>
  <c r="Q1245" i="3"/>
  <c r="K1246" i="3"/>
  <c r="J1246" i="3"/>
  <c r="P1246" i="3" s="1"/>
  <c r="M1245" i="3"/>
  <c r="O1247" i="3" l="1"/>
  <c r="I1248" i="3"/>
  <c r="Q1246" i="3"/>
  <c r="K1247" i="3"/>
  <c r="L1247" i="3"/>
  <c r="J1247" i="3"/>
  <c r="P1247" i="3" s="1"/>
  <c r="M1246" i="3"/>
  <c r="O1248" i="3" l="1"/>
  <c r="I1249" i="3"/>
  <c r="K1248" i="3"/>
  <c r="Q1247" i="3"/>
  <c r="J1248" i="3"/>
  <c r="P1248" i="3" s="1"/>
  <c r="M1247" i="3"/>
  <c r="L1248" i="3"/>
  <c r="L1249" i="3" l="1"/>
  <c r="O1249" i="3"/>
  <c r="I1250" i="3"/>
  <c r="Q1248" i="3"/>
  <c r="K1249" i="3"/>
  <c r="J1249" i="3"/>
  <c r="P1249" i="3" s="1"/>
  <c r="M1248" i="3"/>
  <c r="O1250" i="3" l="1"/>
  <c r="I1251" i="3"/>
  <c r="L1250" i="3"/>
  <c r="K1250" i="3"/>
  <c r="Q1249" i="3"/>
  <c r="J1250" i="3"/>
  <c r="P1250" i="3" s="1"/>
  <c r="M1249" i="3"/>
  <c r="O1251" i="3" l="1"/>
  <c r="I1252" i="3"/>
  <c r="Q1250" i="3"/>
  <c r="K1251" i="3"/>
  <c r="J1251" i="3"/>
  <c r="P1251" i="3" s="1"/>
  <c r="M1250" i="3"/>
  <c r="L1251" i="3"/>
  <c r="O1252" i="3" l="1"/>
  <c r="I1253" i="3"/>
  <c r="Q1251" i="3"/>
  <c r="K1252" i="3"/>
  <c r="J1252" i="3"/>
  <c r="P1252" i="3" s="1"/>
  <c r="M1251" i="3"/>
  <c r="L1252" i="3"/>
  <c r="L1253" i="3" l="1"/>
  <c r="O1253" i="3"/>
  <c r="I1254" i="3"/>
  <c r="K1253" i="3"/>
  <c r="Q1252" i="3"/>
  <c r="J1253" i="3"/>
  <c r="M1252" i="3"/>
  <c r="O1254" i="3" l="1"/>
  <c r="I1255" i="3"/>
  <c r="Q1253" i="3"/>
  <c r="K1254" i="3"/>
  <c r="L1254" i="3"/>
  <c r="P1253" i="3"/>
  <c r="J1254" i="3"/>
  <c r="P1254" i="3" s="1"/>
  <c r="M1253" i="3"/>
  <c r="O1255" i="3" l="1"/>
  <c r="I1256" i="3"/>
  <c r="K1255" i="3"/>
  <c r="Q1254" i="3"/>
  <c r="J1255" i="3"/>
  <c r="P1255" i="3" s="1"/>
  <c r="M1254" i="3"/>
  <c r="L1255" i="3"/>
  <c r="L1256" i="3" l="1"/>
  <c r="O1256" i="3"/>
  <c r="I1257" i="3"/>
  <c r="Q1255" i="3"/>
  <c r="K1256" i="3"/>
  <c r="J1256" i="3"/>
  <c r="P1256" i="3" s="1"/>
  <c r="M1255" i="3"/>
  <c r="L1257" i="3" l="1"/>
  <c r="O1257" i="3"/>
  <c r="I1258" i="3"/>
  <c r="Q1256" i="3"/>
  <c r="K1257" i="3"/>
  <c r="J1257" i="3"/>
  <c r="P1257" i="3" s="1"/>
  <c r="M1256" i="3"/>
  <c r="O1258" i="3" l="1"/>
  <c r="I1259" i="3"/>
  <c r="K1258" i="3"/>
  <c r="Q1257" i="3"/>
  <c r="J1258" i="3"/>
  <c r="P1258" i="3" s="1"/>
  <c r="M1257" i="3"/>
  <c r="L1258" i="3"/>
  <c r="L1259" i="3" l="1"/>
  <c r="O1259" i="3"/>
  <c r="I1260" i="3"/>
  <c r="Q1258" i="3"/>
  <c r="K1259" i="3"/>
  <c r="J1259" i="3"/>
  <c r="P1259" i="3" s="1"/>
  <c r="M1258" i="3"/>
  <c r="O1260" i="3" l="1"/>
  <c r="I1261" i="3"/>
  <c r="Q1259" i="3"/>
  <c r="K1260" i="3"/>
  <c r="J1260" i="3"/>
  <c r="P1260" i="3" s="1"/>
  <c r="M1259" i="3"/>
  <c r="L1260" i="3"/>
  <c r="O1261" i="3" l="1"/>
  <c r="I1262" i="3"/>
  <c r="L1261" i="3"/>
  <c r="K1261" i="3"/>
  <c r="Q1260" i="3"/>
  <c r="J1261" i="3"/>
  <c r="P1261" i="3" s="1"/>
  <c r="M1260" i="3"/>
  <c r="O1262" i="3" l="1"/>
  <c r="I1263" i="3"/>
  <c r="Q1261" i="3"/>
  <c r="K1262" i="3"/>
  <c r="J1262" i="3"/>
  <c r="P1262" i="3" s="1"/>
  <c r="M1261" i="3"/>
  <c r="L1262" i="3"/>
  <c r="O1263" i="3" l="1"/>
  <c r="I1264" i="3"/>
  <c r="Q1262" i="3"/>
  <c r="K1263" i="3"/>
  <c r="L1263" i="3"/>
  <c r="J1263" i="3"/>
  <c r="P1263" i="3" s="1"/>
  <c r="M1262" i="3"/>
  <c r="O1264" i="3" l="1"/>
  <c r="I1265" i="3"/>
  <c r="Q1263" i="3"/>
  <c r="K1264" i="3"/>
  <c r="L1264" i="3"/>
  <c r="J1264" i="3"/>
  <c r="P1264" i="3" s="1"/>
  <c r="M1263" i="3"/>
  <c r="L1265" i="3" l="1"/>
  <c r="O1265" i="3"/>
  <c r="I1266" i="3"/>
  <c r="K1265" i="3"/>
  <c r="Q1264" i="3"/>
  <c r="J1265" i="3"/>
  <c r="P1265" i="3" s="1"/>
  <c r="M1264" i="3"/>
  <c r="O1266" i="3" l="1"/>
  <c r="I1267" i="3"/>
  <c r="Q1265" i="3"/>
  <c r="K1266" i="3"/>
  <c r="J1266" i="3"/>
  <c r="P1266" i="3" s="1"/>
  <c r="M1265" i="3"/>
  <c r="L1266" i="3"/>
  <c r="L1267" i="3" l="1"/>
  <c r="O1267" i="3"/>
  <c r="I1268" i="3"/>
  <c r="Q1266" i="3"/>
  <c r="K1267" i="3"/>
  <c r="J1267" i="3"/>
  <c r="P1267" i="3" s="1"/>
  <c r="M1266" i="3"/>
  <c r="O1268" i="3" l="1"/>
  <c r="I1269" i="3"/>
  <c r="K1268" i="3"/>
  <c r="Q1267" i="3"/>
  <c r="J1268" i="3"/>
  <c r="P1268" i="3" s="1"/>
  <c r="M1267" i="3"/>
  <c r="L1268" i="3"/>
  <c r="O1269" i="3" l="1"/>
  <c r="I1270" i="3"/>
  <c r="Q1268" i="3"/>
  <c r="K1269" i="3"/>
  <c r="L1269" i="3"/>
  <c r="J1269" i="3"/>
  <c r="P1269" i="3" s="1"/>
  <c r="M1268" i="3"/>
  <c r="O1270" i="3" l="1"/>
  <c r="I1271" i="3"/>
  <c r="Q1269" i="3"/>
  <c r="K1270" i="3"/>
  <c r="L1270" i="3"/>
  <c r="J1270" i="3"/>
  <c r="P1270" i="3" s="1"/>
  <c r="M1269" i="3"/>
  <c r="O1271" i="3" l="1"/>
  <c r="I1272" i="3"/>
  <c r="Q1270" i="3"/>
  <c r="K1271" i="3"/>
  <c r="J1271" i="3"/>
  <c r="P1271" i="3" s="1"/>
  <c r="M1270" i="3"/>
  <c r="L1271" i="3"/>
  <c r="O1272" i="3" l="1"/>
  <c r="I1273" i="3"/>
  <c r="L1272" i="3"/>
  <c r="Q1271" i="3"/>
  <c r="K1272" i="3"/>
  <c r="J1272" i="3"/>
  <c r="P1272" i="3" s="1"/>
  <c r="M1271" i="3"/>
  <c r="O1273" i="3" l="1"/>
  <c r="I1274" i="3"/>
  <c r="K1273" i="3"/>
  <c r="Q1272" i="3"/>
  <c r="L1273" i="3"/>
  <c r="J1273" i="3"/>
  <c r="P1273" i="3" s="1"/>
  <c r="M1272" i="3"/>
  <c r="L1274" i="3" l="1"/>
  <c r="O1274" i="3"/>
  <c r="I1275" i="3"/>
  <c r="Q1273" i="3"/>
  <c r="K1274" i="3"/>
  <c r="J1274" i="3"/>
  <c r="P1274" i="3" s="1"/>
  <c r="M1273" i="3"/>
  <c r="O1275" i="3" l="1"/>
  <c r="I1276" i="3"/>
  <c r="K1275" i="3"/>
  <c r="Q1274" i="3"/>
  <c r="J1275" i="3"/>
  <c r="P1275" i="3" s="1"/>
  <c r="M1274" i="3"/>
  <c r="L1275" i="3"/>
  <c r="O1276" i="3" l="1"/>
  <c r="I1277" i="3"/>
  <c r="L1276" i="3"/>
  <c r="Q1275" i="3"/>
  <c r="K1276" i="3"/>
  <c r="J1276" i="3"/>
  <c r="P1276" i="3" s="1"/>
  <c r="M1275" i="3"/>
  <c r="L1277" i="3" l="1"/>
  <c r="O1277" i="3"/>
  <c r="I1278" i="3"/>
  <c r="Q1276" i="3"/>
  <c r="K1277" i="3"/>
  <c r="J1277" i="3"/>
  <c r="P1277" i="3" s="1"/>
  <c r="M1276" i="3"/>
  <c r="L1278" i="3" l="1"/>
  <c r="O1278" i="3"/>
  <c r="I1279" i="3"/>
  <c r="Q1277" i="3"/>
  <c r="K1278" i="3"/>
  <c r="J1278" i="3"/>
  <c r="M1277" i="3"/>
  <c r="O1279" i="3" l="1"/>
  <c r="I1280" i="3"/>
  <c r="L1279" i="3"/>
  <c r="P1278" i="3"/>
  <c r="K1279" i="3"/>
  <c r="Q1278" i="3"/>
  <c r="J1279" i="3"/>
  <c r="P1279" i="3" s="1"/>
  <c r="M1278" i="3"/>
  <c r="O1280" i="3" l="1"/>
  <c r="I1281" i="3"/>
  <c r="Q1279" i="3"/>
  <c r="K1280" i="3"/>
  <c r="J1280" i="3"/>
  <c r="P1280" i="3" s="1"/>
  <c r="M1279" i="3"/>
  <c r="L1280" i="3"/>
  <c r="O1281" i="3" l="1"/>
  <c r="I1282" i="3"/>
  <c r="L1281" i="3"/>
  <c r="Q1280" i="3"/>
  <c r="K1281" i="3"/>
  <c r="J1281" i="3"/>
  <c r="P1281" i="3" s="1"/>
  <c r="M1280" i="3"/>
  <c r="O1282" i="3" l="1"/>
  <c r="I1283" i="3"/>
  <c r="Q1281" i="3"/>
  <c r="K1282" i="3"/>
  <c r="J1282" i="3"/>
  <c r="P1282" i="3" s="1"/>
  <c r="M1281" i="3"/>
  <c r="L1282" i="3"/>
  <c r="O1283" i="3" l="1"/>
  <c r="I1284" i="3"/>
  <c r="Q1282" i="3"/>
  <c r="K1283" i="3"/>
  <c r="L1283" i="3"/>
  <c r="J1283" i="3"/>
  <c r="P1283" i="3" s="1"/>
  <c r="M1282" i="3"/>
  <c r="O1284" i="3" l="1"/>
  <c r="I1285" i="3"/>
  <c r="Q1283" i="3"/>
  <c r="K1284" i="3"/>
  <c r="L1284" i="3"/>
  <c r="J1284" i="3"/>
  <c r="P1284" i="3" s="1"/>
  <c r="M1283" i="3"/>
  <c r="O1285" i="3" l="1"/>
  <c r="I1286" i="3"/>
  <c r="K1285" i="3"/>
  <c r="Q1284" i="3"/>
  <c r="J1285" i="3"/>
  <c r="P1285" i="3" s="1"/>
  <c r="M1284" i="3"/>
  <c r="L1285" i="3"/>
  <c r="L1286" i="3" l="1"/>
  <c r="O1286" i="3"/>
  <c r="I1287" i="3"/>
  <c r="Q1285" i="3"/>
  <c r="K1286" i="3"/>
  <c r="J1286" i="3"/>
  <c r="P1286" i="3" s="1"/>
  <c r="M1285" i="3"/>
  <c r="O1287" i="3" l="1"/>
  <c r="I1288" i="3"/>
  <c r="L1287" i="3"/>
  <c r="Q1286" i="3"/>
  <c r="K1287" i="3"/>
  <c r="J1287" i="3"/>
  <c r="P1287" i="3" s="1"/>
  <c r="M1286" i="3"/>
  <c r="O1288" i="3" l="1"/>
  <c r="I1289" i="3"/>
  <c r="K1288" i="3"/>
  <c r="Q1287" i="3"/>
  <c r="J1288" i="3"/>
  <c r="P1288" i="3" s="1"/>
  <c r="M1287" i="3"/>
  <c r="L1288" i="3"/>
  <c r="O1289" i="3" l="1"/>
  <c r="I1290" i="3"/>
  <c r="L1289" i="3"/>
  <c r="Q1288" i="3"/>
  <c r="K1289" i="3"/>
  <c r="J1289" i="3"/>
  <c r="M1288" i="3"/>
  <c r="O1290" i="3" l="1"/>
  <c r="I1291" i="3"/>
  <c r="Q1289" i="3"/>
  <c r="K1290" i="3"/>
  <c r="L1290" i="3"/>
  <c r="P1289" i="3"/>
  <c r="J1290" i="3"/>
  <c r="P1290" i="3" s="1"/>
  <c r="M1289" i="3"/>
  <c r="L1291" i="3" l="1"/>
  <c r="O1291" i="3"/>
  <c r="I1292" i="3"/>
  <c r="K1291" i="3"/>
  <c r="Q1290" i="3"/>
  <c r="J1291" i="3"/>
  <c r="P1291" i="3" s="1"/>
  <c r="M1290" i="3"/>
  <c r="O1292" i="3" l="1"/>
  <c r="I1293" i="3"/>
  <c r="L1292" i="3"/>
  <c r="Q1291" i="3"/>
  <c r="K1292" i="3"/>
  <c r="J1292" i="3"/>
  <c r="P1292" i="3" s="1"/>
  <c r="M1291" i="3"/>
  <c r="L1293" i="3" l="1"/>
  <c r="O1293" i="3"/>
  <c r="I1294" i="3"/>
  <c r="Q1292" i="3"/>
  <c r="K1293" i="3"/>
  <c r="J1293" i="3"/>
  <c r="M1292" i="3"/>
  <c r="O1294" i="3" l="1"/>
  <c r="I1295" i="3"/>
  <c r="L1294" i="3"/>
  <c r="P1293" i="3"/>
  <c r="K1294" i="3"/>
  <c r="Q1293" i="3"/>
  <c r="J1294" i="3"/>
  <c r="P1294" i="3" s="1"/>
  <c r="M1293" i="3"/>
  <c r="O1295" i="3" l="1"/>
  <c r="I1296" i="3"/>
  <c r="Q1294" i="3"/>
  <c r="K1295" i="3"/>
  <c r="J1295" i="3"/>
  <c r="P1295" i="3" s="1"/>
  <c r="M1294" i="3"/>
  <c r="L1295" i="3"/>
  <c r="O1296" i="3" l="1"/>
  <c r="I1297" i="3"/>
  <c r="Q1295" i="3"/>
  <c r="K1296" i="3"/>
  <c r="J1296" i="3"/>
  <c r="P1296" i="3" s="1"/>
  <c r="M1295" i="3"/>
  <c r="L1296" i="3"/>
  <c r="O1297" i="3" l="1"/>
  <c r="I1298" i="3"/>
  <c r="Q1296" i="3"/>
  <c r="K1297" i="3"/>
  <c r="L1297" i="3"/>
  <c r="J1297" i="3"/>
  <c r="P1297" i="3" s="1"/>
  <c r="M1296" i="3"/>
  <c r="O1298" i="3" l="1"/>
  <c r="I1299" i="3"/>
  <c r="Q1297" i="3"/>
  <c r="K1298" i="3"/>
  <c r="J1298" i="3"/>
  <c r="P1298" i="3" s="1"/>
  <c r="M1297" i="3"/>
  <c r="L1298" i="3"/>
  <c r="O1299" i="3" l="1"/>
  <c r="I1300" i="3"/>
  <c r="L1299" i="3"/>
  <c r="K1299" i="3"/>
  <c r="Q1298" i="3"/>
  <c r="J1299" i="3"/>
  <c r="P1299" i="3" s="1"/>
  <c r="M1298" i="3"/>
  <c r="O1300" i="3" l="1"/>
  <c r="I1301" i="3"/>
  <c r="L1300" i="3"/>
  <c r="Q1299" i="3"/>
  <c r="K1300" i="3"/>
  <c r="J1300" i="3"/>
  <c r="P1300" i="3" s="1"/>
  <c r="M1299" i="3"/>
  <c r="O1301" i="3" l="1"/>
  <c r="I1302" i="3"/>
  <c r="Q1300" i="3"/>
  <c r="K1301" i="3"/>
  <c r="J1301" i="3"/>
  <c r="P1301" i="3" s="1"/>
  <c r="M1300" i="3"/>
  <c r="L1301" i="3"/>
  <c r="O1302" i="3" l="1"/>
  <c r="I1303" i="3"/>
  <c r="Q1301" i="3"/>
  <c r="K1302" i="3"/>
  <c r="J1302" i="3"/>
  <c r="P1302" i="3" s="1"/>
  <c r="M1301" i="3"/>
  <c r="L1302" i="3"/>
  <c r="L1303" i="3" l="1"/>
  <c r="O1303" i="3"/>
  <c r="I1304" i="3"/>
  <c r="Q1302" i="3"/>
  <c r="K1303" i="3"/>
  <c r="J1303" i="3"/>
  <c r="P1303" i="3" s="1"/>
  <c r="M1302" i="3"/>
  <c r="O1304" i="3" l="1"/>
  <c r="I1305" i="3"/>
  <c r="Q1303" i="3"/>
  <c r="K1304" i="3"/>
  <c r="J1304" i="3"/>
  <c r="P1304" i="3" s="1"/>
  <c r="M1303" i="3"/>
  <c r="L1304" i="3"/>
  <c r="L1305" i="3" l="1"/>
  <c r="O1305" i="3"/>
  <c r="I1306" i="3"/>
  <c r="K1305" i="3"/>
  <c r="Q1304" i="3"/>
  <c r="J1305" i="3"/>
  <c r="M1304" i="3"/>
  <c r="O1306" i="3" l="1"/>
  <c r="I1307" i="3"/>
  <c r="L1306" i="3"/>
  <c r="P1305" i="3"/>
  <c r="Q1305" i="3"/>
  <c r="K1306" i="3"/>
  <c r="J1306" i="3"/>
  <c r="P1306" i="3" s="1"/>
  <c r="M1305" i="3"/>
  <c r="O1307" i="3" l="1"/>
  <c r="I1308" i="3"/>
  <c r="Q1306" i="3"/>
  <c r="K1307" i="3"/>
  <c r="J1307" i="3"/>
  <c r="P1307" i="3" s="1"/>
  <c r="M1306" i="3"/>
  <c r="L1307" i="3"/>
  <c r="O1308" i="3" l="1"/>
  <c r="I1309" i="3"/>
  <c r="Q1307" i="3"/>
  <c r="K1308" i="3"/>
  <c r="J1308" i="3"/>
  <c r="P1308" i="3" s="1"/>
  <c r="M1307" i="3"/>
  <c r="L1308" i="3"/>
  <c r="L1309" i="3" l="1"/>
  <c r="O1309" i="3"/>
  <c r="I1310" i="3"/>
  <c r="Q1308" i="3"/>
  <c r="K1309" i="3"/>
  <c r="J1309" i="3"/>
  <c r="P1309" i="3" s="1"/>
  <c r="M1308" i="3"/>
  <c r="O1310" i="3" l="1"/>
  <c r="I1311" i="3"/>
  <c r="K1310" i="3"/>
  <c r="Q1309" i="3"/>
  <c r="J1310" i="3"/>
  <c r="P1310" i="3" s="1"/>
  <c r="M1309" i="3"/>
  <c r="L1310" i="3"/>
  <c r="O1311" i="3" l="1"/>
  <c r="I1312" i="3"/>
  <c r="L1311" i="3"/>
  <c r="Q1310" i="3"/>
  <c r="K1311" i="3"/>
  <c r="J1311" i="3"/>
  <c r="P1311" i="3" s="1"/>
  <c r="M1310" i="3"/>
  <c r="L1312" i="3" l="1"/>
  <c r="O1312" i="3"/>
  <c r="I1313" i="3"/>
  <c r="Q1311" i="3"/>
  <c r="K1312" i="3"/>
  <c r="J1312" i="3"/>
  <c r="P1312" i="3" s="1"/>
  <c r="M1311" i="3"/>
  <c r="O1313" i="3" l="1"/>
  <c r="I1314" i="3"/>
  <c r="Q1312" i="3"/>
  <c r="K1313" i="3"/>
  <c r="J1313" i="3"/>
  <c r="P1313" i="3" s="1"/>
  <c r="M1312" i="3"/>
  <c r="L1313" i="3"/>
  <c r="O1314" i="3" l="1"/>
  <c r="I1315" i="3"/>
  <c r="L1314" i="3"/>
  <c r="Q1313" i="3"/>
  <c r="K1314" i="3"/>
  <c r="J1314" i="3"/>
  <c r="P1314" i="3" s="1"/>
  <c r="M1313" i="3"/>
  <c r="L1315" i="3" l="1"/>
  <c r="O1315" i="3"/>
  <c r="I1316" i="3"/>
  <c r="Q1314" i="3"/>
  <c r="K1315" i="3"/>
  <c r="J1315" i="3"/>
  <c r="M1314" i="3"/>
  <c r="O1316" i="3" l="1"/>
  <c r="I1317" i="3"/>
  <c r="Q1315" i="3"/>
  <c r="K1316" i="3"/>
  <c r="L1316" i="3"/>
  <c r="P1315" i="3"/>
  <c r="J1316" i="3"/>
  <c r="P1316" i="3" s="1"/>
  <c r="M1315" i="3"/>
  <c r="O1317" i="3" l="1"/>
  <c r="I1318" i="3"/>
  <c r="L1317" i="3"/>
  <c r="Q1316" i="3"/>
  <c r="K1317" i="3"/>
  <c r="J1317" i="3"/>
  <c r="P1317" i="3" s="1"/>
  <c r="M1316" i="3"/>
  <c r="O1318" i="3" l="1"/>
  <c r="I1319" i="3"/>
  <c r="Q1317" i="3"/>
  <c r="K1318" i="3"/>
  <c r="J1318" i="3"/>
  <c r="P1318" i="3" s="1"/>
  <c r="M1317" i="3"/>
  <c r="L1318" i="3"/>
  <c r="O1319" i="3" l="1"/>
  <c r="I1320" i="3"/>
  <c r="K1319" i="3"/>
  <c r="Q1318" i="3"/>
  <c r="J1319" i="3"/>
  <c r="P1319" i="3" s="1"/>
  <c r="M1318" i="3"/>
  <c r="L1319" i="3"/>
  <c r="O1320" i="3" l="1"/>
  <c r="I1321" i="3"/>
  <c r="Q1319" i="3"/>
  <c r="K1320" i="3"/>
  <c r="L1320" i="3"/>
  <c r="J1320" i="3"/>
  <c r="P1320" i="3" s="1"/>
  <c r="M1319" i="3"/>
  <c r="O1321" i="3" l="1"/>
  <c r="I1322" i="3"/>
  <c r="Q1320" i="3"/>
  <c r="K1321" i="3"/>
  <c r="J1321" i="3"/>
  <c r="P1321" i="3" s="1"/>
  <c r="M1320" i="3"/>
  <c r="L1321" i="3"/>
  <c r="L1322" i="3" l="1"/>
  <c r="O1322" i="3"/>
  <c r="I1323" i="3"/>
  <c r="K1322" i="3"/>
  <c r="Q1321" i="3"/>
  <c r="J1322" i="3"/>
  <c r="P1322" i="3" s="1"/>
  <c r="M1321" i="3"/>
  <c r="L1323" i="3" l="1"/>
  <c r="O1323" i="3"/>
  <c r="I1324" i="3"/>
  <c r="Q1322" i="3"/>
  <c r="K1323" i="3"/>
  <c r="J1323" i="3"/>
  <c r="P1323" i="3" s="1"/>
  <c r="M1322" i="3"/>
  <c r="O1324" i="3" l="1"/>
  <c r="I1325" i="3"/>
  <c r="L1324" i="3"/>
  <c r="Q1323" i="3"/>
  <c r="K1324" i="3"/>
  <c r="J1324" i="3"/>
  <c r="M1323" i="3"/>
  <c r="O1325" i="3" l="1"/>
  <c r="I1326" i="3"/>
  <c r="K1325" i="3"/>
  <c r="Q1324" i="3"/>
  <c r="L1325" i="3"/>
  <c r="P1324" i="3"/>
  <c r="J1325" i="3"/>
  <c r="P1325" i="3" s="1"/>
  <c r="M1324" i="3"/>
  <c r="O1326" i="3" l="1"/>
  <c r="I1327" i="3"/>
  <c r="Q1325" i="3"/>
  <c r="K1326" i="3"/>
  <c r="J1326" i="3"/>
  <c r="P1326" i="3" s="1"/>
  <c r="M1325" i="3"/>
  <c r="L1326" i="3"/>
  <c r="O1327" i="3" l="1"/>
  <c r="I1328" i="3"/>
  <c r="Q1326" i="3"/>
  <c r="K1327" i="3"/>
  <c r="J1327" i="3"/>
  <c r="P1327" i="3" s="1"/>
  <c r="M1326" i="3"/>
  <c r="L1327" i="3"/>
  <c r="O1328" i="3" l="1"/>
  <c r="I1329" i="3"/>
  <c r="L1328" i="3"/>
  <c r="K1328" i="3"/>
  <c r="Q1327" i="3"/>
  <c r="J1328" i="3"/>
  <c r="P1328" i="3" s="1"/>
  <c r="M1327" i="3"/>
  <c r="O1329" i="3" l="1"/>
  <c r="I1330" i="3"/>
  <c r="Q1328" i="3"/>
  <c r="K1329" i="3"/>
  <c r="J1329" i="3"/>
  <c r="P1329" i="3" s="1"/>
  <c r="M1328" i="3"/>
  <c r="L1329" i="3"/>
  <c r="L1330" i="3" l="1"/>
  <c r="O1330" i="3"/>
  <c r="I1331" i="3"/>
  <c r="K1330" i="3"/>
  <c r="Q1329" i="3"/>
  <c r="J1330" i="3"/>
  <c r="P1330" i="3" s="1"/>
  <c r="M1329" i="3"/>
  <c r="L1331" i="3" l="1"/>
  <c r="O1331" i="3"/>
  <c r="I1332" i="3"/>
  <c r="Q1330" i="3"/>
  <c r="K1331" i="3"/>
  <c r="J1331" i="3"/>
  <c r="M1330" i="3"/>
  <c r="O1332" i="3" l="1"/>
  <c r="I1333" i="3"/>
  <c r="L1332" i="3"/>
  <c r="P1331" i="3"/>
  <c r="Q1331" i="3"/>
  <c r="K1332" i="3"/>
  <c r="J1332" i="3"/>
  <c r="P1332" i="3" s="1"/>
  <c r="M1331" i="3"/>
  <c r="O1333" i="3" l="1"/>
  <c r="I1334" i="3"/>
  <c r="Q1332" i="3"/>
  <c r="K1333" i="3"/>
  <c r="L1333" i="3"/>
  <c r="J1333" i="3"/>
  <c r="M1332" i="3"/>
  <c r="O1334" i="3" l="1"/>
  <c r="I1335" i="3"/>
  <c r="L1334" i="3"/>
  <c r="P1333" i="3"/>
  <c r="K1334" i="3"/>
  <c r="Q1333" i="3"/>
  <c r="J1334" i="3"/>
  <c r="P1334" i="3" s="1"/>
  <c r="M1333" i="3"/>
  <c r="O1335" i="3" l="1"/>
  <c r="I1336" i="3"/>
  <c r="Q1334" i="3"/>
  <c r="K1335" i="3"/>
  <c r="J1335" i="3"/>
  <c r="P1335" i="3" s="1"/>
  <c r="M1334" i="3"/>
  <c r="L1335" i="3"/>
  <c r="O1336" i="3" l="1"/>
  <c r="I1337" i="3"/>
  <c r="K1336" i="3"/>
  <c r="Q1335" i="3"/>
  <c r="J1336" i="3"/>
  <c r="P1336" i="3" s="1"/>
  <c r="M1335" i="3"/>
  <c r="L1336" i="3"/>
  <c r="O1337" i="3" l="1"/>
  <c r="I1338" i="3"/>
  <c r="L1337" i="3"/>
  <c r="Q1336" i="3"/>
  <c r="K1337" i="3"/>
  <c r="J1337" i="3"/>
  <c r="P1337" i="3" s="1"/>
  <c r="M1336" i="3"/>
  <c r="L1338" i="3" l="1"/>
  <c r="O1338" i="3"/>
  <c r="I1339" i="3"/>
  <c r="Q1337" i="3"/>
  <c r="K1338" i="3"/>
  <c r="J1338" i="3"/>
  <c r="P1338" i="3" s="1"/>
  <c r="M1337" i="3"/>
  <c r="O1339" i="3" l="1"/>
  <c r="I1340" i="3"/>
  <c r="K1339" i="3"/>
  <c r="Q1338" i="3"/>
  <c r="J1339" i="3"/>
  <c r="P1339" i="3" s="1"/>
  <c r="M1338" i="3"/>
  <c r="L1339" i="3"/>
  <c r="O1340" i="3" l="1"/>
  <c r="I1341" i="3"/>
  <c r="Q1339" i="3"/>
  <c r="K1340" i="3"/>
  <c r="L1340" i="3"/>
  <c r="J1340" i="3"/>
  <c r="P1340" i="3" s="1"/>
  <c r="M1339" i="3"/>
  <c r="O1341" i="3" l="1"/>
  <c r="I1342" i="3"/>
  <c r="Q1340" i="3"/>
  <c r="K1341" i="3"/>
  <c r="J1341" i="3"/>
  <c r="P1341" i="3" s="1"/>
  <c r="M1340" i="3"/>
  <c r="L1341" i="3"/>
  <c r="O1342" i="3" l="1"/>
  <c r="I1343" i="3"/>
  <c r="Q1341" i="3"/>
  <c r="K1342" i="3"/>
  <c r="J1342" i="3"/>
  <c r="P1342" i="3" s="1"/>
  <c r="M1341" i="3"/>
  <c r="L1342" i="3"/>
  <c r="O1343" i="3" l="1"/>
  <c r="I1344" i="3"/>
  <c r="Q1342" i="3"/>
  <c r="K1343" i="3"/>
  <c r="L1343" i="3"/>
  <c r="J1343" i="3"/>
  <c r="P1343" i="3" s="1"/>
  <c r="M1342" i="3"/>
  <c r="L1344" i="3" l="1"/>
  <c r="O1344" i="3"/>
  <c r="I1345" i="3"/>
  <c r="Q1343" i="3"/>
  <c r="K1344" i="3"/>
  <c r="J1344" i="3"/>
  <c r="P1344" i="3" s="1"/>
  <c r="M1343" i="3"/>
  <c r="O1345" i="3" l="1"/>
  <c r="I1346" i="3"/>
  <c r="L1345" i="3"/>
  <c r="K1345" i="3"/>
  <c r="Q1344" i="3"/>
  <c r="J1345" i="3"/>
  <c r="P1345" i="3" s="1"/>
  <c r="M1344" i="3"/>
  <c r="O1346" i="3" l="1"/>
  <c r="I1347" i="3"/>
  <c r="Q1345" i="3"/>
  <c r="K1346" i="3"/>
  <c r="J1346" i="3"/>
  <c r="P1346" i="3" s="1"/>
  <c r="M1345" i="3"/>
  <c r="L1346" i="3"/>
  <c r="O1347" i="3" l="1"/>
  <c r="I1348" i="3"/>
  <c r="L1347" i="3"/>
  <c r="K1347" i="3"/>
  <c r="Q1346" i="3"/>
  <c r="J1347" i="3"/>
  <c r="M1346" i="3"/>
  <c r="O1348" i="3" l="1"/>
  <c r="I1349" i="3"/>
  <c r="L1348" i="3"/>
  <c r="P1347" i="3"/>
  <c r="Q1347" i="3"/>
  <c r="K1348" i="3"/>
  <c r="J1348" i="3"/>
  <c r="P1348" i="3" s="1"/>
  <c r="M1347" i="3"/>
  <c r="O1349" i="3" l="1"/>
  <c r="I1350" i="3"/>
  <c r="K1349" i="3"/>
  <c r="Q1348" i="3"/>
  <c r="J1349" i="3"/>
  <c r="P1349" i="3" s="1"/>
  <c r="M1348" i="3"/>
  <c r="L1349" i="3"/>
  <c r="L1350" i="3" l="1"/>
  <c r="O1350" i="3"/>
  <c r="I1351" i="3"/>
  <c r="Q1349" i="3"/>
  <c r="K1350" i="3"/>
  <c r="J1350" i="3"/>
  <c r="P1350" i="3" s="1"/>
  <c r="M1349" i="3"/>
  <c r="O1351" i="3" l="1"/>
  <c r="I1352" i="3"/>
  <c r="L1351" i="3"/>
  <c r="K1351" i="3"/>
  <c r="Q1350" i="3"/>
  <c r="J1351" i="3"/>
  <c r="P1351" i="3" s="1"/>
  <c r="M1350" i="3"/>
  <c r="O1352" i="3" l="1"/>
  <c r="I1353" i="3"/>
  <c r="Q1351" i="3"/>
  <c r="K1352" i="3"/>
  <c r="J1352" i="3"/>
  <c r="P1352" i="3" s="1"/>
  <c r="M1351" i="3"/>
  <c r="L1352" i="3"/>
  <c r="L1353" i="3" l="1"/>
  <c r="O1353" i="3"/>
  <c r="I1354" i="3"/>
  <c r="Q1352" i="3"/>
  <c r="K1353" i="3"/>
  <c r="J1353" i="3"/>
  <c r="M1352" i="3"/>
  <c r="O1354" i="3" l="1"/>
  <c r="I1355" i="3"/>
  <c r="L1354" i="3"/>
  <c r="P1353" i="3"/>
  <c r="Q1353" i="3"/>
  <c r="K1354" i="3"/>
  <c r="J1354" i="3"/>
  <c r="P1354" i="3" s="1"/>
  <c r="M1353" i="3"/>
  <c r="O1355" i="3" l="1"/>
  <c r="I1356" i="3"/>
  <c r="K1355" i="3"/>
  <c r="Q1354" i="3"/>
  <c r="J1355" i="3"/>
  <c r="P1355" i="3" s="1"/>
  <c r="M1354" i="3"/>
  <c r="L1355" i="3"/>
  <c r="O1356" i="3" l="1"/>
  <c r="I1357" i="3"/>
  <c r="L1356" i="3"/>
  <c r="Q1355" i="3"/>
  <c r="K1356" i="3"/>
  <c r="J1356" i="3"/>
  <c r="M1355" i="3"/>
  <c r="O1357" i="3" l="1"/>
  <c r="I1358" i="3"/>
  <c r="Q1356" i="3"/>
  <c r="K1357" i="3"/>
  <c r="L1357" i="3"/>
  <c r="P1356" i="3"/>
  <c r="J1357" i="3"/>
  <c r="P1357" i="3" s="1"/>
  <c r="M1356" i="3"/>
  <c r="O1358" i="3" l="1"/>
  <c r="I1359" i="3"/>
  <c r="L1358" i="3"/>
  <c r="Q1357" i="3"/>
  <c r="K1358" i="3"/>
  <c r="J1358" i="3"/>
  <c r="M1357" i="3"/>
  <c r="O1359" i="3" l="1"/>
  <c r="I1360" i="3"/>
  <c r="L1359" i="3"/>
  <c r="P1358" i="3"/>
  <c r="K1359" i="3"/>
  <c r="Q1358" i="3"/>
  <c r="J1359" i="3"/>
  <c r="P1359" i="3" s="1"/>
  <c r="M1358" i="3"/>
  <c r="O1360" i="3" l="1"/>
  <c r="I1361" i="3"/>
  <c r="Q1359" i="3"/>
  <c r="K1360" i="3"/>
  <c r="J1360" i="3"/>
  <c r="P1360" i="3" s="1"/>
  <c r="M1359" i="3"/>
  <c r="L1360" i="3"/>
  <c r="O1361" i="3" l="1"/>
  <c r="I1362" i="3"/>
  <c r="Q1360" i="3"/>
  <c r="K1361" i="3"/>
  <c r="L1361" i="3"/>
  <c r="J1361" i="3"/>
  <c r="P1361" i="3" s="1"/>
  <c r="M1360" i="3"/>
  <c r="O1362" i="3" l="1"/>
  <c r="I1363" i="3"/>
  <c r="Q1361" i="3"/>
  <c r="K1362" i="3"/>
  <c r="L1362" i="3"/>
  <c r="J1362" i="3"/>
  <c r="P1362" i="3" s="1"/>
  <c r="M1361" i="3"/>
  <c r="O1363" i="3" l="1"/>
  <c r="I1364" i="3"/>
  <c r="K1363" i="3"/>
  <c r="Q1362" i="3"/>
  <c r="J1363" i="3"/>
  <c r="P1363" i="3" s="1"/>
  <c r="M1362" i="3"/>
  <c r="L1363" i="3"/>
  <c r="O1364" i="3" l="1"/>
  <c r="I1365" i="3"/>
  <c r="Q1363" i="3"/>
  <c r="K1364" i="3"/>
  <c r="J1364" i="3"/>
  <c r="P1364" i="3" s="1"/>
  <c r="M1363" i="3"/>
  <c r="L1364" i="3"/>
  <c r="L1365" i="3" l="1"/>
  <c r="O1365" i="3"/>
  <c r="I1366" i="3"/>
  <c r="Q1364" i="3"/>
  <c r="K1365" i="3"/>
  <c r="J1365" i="3"/>
  <c r="P1365" i="3" s="1"/>
  <c r="M1364" i="3"/>
  <c r="O1366" i="3" l="1"/>
  <c r="I1367" i="3"/>
  <c r="Q1365" i="3"/>
  <c r="K1366" i="3"/>
  <c r="J1366" i="3"/>
  <c r="P1366" i="3" s="1"/>
  <c r="M1365" i="3"/>
  <c r="L1366" i="3"/>
  <c r="O1367" i="3" l="1"/>
  <c r="I1368" i="3"/>
  <c r="L1367" i="3"/>
  <c r="Q1366" i="3"/>
  <c r="K1367" i="3"/>
  <c r="J1367" i="3"/>
  <c r="P1367" i="3" s="1"/>
  <c r="M1366" i="3"/>
  <c r="O1368" i="3" l="1"/>
  <c r="I1369" i="3"/>
  <c r="Q1367" i="3"/>
  <c r="K1368" i="3"/>
  <c r="J1368" i="3"/>
  <c r="P1368" i="3" s="1"/>
  <c r="M1367" i="3"/>
  <c r="L1368" i="3"/>
  <c r="L1369" i="3" l="1"/>
  <c r="O1369" i="3"/>
  <c r="I1370" i="3"/>
  <c r="Q1368" i="3"/>
  <c r="K1369" i="3"/>
  <c r="J1369" i="3"/>
  <c r="P1369" i="3" s="1"/>
  <c r="M1368" i="3"/>
  <c r="O1370" i="3" l="1"/>
  <c r="I1371" i="3"/>
  <c r="L1370" i="3"/>
  <c r="K1370" i="3"/>
  <c r="Q1369" i="3"/>
  <c r="J1370" i="3"/>
  <c r="P1370" i="3" s="1"/>
  <c r="M1369" i="3"/>
  <c r="L1371" i="3" l="1"/>
  <c r="O1371" i="3"/>
  <c r="I1372" i="3"/>
  <c r="Q1370" i="3"/>
  <c r="K1371" i="3"/>
  <c r="J1371" i="3"/>
  <c r="M1370" i="3"/>
  <c r="O1372" i="3" l="1"/>
  <c r="I1373" i="3"/>
  <c r="L1372" i="3"/>
  <c r="P1371" i="3"/>
  <c r="Q1371" i="3"/>
  <c r="K1372" i="3"/>
  <c r="J1372" i="3"/>
  <c r="P1372" i="3" s="1"/>
  <c r="M1371" i="3"/>
  <c r="O1373" i="3" l="1"/>
  <c r="I1374" i="3"/>
  <c r="K1373" i="3"/>
  <c r="Q1372" i="3"/>
  <c r="J1373" i="3"/>
  <c r="P1373" i="3" s="1"/>
  <c r="M1372" i="3"/>
  <c r="L1373" i="3"/>
  <c r="L1374" i="3" l="1"/>
  <c r="O1374" i="3"/>
  <c r="I1375" i="3"/>
  <c r="Q1373" i="3"/>
  <c r="K1374" i="3"/>
  <c r="J1374" i="3"/>
  <c r="M1373" i="3"/>
  <c r="O1375" i="3" l="1"/>
  <c r="I1376" i="3"/>
  <c r="L1375" i="3"/>
  <c r="P1374" i="3"/>
  <c r="K1375" i="3"/>
  <c r="Q1374" i="3"/>
  <c r="J1375" i="3"/>
  <c r="P1375" i="3" s="1"/>
  <c r="M1374" i="3"/>
  <c r="O1376" i="3" l="1"/>
  <c r="I1377" i="3"/>
  <c r="Q1375" i="3"/>
  <c r="K1376" i="3"/>
  <c r="L1376" i="3"/>
  <c r="J1376" i="3"/>
  <c r="P1376" i="3" s="1"/>
  <c r="M1375" i="3"/>
  <c r="O1377" i="3" l="1"/>
  <c r="I1378" i="3"/>
  <c r="K1377" i="3"/>
  <c r="Q1376" i="3"/>
  <c r="J1377" i="3"/>
  <c r="P1377" i="3" s="1"/>
  <c r="M1376" i="3"/>
  <c r="L1377" i="3"/>
  <c r="L1378" i="3" l="1"/>
  <c r="O1378" i="3"/>
  <c r="I1379" i="3"/>
  <c r="Q1377" i="3"/>
  <c r="K1378" i="3"/>
  <c r="J1378" i="3"/>
  <c r="P1378" i="3" s="1"/>
  <c r="M1377" i="3"/>
  <c r="O1379" i="3" l="1"/>
  <c r="I1380" i="3"/>
  <c r="Q1378" i="3"/>
  <c r="K1379" i="3"/>
  <c r="J1379" i="3"/>
  <c r="P1379" i="3" s="1"/>
  <c r="M1378" i="3"/>
  <c r="L1379" i="3"/>
  <c r="O1380" i="3" l="1"/>
  <c r="I1381" i="3"/>
  <c r="K1380" i="3"/>
  <c r="Q1379" i="3"/>
  <c r="J1380" i="3"/>
  <c r="P1380" i="3" s="1"/>
  <c r="M1379" i="3"/>
  <c r="L1380" i="3"/>
  <c r="O1381" i="3" l="1"/>
  <c r="I1382" i="3"/>
  <c r="Q1380" i="3"/>
  <c r="K1381" i="3"/>
  <c r="L1381" i="3"/>
  <c r="J1381" i="3"/>
  <c r="P1381" i="3" s="1"/>
  <c r="M1380" i="3"/>
  <c r="O1382" i="3" l="1"/>
  <c r="I1383" i="3"/>
  <c r="Q1381" i="3"/>
  <c r="K1382" i="3"/>
  <c r="L1382" i="3"/>
  <c r="J1382" i="3"/>
  <c r="P1382" i="3" s="1"/>
  <c r="M1381" i="3"/>
  <c r="O1383" i="3" l="1"/>
  <c r="I1384" i="3"/>
  <c r="Q1382" i="3"/>
  <c r="K1383" i="3"/>
  <c r="J1383" i="3"/>
  <c r="P1383" i="3" s="1"/>
  <c r="M1382" i="3"/>
  <c r="L1383" i="3"/>
  <c r="O1384" i="3" l="1"/>
  <c r="I1385" i="3"/>
  <c r="L1384" i="3"/>
  <c r="Q1383" i="3"/>
  <c r="K1384" i="3"/>
  <c r="J1384" i="3"/>
  <c r="P1384" i="3" s="1"/>
  <c r="M1383" i="3"/>
  <c r="O1385" i="3" l="1"/>
  <c r="I1386" i="3"/>
  <c r="K1385" i="3"/>
  <c r="Q1384" i="3"/>
  <c r="J1385" i="3"/>
  <c r="P1385" i="3" s="1"/>
  <c r="M1384" i="3"/>
  <c r="L1385" i="3"/>
  <c r="O1386" i="3" l="1"/>
  <c r="I1387" i="3"/>
  <c r="Q1385" i="3"/>
  <c r="K1386" i="3"/>
  <c r="L1386" i="3"/>
  <c r="J1386" i="3"/>
  <c r="P1386" i="3" s="1"/>
  <c r="M1385" i="3"/>
  <c r="O1387" i="3" l="1"/>
  <c r="I1388" i="3"/>
  <c r="Q1386" i="3"/>
  <c r="K1387" i="3"/>
  <c r="L1387" i="3"/>
  <c r="J1387" i="3"/>
  <c r="P1387" i="3" s="1"/>
  <c r="M1386" i="3"/>
  <c r="O1388" i="3" l="1"/>
  <c r="I1389" i="3"/>
  <c r="K1388" i="3"/>
  <c r="Q1387" i="3"/>
  <c r="J1388" i="3"/>
  <c r="P1388" i="3" s="1"/>
  <c r="M1387" i="3"/>
  <c r="L1388" i="3"/>
  <c r="O1389" i="3" l="1"/>
  <c r="I1390" i="3"/>
  <c r="Q1388" i="3"/>
  <c r="K1389" i="3"/>
  <c r="L1389" i="3"/>
  <c r="J1389" i="3"/>
  <c r="P1389" i="3" s="1"/>
  <c r="M1388" i="3"/>
  <c r="O1390" i="3" l="1"/>
  <c r="I1391" i="3"/>
  <c r="L1390" i="3"/>
  <c r="Q1389" i="3"/>
  <c r="K1390" i="3"/>
  <c r="J1390" i="3"/>
  <c r="P1390" i="3" s="1"/>
  <c r="M1389" i="3"/>
  <c r="O1391" i="3" l="1"/>
  <c r="I1392" i="3"/>
  <c r="Q1390" i="3"/>
  <c r="K1391" i="3"/>
  <c r="J1391" i="3"/>
  <c r="P1391" i="3" s="1"/>
  <c r="M1390" i="3"/>
  <c r="L1391" i="3"/>
  <c r="L1392" i="3" l="1"/>
  <c r="O1392" i="3"/>
  <c r="I1393" i="3"/>
  <c r="Q1391" i="3"/>
  <c r="K1392" i="3"/>
  <c r="J1392" i="3"/>
  <c r="P1392" i="3" s="1"/>
  <c r="M1391" i="3"/>
  <c r="O1393" i="3" l="1"/>
  <c r="I1394" i="3"/>
  <c r="Q1392" i="3"/>
  <c r="K1393" i="3"/>
  <c r="L1393" i="3"/>
  <c r="J1393" i="3"/>
  <c r="P1393" i="3" s="1"/>
  <c r="M1392" i="3"/>
  <c r="O1394" i="3" l="1"/>
  <c r="I1395" i="3"/>
  <c r="Q1393" i="3"/>
  <c r="K1394" i="3"/>
  <c r="J1394" i="3"/>
  <c r="P1394" i="3" s="1"/>
  <c r="M1393" i="3"/>
  <c r="L1394" i="3"/>
  <c r="L1395" i="3" l="1"/>
  <c r="O1395" i="3"/>
  <c r="I1396" i="3"/>
  <c r="K1395" i="3"/>
  <c r="Q1394" i="3"/>
  <c r="J1395" i="3"/>
  <c r="P1395" i="3" s="1"/>
  <c r="M1394" i="3"/>
  <c r="O1396" i="3" l="1"/>
  <c r="I1397" i="3"/>
  <c r="Q1395" i="3"/>
  <c r="K1396" i="3"/>
  <c r="J1396" i="3"/>
  <c r="P1396" i="3" s="1"/>
  <c r="M1395" i="3"/>
  <c r="L1396" i="3"/>
  <c r="O1397" i="3" l="1"/>
  <c r="I1398" i="3"/>
  <c r="L1397" i="3"/>
  <c r="Q1396" i="3"/>
  <c r="K1397" i="3"/>
  <c r="J1397" i="3"/>
  <c r="P1397" i="3" s="1"/>
  <c r="M1396" i="3"/>
  <c r="O1398" i="3" l="1"/>
  <c r="I1399" i="3"/>
  <c r="Q1397" i="3"/>
  <c r="K1398" i="3"/>
  <c r="L1398" i="3"/>
  <c r="J1398" i="3"/>
  <c r="P1398" i="3" s="1"/>
  <c r="M1397" i="3"/>
  <c r="O1399" i="3" l="1"/>
  <c r="I1400" i="3"/>
  <c r="Q1398" i="3"/>
  <c r="K1399" i="3"/>
  <c r="J1399" i="3"/>
  <c r="P1399" i="3" s="1"/>
  <c r="M1398" i="3"/>
  <c r="L1399" i="3"/>
  <c r="O1400" i="3" l="1"/>
  <c r="I1401" i="3"/>
  <c r="K1400" i="3"/>
  <c r="Q1399" i="3"/>
  <c r="L1400" i="3"/>
  <c r="J1400" i="3"/>
  <c r="P1400" i="3" s="1"/>
  <c r="M1399" i="3"/>
  <c r="O1401" i="3" l="1"/>
  <c r="I1402" i="3"/>
  <c r="Q1400" i="3"/>
  <c r="K1401" i="3"/>
  <c r="L1401" i="3"/>
  <c r="J1401" i="3"/>
  <c r="P1401" i="3" s="1"/>
  <c r="M1400" i="3"/>
  <c r="O1402" i="3" l="1"/>
  <c r="I1403" i="3"/>
  <c r="Q1401" i="3"/>
  <c r="K1402" i="3"/>
  <c r="J1402" i="3"/>
  <c r="P1402" i="3" s="1"/>
  <c r="M1401" i="3"/>
  <c r="L1402" i="3"/>
  <c r="O1403" i="3" l="1"/>
  <c r="I1404" i="3"/>
  <c r="Q1402" i="3"/>
  <c r="K1403" i="3"/>
  <c r="L1403" i="3"/>
  <c r="J1403" i="3"/>
  <c r="P1403" i="3" s="1"/>
  <c r="M1402" i="3"/>
  <c r="O1404" i="3" l="1"/>
  <c r="I1405" i="3"/>
  <c r="Q1403" i="3"/>
  <c r="K1404" i="3"/>
  <c r="J1404" i="3"/>
  <c r="P1404" i="3" s="1"/>
  <c r="M1403" i="3"/>
  <c r="L1404" i="3"/>
  <c r="O1405" i="3" l="1"/>
  <c r="I1406" i="3"/>
  <c r="K1405" i="3"/>
  <c r="Q1404" i="3"/>
  <c r="J1405" i="3"/>
  <c r="P1405" i="3" s="1"/>
  <c r="M1404" i="3"/>
  <c r="L1405" i="3"/>
  <c r="O1406" i="3" l="1"/>
  <c r="I1407" i="3"/>
  <c r="Q1405" i="3"/>
  <c r="K1406" i="3"/>
  <c r="L1406" i="3"/>
  <c r="J1406" i="3"/>
  <c r="P1406" i="3" s="1"/>
  <c r="M1405" i="3"/>
  <c r="O1407" i="3" l="1"/>
  <c r="I1408" i="3"/>
  <c r="Q1406" i="3"/>
  <c r="K1407" i="3"/>
  <c r="J1407" i="3"/>
  <c r="P1407" i="3" s="1"/>
  <c r="M1406" i="3"/>
  <c r="L1407" i="3"/>
  <c r="O1408" i="3" l="1"/>
  <c r="I1409" i="3"/>
  <c r="L1408" i="3"/>
  <c r="K1408" i="3"/>
  <c r="Q1407" i="3"/>
  <c r="J1408" i="3"/>
  <c r="P1408" i="3" s="1"/>
  <c r="M1407" i="3"/>
  <c r="L1409" i="3" l="1"/>
  <c r="O1409" i="3"/>
  <c r="I1410" i="3"/>
  <c r="Q1408" i="3"/>
  <c r="K1409" i="3"/>
  <c r="J1409" i="3"/>
  <c r="M1408" i="3"/>
  <c r="O1410" i="3" l="1"/>
  <c r="I1411" i="3"/>
  <c r="L1410" i="3"/>
  <c r="P1409" i="3"/>
  <c r="K1410" i="3"/>
  <c r="Q1409" i="3"/>
  <c r="J1410" i="3"/>
  <c r="P1410" i="3" s="1"/>
  <c r="M1409" i="3"/>
  <c r="O1411" i="3" l="1"/>
  <c r="I1412" i="3"/>
  <c r="Q1410" i="3"/>
  <c r="K1411" i="3"/>
  <c r="J1411" i="3"/>
  <c r="P1411" i="3" s="1"/>
  <c r="M1410" i="3"/>
  <c r="L1411" i="3"/>
  <c r="L1412" i="3" l="1"/>
  <c r="O1412" i="3"/>
  <c r="I1413" i="3"/>
  <c r="Q1411" i="3"/>
  <c r="K1412" i="3"/>
  <c r="J1412" i="3"/>
  <c r="P1412" i="3" s="1"/>
  <c r="M1411" i="3"/>
  <c r="O1413" i="3" l="1"/>
  <c r="I1414" i="3"/>
  <c r="K1413" i="3"/>
  <c r="Q1412" i="3"/>
  <c r="L1413" i="3"/>
  <c r="J1413" i="3"/>
  <c r="P1413" i="3" s="1"/>
  <c r="M1412" i="3"/>
  <c r="O1414" i="3" l="1"/>
  <c r="I1415" i="3"/>
  <c r="Q1413" i="3"/>
  <c r="K1414" i="3"/>
  <c r="J1414" i="3"/>
  <c r="P1414" i="3" s="1"/>
  <c r="M1413" i="3"/>
  <c r="L1414" i="3"/>
  <c r="O1415" i="3" l="1"/>
  <c r="I1416" i="3"/>
  <c r="Q1414" i="3"/>
  <c r="K1415" i="3"/>
  <c r="J1415" i="3"/>
  <c r="P1415" i="3" s="1"/>
  <c r="M1414" i="3"/>
  <c r="L1415" i="3"/>
  <c r="O1416" i="3" l="1"/>
  <c r="I1417" i="3"/>
  <c r="L1416" i="3"/>
  <c r="K1416" i="3"/>
  <c r="Q1415" i="3"/>
  <c r="J1416" i="3"/>
  <c r="P1416" i="3" s="1"/>
  <c r="M1415" i="3"/>
  <c r="O1417" i="3" l="1"/>
  <c r="I1418" i="3"/>
  <c r="Q1416" i="3"/>
  <c r="K1417" i="3"/>
  <c r="J1417" i="3"/>
  <c r="P1417" i="3" s="1"/>
  <c r="M1416" i="3"/>
  <c r="L1417" i="3"/>
  <c r="O1418" i="3" l="1"/>
  <c r="I1419" i="3"/>
  <c r="Q1417" i="3"/>
  <c r="K1418" i="3"/>
  <c r="J1418" i="3"/>
  <c r="P1418" i="3" s="1"/>
  <c r="M1417" i="3"/>
  <c r="L1418" i="3"/>
  <c r="O1419" i="3" l="1"/>
  <c r="I1420" i="3"/>
  <c r="K1419" i="3"/>
  <c r="Q1418" i="3"/>
  <c r="L1419" i="3"/>
  <c r="J1419" i="3"/>
  <c r="P1419" i="3" s="1"/>
  <c r="M1418" i="3"/>
  <c r="O1420" i="3" l="1"/>
  <c r="I1421" i="3"/>
  <c r="Q1419" i="3"/>
  <c r="K1420" i="3"/>
  <c r="J1420" i="3"/>
  <c r="P1420" i="3" s="1"/>
  <c r="M1419" i="3"/>
  <c r="L1420" i="3"/>
  <c r="O1421" i="3" l="1"/>
  <c r="I1422" i="3"/>
  <c r="L1421" i="3"/>
  <c r="K1421" i="3"/>
  <c r="Q1420" i="3"/>
  <c r="J1421" i="3"/>
  <c r="P1421" i="3" s="1"/>
  <c r="M1420" i="3"/>
  <c r="O1422" i="3" l="1"/>
  <c r="I1423" i="3"/>
  <c r="Q1421" i="3"/>
  <c r="K1422" i="3"/>
  <c r="L1422" i="3"/>
  <c r="J1422" i="3"/>
  <c r="P1422" i="3" s="1"/>
  <c r="M1421" i="3"/>
  <c r="O1423" i="3" l="1"/>
  <c r="I1424" i="3"/>
  <c r="Q1422" i="3"/>
  <c r="K1423" i="3"/>
  <c r="J1423" i="3"/>
  <c r="P1423" i="3" s="1"/>
  <c r="M1422" i="3"/>
  <c r="L1423" i="3"/>
  <c r="O1424" i="3" l="1"/>
  <c r="I1425" i="3"/>
  <c r="L1424" i="3"/>
  <c r="Q1423" i="3"/>
  <c r="K1424" i="3"/>
  <c r="J1424" i="3"/>
  <c r="P1424" i="3" s="1"/>
  <c r="M1423" i="3"/>
  <c r="O1425" i="3" l="1"/>
  <c r="I1426" i="3"/>
  <c r="K1425" i="3"/>
  <c r="Q1424" i="3"/>
  <c r="J1425" i="3"/>
  <c r="P1425" i="3" s="1"/>
  <c r="M1424" i="3"/>
  <c r="L1425" i="3"/>
  <c r="O1426" i="3" l="1"/>
  <c r="I1427" i="3"/>
  <c r="L1426" i="3"/>
  <c r="Q1425" i="3"/>
  <c r="K1426" i="3"/>
  <c r="J1426" i="3"/>
  <c r="P1426" i="3" s="1"/>
  <c r="M1425" i="3"/>
  <c r="O1427" i="3" l="1"/>
  <c r="I1428" i="3"/>
  <c r="Q1426" i="3"/>
  <c r="K1427" i="3"/>
  <c r="J1427" i="3"/>
  <c r="P1427" i="3" s="1"/>
  <c r="M1426" i="3"/>
  <c r="L1427" i="3"/>
  <c r="L1428" i="3" l="1"/>
  <c r="O1428" i="3"/>
  <c r="I1429" i="3"/>
  <c r="K1428" i="3"/>
  <c r="Q1427" i="3"/>
  <c r="J1428" i="3"/>
  <c r="P1428" i="3" s="1"/>
  <c r="M1427" i="3"/>
  <c r="L1429" i="3" l="1"/>
  <c r="O1429" i="3"/>
  <c r="I1430" i="3"/>
  <c r="Q1428" i="3"/>
  <c r="K1429" i="3"/>
  <c r="J1429" i="3"/>
  <c r="P1429" i="3" s="1"/>
  <c r="M1428" i="3"/>
  <c r="O1430" i="3" l="1"/>
  <c r="I1431" i="3"/>
  <c r="Q1429" i="3"/>
  <c r="K1430" i="3"/>
  <c r="J1430" i="3"/>
  <c r="P1430" i="3" s="1"/>
  <c r="M1429" i="3"/>
  <c r="L1430" i="3"/>
  <c r="O1431" i="3" l="1"/>
  <c r="I1432" i="3"/>
  <c r="Q1430" i="3"/>
  <c r="K1431" i="3"/>
  <c r="L1431" i="3"/>
  <c r="J1431" i="3"/>
  <c r="P1431" i="3" s="1"/>
  <c r="M1430" i="3"/>
  <c r="O1432" i="3" l="1"/>
  <c r="I1433" i="3"/>
  <c r="K1432" i="3"/>
  <c r="Q1431" i="3"/>
  <c r="J1432" i="3"/>
  <c r="P1432" i="3" s="1"/>
  <c r="M1431" i="3"/>
  <c r="L1432" i="3"/>
  <c r="L1433" i="3" l="1"/>
  <c r="O1433" i="3"/>
  <c r="I1434" i="3"/>
  <c r="Q1432" i="3"/>
  <c r="K1433" i="3"/>
  <c r="J1433" i="3"/>
  <c r="P1433" i="3" s="1"/>
  <c r="M1432" i="3"/>
  <c r="O1434" i="3" l="1"/>
  <c r="I1435" i="3"/>
  <c r="L1434" i="3"/>
  <c r="K1434" i="3"/>
  <c r="Q1433" i="3"/>
  <c r="J1434" i="3"/>
  <c r="P1434" i="3" s="1"/>
  <c r="M1433" i="3"/>
  <c r="O1435" i="3" l="1"/>
  <c r="I1436" i="3"/>
  <c r="Q1434" i="3"/>
  <c r="K1435" i="3"/>
  <c r="J1435" i="3"/>
  <c r="P1435" i="3" s="1"/>
  <c r="M1434" i="3"/>
  <c r="L1435" i="3"/>
  <c r="O1436" i="3" l="1"/>
  <c r="I1437" i="3"/>
  <c r="L1436" i="3"/>
  <c r="Q1435" i="3"/>
  <c r="K1436" i="3"/>
  <c r="J1436" i="3"/>
  <c r="M1435" i="3"/>
  <c r="O1437" i="3" l="1"/>
  <c r="I1438" i="3"/>
  <c r="K1437" i="3"/>
  <c r="Q1436" i="3"/>
  <c r="L1437" i="3"/>
  <c r="P1436" i="3"/>
  <c r="J1437" i="3"/>
  <c r="P1437" i="3" s="1"/>
  <c r="M1436" i="3"/>
  <c r="O1438" i="3" l="1"/>
  <c r="I1439" i="3"/>
  <c r="Q1437" i="3"/>
  <c r="K1438" i="3"/>
  <c r="J1438" i="3"/>
  <c r="P1438" i="3" s="1"/>
  <c r="M1437" i="3"/>
  <c r="L1438" i="3"/>
  <c r="O1439" i="3" l="1"/>
  <c r="I1440" i="3"/>
  <c r="Q1438" i="3"/>
  <c r="K1439" i="3"/>
  <c r="J1439" i="3"/>
  <c r="P1439" i="3" s="1"/>
  <c r="M1438" i="3"/>
  <c r="L1439" i="3"/>
  <c r="O1440" i="3" l="1"/>
  <c r="I1441" i="3"/>
  <c r="L1440" i="3"/>
  <c r="K1440" i="3"/>
  <c r="Q1439" i="3"/>
  <c r="J1440" i="3"/>
  <c r="P1440" i="3" s="1"/>
  <c r="M1439" i="3"/>
  <c r="O1441" i="3" l="1"/>
  <c r="I1442" i="3"/>
  <c r="Q1440" i="3"/>
  <c r="K1441" i="3"/>
  <c r="J1441" i="3"/>
  <c r="P1441" i="3" s="1"/>
  <c r="M1440" i="3"/>
  <c r="L1441" i="3"/>
  <c r="O1442" i="3" l="1"/>
  <c r="I1443" i="3"/>
  <c r="L1442" i="3"/>
  <c r="K1442" i="3"/>
  <c r="Q1441" i="3"/>
  <c r="J1442" i="3"/>
  <c r="P1442" i="3" s="1"/>
  <c r="M1441" i="3"/>
  <c r="O1443" i="3" l="1"/>
  <c r="I1444" i="3"/>
  <c r="L1443" i="3"/>
  <c r="Q1442" i="3"/>
  <c r="K1443" i="3"/>
  <c r="J1443" i="3"/>
  <c r="P1443" i="3" s="1"/>
  <c r="M1442" i="3"/>
  <c r="O1444" i="3" l="1"/>
  <c r="I1445" i="3"/>
  <c r="K1444" i="3"/>
  <c r="Q1443" i="3"/>
  <c r="J1444" i="3"/>
  <c r="P1444" i="3" s="1"/>
  <c r="M1443" i="3"/>
  <c r="L1444" i="3"/>
  <c r="O1445" i="3" l="1"/>
  <c r="I1446" i="3"/>
  <c r="Q1444" i="3"/>
  <c r="K1445" i="3"/>
  <c r="L1445" i="3"/>
  <c r="J1445" i="3"/>
  <c r="P1445" i="3" s="1"/>
  <c r="M1444" i="3"/>
  <c r="O1446" i="3" l="1"/>
  <c r="I1447" i="3"/>
  <c r="Q1445" i="3"/>
  <c r="K1446" i="3"/>
  <c r="L1446" i="3"/>
  <c r="J1446" i="3"/>
  <c r="P1446" i="3" s="1"/>
  <c r="M1445" i="3"/>
  <c r="O1447" i="3" l="1"/>
  <c r="I1448" i="3"/>
  <c r="K1447" i="3"/>
  <c r="Q1446" i="3"/>
  <c r="J1447" i="3"/>
  <c r="P1447" i="3" s="1"/>
  <c r="M1446" i="3"/>
  <c r="L1447" i="3"/>
  <c r="O1448" i="3" l="1"/>
  <c r="I1449" i="3"/>
  <c r="Q1447" i="3"/>
  <c r="K1448" i="3"/>
  <c r="L1448" i="3"/>
  <c r="J1448" i="3"/>
  <c r="P1448" i="3" s="1"/>
  <c r="M1447" i="3"/>
  <c r="O1449" i="3" l="1"/>
  <c r="I1450" i="3"/>
  <c r="L1449" i="3"/>
  <c r="Q1448" i="3"/>
  <c r="K1449" i="3"/>
  <c r="J1449" i="3"/>
  <c r="P1449" i="3" s="1"/>
  <c r="M1448" i="3"/>
  <c r="O1450" i="3" l="1"/>
  <c r="I1451" i="3"/>
  <c r="K1450" i="3"/>
  <c r="Q1449" i="3"/>
  <c r="J1450" i="3"/>
  <c r="P1450" i="3" s="1"/>
  <c r="M1449" i="3"/>
  <c r="L1450" i="3"/>
  <c r="O1451" i="3" l="1"/>
  <c r="I1452" i="3"/>
  <c r="L1451" i="3"/>
  <c r="Q1450" i="3"/>
  <c r="K1451" i="3"/>
  <c r="J1451" i="3"/>
  <c r="M1450" i="3"/>
  <c r="O1452" i="3" l="1"/>
  <c r="I1453" i="3"/>
  <c r="Q1451" i="3"/>
  <c r="K1452" i="3"/>
  <c r="L1452" i="3"/>
  <c r="P1451" i="3"/>
  <c r="J1452" i="3"/>
  <c r="P1452" i="3" s="1"/>
  <c r="M1451" i="3"/>
  <c r="O1453" i="3" l="1"/>
  <c r="I1454" i="3"/>
  <c r="K1453" i="3"/>
  <c r="Q1452" i="3"/>
  <c r="J1453" i="3"/>
  <c r="P1453" i="3" s="1"/>
  <c r="M1452" i="3"/>
  <c r="L1453" i="3"/>
  <c r="O1454" i="3" l="1"/>
  <c r="I1455" i="3"/>
  <c r="Q1453" i="3"/>
  <c r="K1454" i="3"/>
  <c r="J1454" i="3"/>
  <c r="P1454" i="3" s="1"/>
  <c r="M1453" i="3"/>
  <c r="L1454" i="3"/>
  <c r="O1455" i="3" l="1"/>
  <c r="I1456" i="3"/>
  <c r="L1455" i="3"/>
  <c r="Q1454" i="3"/>
  <c r="K1455" i="3"/>
  <c r="J1455" i="3"/>
  <c r="P1455" i="3" s="1"/>
  <c r="M1454" i="3"/>
  <c r="O1456" i="3" l="1"/>
  <c r="I1457" i="3"/>
  <c r="Q1455" i="3"/>
  <c r="K1456" i="3"/>
  <c r="J1456" i="3"/>
  <c r="P1456" i="3" s="1"/>
  <c r="M1455" i="3"/>
  <c r="L1456" i="3"/>
  <c r="L1457" i="3" l="1"/>
  <c r="O1457" i="3"/>
  <c r="I1458" i="3"/>
  <c r="Q1456" i="3"/>
  <c r="K1457" i="3"/>
  <c r="J1457" i="3"/>
  <c r="P1457" i="3" s="1"/>
  <c r="M1456" i="3"/>
  <c r="O1458" i="3" l="1"/>
  <c r="I1459" i="3"/>
  <c r="L1458" i="3"/>
  <c r="K1458" i="3"/>
  <c r="Q1457" i="3"/>
  <c r="J1458" i="3"/>
  <c r="P1458" i="3" s="1"/>
  <c r="M1457" i="3"/>
  <c r="O1459" i="3" l="1"/>
  <c r="I1460" i="3"/>
  <c r="Q1458" i="3"/>
  <c r="K1459" i="3"/>
  <c r="J1459" i="3"/>
  <c r="P1459" i="3" s="1"/>
  <c r="M1458" i="3"/>
  <c r="L1459" i="3"/>
  <c r="O1460" i="3" l="1"/>
  <c r="I1461" i="3"/>
  <c r="L1460" i="3"/>
  <c r="Q1459" i="3"/>
  <c r="K1460" i="3"/>
  <c r="J1460" i="3"/>
  <c r="P1460" i="3" s="1"/>
  <c r="M1459" i="3"/>
  <c r="O1461" i="3" l="1"/>
  <c r="I1462" i="3"/>
  <c r="Q1460" i="3"/>
  <c r="K1461" i="3"/>
  <c r="L1461" i="3"/>
  <c r="J1461" i="3"/>
  <c r="P1461" i="3" s="1"/>
  <c r="M1460" i="3"/>
  <c r="O1462" i="3" l="1"/>
  <c r="I1463" i="3"/>
  <c r="K1462" i="3"/>
  <c r="Q1461" i="3"/>
  <c r="J1462" i="3"/>
  <c r="P1462" i="3" s="1"/>
  <c r="M1461" i="3"/>
  <c r="L1462" i="3"/>
  <c r="O1463" i="3" l="1"/>
  <c r="I1464" i="3"/>
  <c r="L1463" i="3"/>
  <c r="Q1462" i="3"/>
  <c r="K1463" i="3"/>
  <c r="J1463" i="3"/>
  <c r="P1463" i="3" s="1"/>
  <c r="M1462" i="3"/>
  <c r="O1464" i="3" l="1"/>
  <c r="I1465" i="3"/>
  <c r="Q1463" i="3"/>
  <c r="K1464" i="3"/>
  <c r="L1464" i="3"/>
  <c r="J1464" i="3"/>
  <c r="P1464" i="3" s="1"/>
  <c r="M1463" i="3"/>
  <c r="O1465" i="3" l="1"/>
  <c r="I1466" i="3"/>
  <c r="K1465" i="3"/>
  <c r="Q1464" i="3"/>
  <c r="L1465" i="3"/>
  <c r="J1465" i="3"/>
  <c r="P1465" i="3" s="1"/>
  <c r="M1464" i="3"/>
  <c r="O1466" i="3" l="1"/>
  <c r="I1467" i="3"/>
  <c r="Q1465" i="3"/>
  <c r="K1466" i="3"/>
  <c r="J1466" i="3"/>
  <c r="P1466" i="3" s="1"/>
  <c r="M1465" i="3"/>
  <c r="L1466" i="3"/>
  <c r="O1467" i="3" l="1"/>
  <c r="I1468" i="3"/>
  <c r="L1467" i="3"/>
  <c r="Q1466" i="3"/>
  <c r="K1467" i="3"/>
  <c r="J1467" i="3"/>
  <c r="P1467" i="3" s="1"/>
  <c r="M1466" i="3"/>
  <c r="L1468" i="3" l="1"/>
  <c r="O1468" i="3"/>
  <c r="I1469" i="3"/>
  <c r="Q1467" i="3"/>
  <c r="K1468" i="3"/>
  <c r="J1468" i="3"/>
  <c r="P1468" i="3" s="1"/>
  <c r="M1467" i="3"/>
  <c r="O1469" i="3" l="1"/>
  <c r="I1470" i="3"/>
  <c r="K1469" i="3"/>
  <c r="Q1468" i="3"/>
  <c r="J1469" i="3"/>
  <c r="P1469" i="3" s="1"/>
  <c r="M1468" i="3"/>
  <c r="L1469" i="3"/>
  <c r="O1470" i="3" l="1"/>
  <c r="I1471" i="3"/>
  <c r="Q1469" i="3"/>
  <c r="K1470" i="3"/>
  <c r="L1470" i="3"/>
  <c r="J1470" i="3"/>
  <c r="P1470" i="3" s="1"/>
  <c r="M1469" i="3"/>
  <c r="O1471" i="3" l="1"/>
  <c r="I1472" i="3"/>
  <c r="Q1470" i="3"/>
  <c r="K1471" i="3"/>
  <c r="J1471" i="3"/>
  <c r="P1471" i="3" s="1"/>
  <c r="M1470" i="3"/>
  <c r="L1471" i="3"/>
  <c r="O1472" i="3" l="1"/>
  <c r="I1473" i="3"/>
  <c r="L1472" i="3"/>
  <c r="K1472" i="3"/>
  <c r="Q1471" i="3"/>
  <c r="J1472" i="3"/>
  <c r="P1472" i="3" s="1"/>
  <c r="M1471" i="3"/>
  <c r="O1473" i="3" l="1"/>
  <c r="I1474" i="3"/>
  <c r="Q1472" i="3"/>
  <c r="K1473" i="3"/>
  <c r="J1473" i="3"/>
  <c r="P1473" i="3" s="1"/>
  <c r="M1472" i="3"/>
  <c r="L1473" i="3"/>
  <c r="L1474" i="3" l="1"/>
  <c r="O1474" i="3"/>
  <c r="I1475" i="3"/>
  <c r="Q1473" i="3"/>
  <c r="K1474" i="3"/>
  <c r="J1474" i="3"/>
  <c r="P1474" i="3" s="1"/>
  <c r="M1473" i="3"/>
  <c r="O1475" i="3" l="1"/>
  <c r="I1476" i="3"/>
  <c r="Q1474" i="3"/>
  <c r="K1475" i="3"/>
  <c r="J1475" i="3"/>
  <c r="P1475" i="3" s="1"/>
  <c r="M1474" i="3"/>
  <c r="L1475" i="3"/>
  <c r="O1476" i="3" l="1"/>
  <c r="I1477" i="3"/>
  <c r="L1476" i="3"/>
  <c r="Q1475" i="3"/>
  <c r="K1476" i="3"/>
  <c r="J1476" i="3"/>
  <c r="P1476" i="3" s="1"/>
  <c r="M1475" i="3"/>
  <c r="O1477" i="3" l="1"/>
  <c r="I1478" i="3"/>
  <c r="Q1476" i="3"/>
  <c r="K1477" i="3"/>
  <c r="L1477" i="3"/>
  <c r="J1477" i="3"/>
  <c r="P1477" i="3" s="1"/>
  <c r="M1476" i="3"/>
  <c r="O1478" i="3" l="1"/>
  <c r="I1479" i="3"/>
  <c r="L1478" i="3"/>
  <c r="K1478" i="3"/>
  <c r="Q1477" i="3"/>
  <c r="J1478" i="3"/>
  <c r="M1477" i="3"/>
  <c r="O1479" i="3" l="1"/>
  <c r="I1480" i="3"/>
  <c r="Q1478" i="3"/>
  <c r="K1479" i="3"/>
  <c r="L1479" i="3"/>
  <c r="P1478" i="3"/>
  <c r="J1479" i="3"/>
  <c r="P1479" i="3" s="1"/>
  <c r="M1478" i="3"/>
  <c r="O1480" i="3" l="1"/>
  <c r="I1481" i="3"/>
  <c r="K1480" i="3"/>
  <c r="Q1479" i="3"/>
  <c r="J1480" i="3"/>
  <c r="P1480" i="3" s="1"/>
  <c r="M1479" i="3"/>
  <c r="L1480" i="3"/>
  <c r="L1481" i="3" l="1"/>
  <c r="O1481" i="3"/>
  <c r="I1482" i="3"/>
  <c r="Q1480" i="3"/>
  <c r="K1481" i="3"/>
  <c r="J1481" i="3"/>
  <c r="P1481" i="3" s="1"/>
  <c r="M1480" i="3"/>
  <c r="O1482" i="3" l="1"/>
  <c r="I1483" i="3"/>
  <c r="K1482" i="3"/>
  <c r="Q1481" i="3"/>
  <c r="J1482" i="3"/>
  <c r="P1482" i="3" s="1"/>
  <c r="M1481" i="3"/>
  <c r="L1482" i="3"/>
  <c r="O1483" i="3" l="1"/>
  <c r="I1484" i="3"/>
  <c r="Q1482" i="3"/>
  <c r="K1483" i="3"/>
  <c r="L1483" i="3"/>
  <c r="J1483" i="3"/>
  <c r="P1483" i="3" s="1"/>
  <c r="M1482" i="3"/>
  <c r="O1484" i="3" l="1"/>
  <c r="I1485" i="3"/>
  <c r="Q1483" i="3"/>
  <c r="K1484" i="3"/>
  <c r="L1484" i="3"/>
  <c r="J1484" i="3"/>
  <c r="P1484" i="3" s="1"/>
  <c r="M1483" i="3"/>
  <c r="O1485" i="3" l="1"/>
  <c r="I1486" i="3"/>
  <c r="K1485" i="3"/>
  <c r="Q1484" i="3"/>
  <c r="L1485" i="3"/>
  <c r="J1485" i="3"/>
  <c r="P1485" i="3" s="1"/>
  <c r="M1484" i="3"/>
  <c r="O1486" i="3" l="1"/>
  <c r="I1487" i="3"/>
  <c r="L1486" i="3"/>
  <c r="Q1485" i="3"/>
  <c r="K1486" i="3"/>
  <c r="J1486" i="3"/>
  <c r="P1486" i="3" s="1"/>
  <c r="M1485" i="3"/>
  <c r="L1487" i="3" l="1"/>
  <c r="O1487" i="3"/>
  <c r="I1488" i="3"/>
  <c r="Q1486" i="3"/>
  <c r="K1487" i="3"/>
  <c r="J1487" i="3"/>
  <c r="M1486" i="3"/>
  <c r="O1488" i="3" l="1"/>
  <c r="I1489" i="3"/>
  <c r="K1488" i="3"/>
  <c r="Q1487" i="3"/>
  <c r="L1488" i="3"/>
  <c r="P1487" i="3"/>
  <c r="J1488" i="3"/>
  <c r="P1488" i="3" s="1"/>
  <c r="M1487" i="3"/>
  <c r="O1489" i="3" l="1"/>
  <c r="I1490" i="3"/>
  <c r="Q1488" i="3"/>
  <c r="K1489" i="3"/>
  <c r="L1489" i="3"/>
  <c r="J1489" i="3"/>
  <c r="P1489" i="3" s="1"/>
  <c r="M1488" i="3"/>
  <c r="O1490" i="3" l="1"/>
  <c r="I1491" i="3"/>
  <c r="L1490" i="3"/>
  <c r="Q1489" i="3"/>
  <c r="K1490" i="3"/>
  <c r="J1490" i="3"/>
  <c r="P1490" i="3" s="1"/>
  <c r="M1489" i="3"/>
  <c r="O1491" i="3" l="1"/>
  <c r="I1492" i="3"/>
  <c r="Q1490" i="3"/>
  <c r="K1491" i="3"/>
  <c r="J1491" i="3"/>
  <c r="P1491" i="3" s="1"/>
  <c r="M1490" i="3"/>
  <c r="L1491" i="3"/>
  <c r="O1492" i="3" l="1"/>
  <c r="I1493" i="3"/>
  <c r="L1492" i="3"/>
  <c r="Q1491" i="3"/>
  <c r="K1492" i="3"/>
  <c r="J1492" i="3"/>
  <c r="P1492" i="3" s="1"/>
  <c r="M1491" i="3"/>
  <c r="O1493" i="3" l="1"/>
  <c r="I1494" i="3"/>
  <c r="Q1492" i="3"/>
  <c r="K1493" i="3"/>
  <c r="L1493" i="3"/>
  <c r="J1493" i="3"/>
  <c r="P1493" i="3" s="1"/>
  <c r="M1492" i="3"/>
  <c r="O1494" i="3" l="1"/>
  <c r="I1495" i="3"/>
  <c r="L1494" i="3"/>
  <c r="K1494" i="3"/>
  <c r="Q1493" i="3"/>
  <c r="J1494" i="3"/>
  <c r="P1494" i="3" s="1"/>
  <c r="M1493" i="3"/>
  <c r="O1495" i="3" l="1"/>
  <c r="I1496" i="3"/>
  <c r="Q1494" i="3"/>
  <c r="K1495" i="3"/>
  <c r="L1495" i="3"/>
  <c r="J1495" i="3"/>
  <c r="P1495" i="3" s="1"/>
  <c r="M1494" i="3"/>
  <c r="O1496" i="3" l="1"/>
  <c r="I1497" i="3"/>
  <c r="Q1495" i="3"/>
  <c r="K1496" i="3"/>
  <c r="L1496" i="3"/>
  <c r="J1496" i="3"/>
  <c r="P1496" i="3" s="1"/>
  <c r="M1495" i="3"/>
  <c r="O1497" i="3" l="1"/>
  <c r="I1498" i="3"/>
  <c r="K1497" i="3"/>
  <c r="Q1496" i="3"/>
  <c r="J1497" i="3"/>
  <c r="P1497" i="3" s="1"/>
  <c r="M1496" i="3"/>
  <c r="L1497" i="3"/>
  <c r="L1498" i="3" l="1"/>
  <c r="O1498" i="3"/>
  <c r="I1499" i="3"/>
  <c r="Q1497" i="3"/>
  <c r="K1498" i="3"/>
  <c r="J1498" i="3"/>
  <c r="M1497" i="3"/>
  <c r="O1499" i="3" l="1"/>
  <c r="I1500" i="3"/>
  <c r="L1499" i="3"/>
  <c r="P1498" i="3"/>
  <c r="Q1498" i="3"/>
  <c r="K1499" i="3"/>
  <c r="J1499" i="3"/>
  <c r="P1499" i="3" s="1"/>
  <c r="M1498" i="3"/>
  <c r="O1500" i="3" l="1"/>
  <c r="I1501" i="3"/>
  <c r="Q1499" i="3"/>
  <c r="K1500" i="3"/>
  <c r="J1500" i="3"/>
  <c r="P1500" i="3" s="1"/>
  <c r="M1499" i="3"/>
  <c r="L1500" i="3"/>
  <c r="O1501" i="3" l="1"/>
  <c r="I1502" i="3"/>
  <c r="Q1500" i="3"/>
  <c r="K1501" i="3"/>
  <c r="J1501" i="3"/>
  <c r="P1501" i="3" s="1"/>
  <c r="M1500" i="3"/>
  <c r="L1501" i="3"/>
  <c r="L1502" i="3" l="1"/>
  <c r="O1502" i="3"/>
  <c r="I1503" i="3"/>
  <c r="K1502" i="3"/>
  <c r="Q1501" i="3"/>
  <c r="J1502" i="3"/>
  <c r="P1502" i="3" s="1"/>
  <c r="M1501" i="3"/>
  <c r="O1503" i="3" l="1"/>
  <c r="I1504" i="3"/>
  <c r="L1503" i="3"/>
  <c r="Q1502" i="3"/>
  <c r="K1503" i="3"/>
  <c r="J1503" i="3"/>
  <c r="P1503" i="3" s="1"/>
  <c r="M1502" i="3"/>
  <c r="O1504" i="3" l="1"/>
  <c r="I1505" i="3"/>
  <c r="K1504" i="3"/>
  <c r="Q1503" i="3"/>
  <c r="J1504" i="3"/>
  <c r="P1504" i="3" s="1"/>
  <c r="M1503" i="3"/>
  <c r="L1504" i="3"/>
  <c r="O1505" i="3" l="1"/>
  <c r="I1506" i="3"/>
  <c r="Q1504" i="3"/>
  <c r="K1505" i="3"/>
  <c r="L1505" i="3"/>
  <c r="J1505" i="3"/>
  <c r="P1505" i="3" s="1"/>
  <c r="M1504" i="3"/>
  <c r="O1506" i="3" l="1"/>
  <c r="I1507" i="3"/>
  <c r="Q1505" i="3"/>
  <c r="K1506" i="3"/>
  <c r="L1506" i="3"/>
  <c r="J1506" i="3"/>
  <c r="P1506" i="3" s="1"/>
  <c r="M1505" i="3"/>
  <c r="O1507" i="3" l="1"/>
  <c r="I1508" i="3"/>
  <c r="K1507" i="3"/>
  <c r="Q1506" i="3"/>
  <c r="L1507" i="3"/>
  <c r="J1507" i="3"/>
  <c r="P1507" i="3" s="1"/>
  <c r="M1506" i="3"/>
  <c r="O1508" i="3" l="1"/>
  <c r="I1509" i="3"/>
  <c r="Q1507" i="3"/>
  <c r="K1508" i="3"/>
  <c r="J1508" i="3"/>
  <c r="P1508" i="3" s="1"/>
  <c r="M1507" i="3"/>
  <c r="L1508" i="3"/>
  <c r="O1509" i="3" l="1"/>
  <c r="I1510" i="3"/>
  <c r="L1509" i="3"/>
  <c r="Q1508" i="3"/>
  <c r="K1509" i="3"/>
  <c r="J1509" i="3"/>
  <c r="P1509" i="3" s="1"/>
  <c r="M1508" i="3"/>
  <c r="O1510" i="3" l="1"/>
  <c r="I1511" i="3"/>
  <c r="Q1509" i="3"/>
  <c r="K1510" i="3"/>
  <c r="J1510" i="3"/>
  <c r="P1510" i="3" s="1"/>
  <c r="M1509" i="3"/>
  <c r="L1510" i="3"/>
  <c r="O1511" i="3" l="1"/>
  <c r="I1512" i="3"/>
  <c r="Q1510" i="3"/>
  <c r="K1511" i="3"/>
  <c r="L1511" i="3"/>
  <c r="J1511" i="3"/>
  <c r="P1511" i="3" s="1"/>
  <c r="M1510" i="3"/>
  <c r="O1512" i="3" l="1"/>
  <c r="I1513" i="3"/>
  <c r="L1512" i="3"/>
  <c r="Q1511" i="3"/>
  <c r="K1512" i="3"/>
  <c r="J1512" i="3"/>
  <c r="M1511" i="3"/>
  <c r="O1513" i="3" l="1"/>
  <c r="I1514" i="3"/>
  <c r="L1513" i="3"/>
  <c r="P1512" i="3"/>
  <c r="K1513" i="3"/>
  <c r="Q1512" i="3"/>
  <c r="J1513" i="3"/>
  <c r="P1513" i="3" s="1"/>
  <c r="M1512" i="3"/>
  <c r="O1514" i="3" l="1"/>
  <c r="I1515" i="3"/>
  <c r="Q1513" i="3"/>
  <c r="K1514" i="3"/>
  <c r="J1514" i="3"/>
  <c r="P1514" i="3" s="1"/>
  <c r="M1513" i="3"/>
  <c r="L1514" i="3"/>
  <c r="O1515" i="3" l="1"/>
  <c r="I1516" i="3"/>
  <c r="Q1514" i="3"/>
  <c r="K1515" i="3"/>
  <c r="L1515" i="3"/>
  <c r="J1515" i="3"/>
  <c r="P1515" i="3" s="1"/>
  <c r="M1514" i="3"/>
  <c r="L1516" i="3" l="1"/>
  <c r="O1516" i="3"/>
  <c r="I1517" i="3"/>
  <c r="Q1515" i="3"/>
  <c r="K1516" i="3"/>
  <c r="J1516" i="3"/>
  <c r="P1516" i="3" s="1"/>
  <c r="M1515" i="3"/>
  <c r="O1517" i="3" l="1"/>
  <c r="I1518" i="3"/>
  <c r="K1517" i="3"/>
  <c r="Q1516" i="3"/>
  <c r="J1517" i="3"/>
  <c r="P1517" i="3" s="1"/>
  <c r="M1516" i="3"/>
  <c r="L1517" i="3"/>
  <c r="L1518" i="3" l="1"/>
  <c r="O1518" i="3"/>
  <c r="I1519" i="3"/>
  <c r="Q1517" i="3"/>
  <c r="K1518" i="3"/>
  <c r="J1518" i="3"/>
  <c r="P1518" i="3" s="1"/>
  <c r="M1517" i="3"/>
  <c r="O1519" i="3" l="1"/>
  <c r="I1520" i="3"/>
  <c r="K1519" i="3"/>
  <c r="Q1518" i="3"/>
  <c r="J1519" i="3"/>
  <c r="P1519" i="3" s="1"/>
  <c r="M1518" i="3"/>
  <c r="L1519" i="3"/>
  <c r="O1520" i="3" l="1"/>
  <c r="I1521" i="3"/>
  <c r="L1520" i="3"/>
  <c r="Q1519" i="3"/>
  <c r="K1520" i="3"/>
  <c r="J1520" i="3"/>
  <c r="P1520" i="3" s="1"/>
  <c r="M1519" i="3"/>
  <c r="O1521" i="3" l="1"/>
  <c r="I1522" i="3"/>
  <c r="Q1520" i="3"/>
  <c r="K1521" i="3"/>
  <c r="J1521" i="3"/>
  <c r="P1521" i="3" s="1"/>
  <c r="M1520" i="3"/>
  <c r="L1521" i="3"/>
  <c r="O1522" i="3" l="1"/>
  <c r="I1523" i="3"/>
  <c r="K1522" i="3"/>
  <c r="Q1521" i="3"/>
  <c r="L1522" i="3"/>
  <c r="J1522" i="3"/>
  <c r="P1522" i="3" s="1"/>
  <c r="M1521" i="3"/>
  <c r="O1523" i="3" l="1"/>
  <c r="I1524" i="3"/>
  <c r="Q1522" i="3"/>
  <c r="K1523" i="3"/>
  <c r="J1523" i="3"/>
  <c r="P1523" i="3" s="1"/>
  <c r="M1522" i="3"/>
  <c r="L1523" i="3"/>
  <c r="O1524" i="3" l="1"/>
  <c r="I1525" i="3"/>
  <c r="K1524" i="3"/>
  <c r="Q1523" i="3"/>
  <c r="J1524" i="3"/>
  <c r="P1524" i="3" s="1"/>
  <c r="M1523" i="3"/>
  <c r="L1524" i="3"/>
  <c r="O1525" i="3" l="1"/>
  <c r="I1526" i="3"/>
  <c r="Q1524" i="3"/>
  <c r="K1525" i="3"/>
  <c r="L1525" i="3"/>
  <c r="J1525" i="3"/>
  <c r="P1525" i="3" s="1"/>
  <c r="M1524" i="3"/>
  <c r="O1526" i="3" l="1"/>
  <c r="I1527" i="3"/>
  <c r="K1526" i="3"/>
  <c r="Q1525" i="3"/>
  <c r="J1526" i="3"/>
  <c r="P1526" i="3" s="1"/>
  <c r="M1525" i="3"/>
  <c r="L1526" i="3"/>
  <c r="O1527" i="3" l="1"/>
  <c r="I1528" i="3"/>
  <c r="L1527" i="3"/>
  <c r="Q1526" i="3"/>
  <c r="K1527" i="3"/>
  <c r="J1527" i="3"/>
  <c r="P1527" i="3" s="1"/>
  <c r="M1526" i="3"/>
  <c r="O1528" i="3" l="1"/>
  <c r="I1529" i="3"/>
  <c r="Q1527" i="3"/>
  <c r="K1528" i="3"/>
  <c r="L1528" i="3"/>
  <c r="J1528" i="3"/>
  <c r="P1528" i="3" s="1"/>
  <c r="M1527" i="3"/>
  <c r="O1529" i="3" l="1"/>
  <c r="I1530" i="3"/>
  <c r="K1529" i="3"/>
  <c r="Q1528" i="3"/>
  <c r="J1529" i="3"/>
  <c r="P1529" i="3" s="1"/>
  <c r="M1528" i="3"/>
  <c r="L1529" i="3"/>
  <c r="L1530" i="3" l="1"/>
  <c r="O1530" i="3"/>
  <c r="I1531" i="3"/>
  <c r="Q1529" i="3"/>
  <c r="K1530" i="3"/>
  <c r="J1530" i="3"/>
  <c r="M1529" i="3"/>
  <c r="O1531" i="3" l="1"/>
  <c r="I1532" i="3"/>
  <c r="K1531" i="3"/>
  <c r="Q1530" i="3"/>
  <c r="L1531" i="3"/>
  <c r="P1530" i="3"/>
  <c r="J1531" i="3"/>
  <c r="P1531" i="3" s="1"/>
  <c r="M1530" i="3"/>
  <c r="O1532" i="3" l="1"/>
  <c r="I1533" i="3"/>
  <c r="Q1531" i="3"/>
  <c r="K1532" i="3"/>
  <c r="J1532" i="3"/>
  <c r="P1532" i="3" s="1"/>
  <c r="M1531" i="3"/>
  <c r="L1532" i="3"/>
  <c r="O1533" i="3" l="1"/>
  <c r="I1534" i="3"/>
  <c r="Q1532" i="3"/>
  <c r="K1533" i="3"/>
  <c r="J1533" i="3"/>
  <c r="P1533" i="3" s="1"/>
  <c r="M1532" i="3"/>
  <c r="L1533" i="3"/>
  <c r="O1534" i="3" l="1"/>
  <c r="I1535" i="3"/>
  <c r="L1534" i="3"/>
  <c r="K1534" i="3"/>
  <c r="Q1533" i="3"/>
  <c r="J1534" i="3"/>
  <c r="P1534" i="3" s="1"/>
  <c r="M1533" i="3"/>
  <c r="O1535" i="3" l="1"/>
  <c r="I1536" i="3"/>
  <c r="L1535" i="3"/>
  <c r="Q1534" i="3"/>
  <c r="K1535" i="3"/>
  <c r="J1535" i="3"/>
  <c r="P1535" i="3" s="1"/>
  <c r="M1534" i="3"/>
  <c r="O1536" i="3" l="1"/>
  <c r="I1537" i="3"/>
  <c r="K1536" i="3"/>
  <c r="Q1535" i="3"/>
  <c r="J1536" i="3"/>
  <c r="P1536" i="3" s="1"/>
  <c r="M1535" i="3"/>
  <c r="L1536" i="3"/>
  <c r="O1537" i="3" l="1"/>
  <c r="I1538" i="3"/>
  <c r="Q1536" i="3"/>
  <c r="K1537" i="3"/>
  <c r="L1537" i="3"/>
  <c r="J1537" i="3"/>
  <c r="P1537" i="3" s="1"/>
  <c r="M1536" i="3"/>
  <c r="O1538" i="3" l="1"/>
  <c r="I1539" i="3"/>
  <c r="Q1537" i="3"/>
  <c r="K1538" i="3"/>
  <c r="J1538" i="3"/>
  <c r="P1538" i="3" s="1"/>
  <c r="M1537" i="3"/>
  <c r="L1538" i="3"/>
  <c r="L1539" i="3" l="1"/>
  <c r="O1539" i="3"/>
  <c r="I1540" i="3"/>
  <c r="Q1538" i="3"/>
  <c r="K1539" i="3"/>
  <c r="J1539" i="3"/>
  <c r="P1539" i="3" s="1"/>
  <c r="M1538" i="3"/>
  <c r="O1540" i="3" l="1"/>
  <c r="I1541" i="3"/>
  <c r="K1540" i="3"/>
  <c r="Q1539" i="3"/>
  <c r="L1540" i="3"/>
  <c r="J1540" i="3"/>
  <c r="P1540" i="3" s="1"/>
  <c r="M1539" i="3"/>
  <c r="L1541" i="3" l="1"/>
  <c r="O1541" i="3"/>
  <c r="I1542" i="3"/>
  <c r="Q1540" i="3"/>
  <c r="K1541" i="3"/>
  <c r="J1541" i="3"/>
  <c r="P1541" i="3" s="1"/>
  <c r="M1540" i="3"/>
  <c r="L1542" i="3" l="1"/>
  <c r="O1542" i="3"/>
  <c r="I1543" i="3"/>
  <c r="K1542" i="3"/>
  <c r="Q1541" i="3"/>
  <c r="J1542" i="3"/>
  <c r="M1541" i="3"/>
  <c r="O1543" i="3" l="1"/>
  <c r="I1544" i="3"/>
  <c r="L1543" i="3"/>
  <c r="P1542" i="3"/>
  <c r="Q1542" i="3"/>
  <c r="K1543" i="3"/>
  <c r="J1543" i="3"/>
  <c r="P1543" i="3" s="1"/>
  <c r="M1542" i="3"/>
  <c r="O1544" i="3" l="1"/>
  <c r="I1545" i="3"/>
  <c r="Q1543" i="3"/>
  <c r="K1544" i="3"/>
  <c r="J1544" i="3"/>
  <c r="P1544" i="3" s="1"/>
  <c r="M1543" i="3"/>
  <c r="L1544" i="3"/>
  <c r="O1545" i="3" l="1"/>
  <c r="I1546" i="3"/>
  <c r="L1545" i="3"/>
  <c r="Q1544" i="3"/>
  <c r="K1545" i="3"/>
  <c r="J1545" i="3"/>
  <c r="P1545" i="3" s="1"/>
  <c r="M1544" i="3"/>
  <c r="O1546" i="3" l="1"/>
  <c r="I1547" i="3"/>
  <c r="Q1545" i="3"/>
  <c r="K1546" i="3"/>
  <c r="L1546" i="3"/>
  <c r="J1546" i="3"/>
  <c r="P1546" i="3" s="1"/>
  <c r="M1545" i="3"/>
  <c r="O1547" i="3" l="1"/>
  <c r="I1548" i="3"/>
  <c r="K1547" i="3"/>
  <c r="Q1546" i="3"/>
  <c r="J1547" i="3"/>
  <c r="P1547" i="3" s="1"/>
  <c r="M1546" i="3"/>
  <c r="L1547" i="3"/>
  <c r="O1548" i="3" l="1"/>
  <c r="I1549" i="3"/>
  <c r="Q1547" i="3"/>
  <c r="K1548" i="3"/>
  <c r="L1548" i="3"/>
  <c r="J1548" i="3"/>
  <c r="P1548" i="3" s="1"/>
  <c r="M1547" i="3"/>
  <c r="O1549" i="3" l="1"/>
  <c r="I1550" i="3"/>
  <c r="Q1548" i="3"/>
  <c r="K1549" i="3"/>
  <c r="J1549" i="3"/>
  <c r="P1549" i="3" s="1"/>
  <c r="M1548" i="3"/>
  <c r="L1549" i="3"/>
  <c r="O1550" i="3" l="1"/>
  <c r="I1551" i="3"/>
  <c r="L1550" i="3"/>
  <c r="Q1549" i="3"/>
  <c r="K1550" i="3"/>
  <c r="J1550" i="3"/>
  <c r="P1550" i="3" s="1"/>
  <c r="M1549" i="3"/>
  <c r="O1551" i="3" l="1"/>
  <c r="I1552" i="3"/>
  <c r="K1551" i="3"/>
  <c r="Q1550" i="3"/>
  <c r="L1551" i="3"/>
  <c r="J1551" i="3"/>
  <c r="P1551" i="3" s="1"/>
  <c r="M1550" i="3"/>
  <c r="O1552" i="3" l="1"/>
  <c r="I1553" i="3"/>
  <c r="Q1551" i="3"/>
  <c r="K1552" i="3"/>
  <c r="J1552" i="3"/>
  <c r="P1552" i="3" s="1"/>
  <c r="M1551" i="3"/>
  <c r="L1552" i="3"/>
  <c r="L1553" i="3" l="1"/>
  <c r="O1553" i="3"/>
  <c r="I1554" i="3"/>
  <c r="Q1552" i="3"/>
  <c r="K1553" i="3"/>
  <c r="J1553" i="3"/>
  <c r="P1553" i="3" s="1"/>
  <c r="M1552" i="3"/>
  <c r="O1554" i="3" l="1"/>
  <c r="I1555" i="3"/>
  <c r="K1554" i="3"/>
  <c r="Q1553" i="3"/>
  <c r="L1554" i="3"/>
  <c r="J1554" i="3"/>
  <c r="P1554" i="3" s="1"/>
  <c r="M1553" i="3"/>
  <c r="L1555" i="3" l="1"/>
  <c r="O1555" i="3"/>
  <c r="I1556" i="3"/>
  <c r="Q1554" i="3"/>
  <c r="K1555" i="3"/>
  <c r="J1555" i="3"/>
  <c r="P1555" i="3" s="1"/>
  <c r="M1554" i="3"/>
  <c r="O1556" i="3" l="1"/>
  <c r="I1557" i="3"/>
  <c r="L1556" i="3"/>
  <c r="Q1555" i="3"/>
  <c r="K1556" i="3"/>
  <c r="J1556" i="3"/>
  <c r="P1556" i="3" s="1"/>
  <c r="M1555" i="3"/>
  <c r="L1557" i="3" l="1"/>
  <c r="O1557" i="3"/>
  <c r="I1558" i="3"/>
  <c r="K1557" i="3"/>
  <c r="Q1556" i="3"/>
  <c r="J1557" i="3"/>
  <c r="P1557" i="3" s="1"/>
  <c r="M1556" i="3"/>
  <c r="O1558" i="3" l="1"/>
  <c r="I1559" i="3"/>
  <c r="Q1557" i="3"/>
  <c r="K1558" i="3"/>
  <c r="J1558" i="3"/>
  <c r="P1558" i="3" s="1"/>
  <c r="M1557" i="3"/>
  <c r="L1558" i="3"/>
  <c r="O1559" i="3" l="1"/>
  <c r="I1560" i="3"/>
  <c r="L1559" i="3"/>
  <c r="K1559" i="3"/>
  <c r="Q1558" i="3"/>
  <c r="J1559" i="3"/>
  <c r="P1559" i="3" s="1"/>
  <c r="M1558" i="3"/>
  <c r="O1560" i="3" l="1"/>
  <c r="I1561" i="3"/>
  <c r="Q1559" i="3"/>
  <c r="K1560" i="3"/>
  <c r="J1560" i="3"/>
  <c r="P1560" i="3" s="1"/>
  <c r="M1559" i="3"/>
  <c r="L1560" i="3"/>
  <c r="L1561" i="3" l="1"/>
  <c r="O1561" i="3"/>
  <c r="I1562" i="3"/>
  <c r="Q1560" i="3"/>
  <c r="K1561" i="3"/>
  <c r="J1561" i="3"/>
  <c r="P1561" i="3" s="1"/>
  <c r="M1560" i="3"/>
  <c r="O1562" i="3" l="1"/>
  <c r="I1563" i="3"/>
  <c r="Q1561" i="3"/>
  <c r="K1562" i="3"/>
  <c r="J1562" i="3"/>
  <c r="P1562" i="3" s="1"/>
  <c r="M1561" i="3"/>
  <c r="L1562" i="3"/>
  <c r="O1563" i="3" l="1"/>
  <c r="I1564" i="3"/>
  <c r="L1563" i="3"/>
  <c r="Q1562" i="3"/>
  <c r="K1563" i="3"/>
  <c r="J1563" i="3"/>
  <c r="M1562" i="3"/>
  <c r="O1564" i="3" l="1"/>
  <c r="I1565" i="3"/>
  <c r="L1564" i="3"/>
  <c r="P1563" i="3"/>
  <c r="Q1563" i="3"/>
  <c r="K1564" i="3"/>
  <c r="J1564" i="3"/>
  <c r="P1564" i="3" s="1"/>
  <c r="M1563" i="3"/>
  <c r="O1565" i="3" l="1"/>
  <c r="I1566" i="3"/>
  <c r="Q1564" i="3"/>
  <c r="K1565" i="3"/>
  <c r="J1565" i="3"/>
  <c r="P1565" i="3" s="1"/>
  <c r="M1564" i="3"/>
  <c r="L1565" i="3"/>
  <c r="O1566" i="3" l="1"/>
  <c r="I1567" i="3"/>
  <c r="Q1565" i="3"/>
  <c r="K1566" i="3"/>
  <c r="L1566" i="3"/>
  <c r="J1566" i="3"/>
  <c r="P1566" i="3" s="1"/>
  <c r="M1565" i="3"/>
  <c r="O1567" i="3" l="1"/>
  <c r="I1568" i="3"/>
  <c r="Q1566" i="3"/>
  <c r="K1567" i="3"/>
  <c r="L1567" i="3"/>
  <c r="J1567" i="3"/>
  <c r="P1567" i="3" s="1"/>
  <c r="M1566" i="3"/>
  <c r="O1568" i="3" l="1"/>
  <c r="I1569" i="3"/>
  <c r="L1568" i="3"/>
  <c r="K1568" i="3"/>
  <c r="Q1567" i="3"/>
  <c r="J1568" i="3"/>
  <c r="P1568" i="3" s="1"/>
  <c r="M1567" i="3"/>
  <c r="O1569" i="3" l="1"/>
  <c r="I1570" i="3"/>
  <c r="Q1568" i="3"/>
  <c r="K1569" i="3"/>
  <c r="J1569" i="3"/>
  <c r="P1569" i="3" s="1"/>
  <c r="M1568" i="3"/>
  <c r="L1569" i="3"/>
  <c r="O1570" i="3" l="1"/>
  <c r="I1571" i="3"/>
  <c r="K1570" i="3"/>
  <c r="Q1569" i="3"/>
  <c r="J1570" i="3"/>
  <c r="P1570" i="3" s="1"/>
  <c r="M1569" i="3"/>
  <c r="L1570" i="3"/>
  <c r="O1571" i="3" l="1"/>
  <c r="I1572" i="3"/>
  <c r="L1571" i="3"/>
  <c r="Q1570" i="3"/>
  <c r="K1571" i="3"/>
  <c r="J1571" i="3"/>
  <c r="M1570" i="3"/>
  <c r="O1572" i="3" l="1"/>
  <c r="I1573" i="3"/>
  <c r="L1572" i="3"/>
  <c r="P1571" i="3"/>
  <c r="K1572" i="3"/>
  <c r="Q1571" i="3"/>
  <c r="J1572" i="3"/>
  <c r="P1572" i="3" s="1"/>
  <c r="M1571" i="3"/>
  <c r="O1573" i="3" l="1"/>
  <c r="I1574" i="3"/>
  <c r="Q1572" i="3"/>
  <c r="K1573" i="3"/>
  <c r="L1573" i="3"/>
  <c r="J1573" i="3"/>
  <c r="P1573" i="3" s="1"/>
  <c r="M1572" i="3"/>
  <c r="L1574" i="3" l="1"/>
  <c r="O1574" i="3"/>
  <c r="I1575" i="3"/>
  <c r="Q1573" i="3"/>
  <c r="K1574" i="3"/>
  <c r="J1574" i="3"/>
  <c r="P1574" i="3" s="1"/>
  <c r="M1573" i="3"/>
  <c r="O1575" i="3" l="1"/>
  <c r="I1576" i="3"/>
  <c r="Q1574" i="3"/>
  <c r="K1575" i="3"/>
  <c r="J1575" i="3"/>
  <c r="P1575" i="3" s="1"/>
  <c r="M1574" i="3"/>
  <c r="L1575" i="3"/>
  <c r="O1576" i="3" l="1"/>
  <c r="I1577" i="3"/>
  <c r="Q1575" i="3"/>
  <c r="K1576" i="3"/>
  <c r="J1576" i="3"/>
  <c r="P1576" i="3" s="1"/>
  <c r="M1575" i="3"/>
  <c r="L1576" i="3"/>
  <c r="O1577" i="3" l="1"/>
  <c r="I1578" i="3"/>
  <c r="K1577" i="3"/>
  <c r="Q1576" i="3"/>
  <c r="L1577" i="3"/>
  <c r="J1577" i="3"/>
  <c r="P1577" i="3" s="1"/>
  <c r="M1576" i="3"/>
  <c r="O1578" i="3" l="1"/>
  <c r="I1579" i="3"/>
  <c r="Q1577" i="3"/>
  <c r="K1578" i="3"/>
  <c r="J1578" i="3"/>
  <c r="P1578" i="3" s="1"/>
  <c r="M1577" i="3"/>
  <c r="L1578" i="3"/>
  <c r="O1579" i="3" l="1"/>
  <c r="I1580" i="3"/>
  <c r="L1579" i="3"/>
  <c r="K1579" i="3"/>
  <c r="Q1578" i="3"/>
  <c r="J1579" i="3"/>
  <c r="P1579" i="3" s="1"/>
  <c r="M1578" i="3"/>
  <c r="L1580" i="3" l="1"/>
  <c r="O1580" i="3"/>
  <c r="I1581" i="3"/>
  <c r="Q1579" i="3"/>
  <c r="K1580" i="3"/>
  <c r="J1580" i="3"/>
  <c r="P1580" i="3" s="1"/>
  <c r="M1579" i="3"/>
  <c r="O1581" i="3" l="1"/>
  <c r="I1582" i="3"/>
  <c r="K1581" i="3"/>
  <c r="Q1580" i="3"/>
  <c r="J1581" i="3"/>
  <c r="P1581" i="3" s="1"/>
  <c r="M1580" i="3"/>
  <c r="L1581" i="3"/>
  <c r="O1582" i="3" l="1"/>
  <c r="I1583" i="3"/>
  <c r="Q1581" i="3"/>
  <c r="K1582" i="3"/>
  <c r="J1582" i="3"/>
  <c r="P1582" i="3" s="1"/>
  <c r="M1581" i="3"/>
  <c r="L1582" i="3"/>
  <c r="O1583" i="3" l="1"/>
  <c r="I1584" i="3"/>
  <c r="Q1582" i="3"/>
  <c r="K1583" i="3"/>
  <c r="L1583" i="3"/>
  <c r="J1583" i="3"/>
  <c r="P1583" i="3" s="1"/>
  <c r="M1582" i="3"/>
  <c r="O1584" i="3" l="1"/>
  <c r="I1585" i="3"/>
  <c r="Q1583" i="3"/>
  <c r="K1584" i="3"/>
  <c r="J1584" i="3"/>
  <c r="P1584" i="3" s="1"/>
  <c r="M1583" i="3"/>
  <c r="L1584" i="3"/>
  <c r="O1585" i="3" l="1"/>
  <c r="I1586" i="3"/>
  <c r="K1585" i="3"/>
  <c r="Q1584" i="3"/>
  <c r="J1585" i="3"/>
  <c r="P1585" i="3" s="1"/>
  <c r="M1584" i="3"/>
  <c r="L1585" i="3"/>
  <c r="O1586" i="3" l="1"/>
  <c r="I1587" i="3"/>
  <c r="Q1585" i="3"/>
  <c r="K1586" i="3"/>
  <c r="J1586" i="3"/>
  <c r="P1586" i="3" s="1"/>
  <c r="M1585" i="3"/>
  <c r="L1586" i="3"/>
  <c r="O1587" i="3" l="1"/>
  <c r="I1588" i="3"/>
  <c r="Q1586" i="3"/>
  <c r="K1587" i="3"/>
  <c r="L1587" i="3"/>
  <c r="J1587" i="3"/>
  <c r="P1587" i="3" s="1"/>
  <c r="M1586" i="3"/>
  <c r="O1588" i="3" l="1"/>
  <c r="I1589" i="3"/>
  <c r="L1588" i="3"/>
  <c r="Q1587" i="3"/>
  <c r="K1588" i="3"/>
  <c r="J1588" i="3"/>
  <c r="P1588" i="3" s="1"/>
  <c r="M1587" i="3"/>
  <c r="O1589" i="3" l="1"/>
  <c r="I1590" i="3"/>
  <c r="L1589" i="3"/>
  <c r="Q1588" i="3"/>
  <c r="K1589" i="3"/>
  <c r="J1589" i="3"/>
  <c r="P1589" i="3" s="1"/>
  <c r="M1588" i="3"/>
  <c r="O1590" i="3" l="1"/>
  <c r="I1591" i="3"/>
  <c r="K1590" i="3"/>
  <c r="Q1589" i="3"/>
  <c r="J1590" i="3"/>
  <c r="P1590" i="3" s="1"/>
  <c r="M1589" i="3"/>
  <c r="L1590" i="3"/>
  <c r="O1591" i="3" l="1"/>
  <c r="I1592" i="3"/>
  <c r="L1591" i="3"/>
  <c r="Q1590" i="3"/>
  <c r="K1591" i="3"/>
  <c r="J1591" i="3"/>
  <c r="P1591" i="3" s="1"/>
  <c r="M1590" i="3"/>
  <c r="L1592" i="3" l="1"/>
  <c r="O1592" i="3"/>
  <c r="I1593" i="3"/>
  <c r="Q1591" i="3"/>
  <c r="K1592" i="3"/>
  <c r="J1592" i="3"/>
  <c r="P1592" i="3" s="1"/>
  <c r="M1591" i="3"/>
  <c r="O1593" i="3" l="1"/>
  <c r="I1594" i="3"/>
  <c r="Q1592" i="3"/>
  <c r="K1593" i="3"/>
  <c r="J1593" i="3"/>
  <c r="P1593" i="3" s="1"/>
  <c r="M1592" i="3"/>
  <c r="L1593" i="3"/>
  <c r="O1594" i="3" l="1"/>
  <c r="I1595" i="3"/>
  <c r="Q1593" i="3"/>
  <c r="K1594" i="3"/>
  <c r="J1594" i="3"/>
  <c r="P1594" i="3" s="1"/>
  <c r="M1593" i="3"/>
  <c r="L1594" i="3"/>
  <c r="O1595" i="3" l="1"/>
  <c r="I1596" i="3"/>
  <c r="L1595" i="3"/>
  <c r="K1595" i="3"/>
  <c r="Q1594" i="3"/>
  <c r="J1595" i="3"/>
  <c r="P1595" i="3" s="1"/>
  <c r="M1594" i="3"/>
  <c r="O1596" i="3" l="1"/>
  <c r="I1597" i="3"/>
  <c r="L1596" i="3"/>
  <c r="Q1595" i="3"/>
  <c r="K1596" i="3"/>
  <c r="J1596" i="3"/>
  <c r="P1596" i="3" s="1"/>
  <c r="M1595" i="3"/>
  <c r="O1597" i="3" l="1"/>
  <c r="I1598" i="3"/>
  <c r="L1597" i="3"/>
  <c r="Q1596" i="3"/>
  <c r="K1597" i="3"/>
  <c r="J1597" i="3"/>
  <c r="P1597" i="3" s="1"/>
  <c r="M1596" i="3"/>
  <c r="O1598" i="3" l="1"/>
  <c r="I1599" i="3"/>
  <c r="Q1597" i="3"/>
  <c r="K1598" i="3"/>
  <c r="L1598" i="3"/>
  <c r="J1598" i="3"/>
  <c r="P1598" i="3" s="1"/>
  <c r="M1597" i="3"/>
  <c r="O1599" i="3" l="1"/>
  <c r="I1600" i="3"/>
  <c r="Q1598" i="3"/>
  <c r="K1599" i="3"/>
  <c r="J1599" i="3"/>
  <c r="P1599" i="3" s="1"/>
  <c r="M1598" i="3"/>
  <c r="L1599" i="3"/>
  <c r="O1600" i="3" l="1"/>
  <c r="I1601" i="3"/>
  <c r="L1600" i="3"/>
  <c r="Q1599" i="3"/>
  <c r="K1600" i="3"/>
  <c r="J1600" i="3"/>
  <c r="P1600" i="3" s="1"/>
  <c r="M1599" i="3"/>
  <c r="O1601" i="3" l="1"/>
  <c r="I1602" i="3"/>
  <c r="K1601" i="3"/>
  <c r="Q1600" i="3"/>
  <c r="L1601" i="3"/>
  <c r="J1601" i="3"/>
  <c r="P1601" i="3" s="1"/>
  <c r="M1600" i="3"/>
  <c r="O1602" i="3" l="1"/>
  <c r="I1603" i="3"/>
  <c r="Q1601" i="3"/>
  <c r="K1602" i="3"/>
  <c r="J1602" i="3"/>
  <c r="P1602" i="3" s="1"/>
  <c r="M1601" i="3"/>
  <c r="L1602" i="3"/>
  <c r="L1603" i="3" l="1"/>
  <c r="O1603" i="3"/>
  <c r="I1604" i="3"/>
  <c r="Q1602" i="3"/>
  <c r="K1603" i="3"/>
  <c r="J1603" i="3"/>
  <c r="P1603" i="3" s="1"/>
  <c r="M1602" i="3"/>
  <c r="O1604" i="3" l="1"/>
  <c r="I1605" i="3"/>
  <c r="L1604" i="3"/>
  <c r="K1604" i="3"/>
  <c r="Q1603" i="3"/>
  <c r="J1604" i="3"/>
  <c r="P1604" i="3" s="1"/>
  <c r="M1603" i="3"/>
  <c r="L1605" i="3" l="1"/>
  <c r="O1605" i="3"/>
  <c r="I1606" i="3"/>
  <c r="Q1604" i="3"/>
  <c r="K1605" i="3"/>
  <c r="J1605" i="3"/>
  <c r="P1605" i="3" s="1"/>
  <c r="M1604" i="3"/>
  <c r="O1606" i="3" l="1"/>
  <c r="I1607" i="3"/>
  <c r="K1606" i="3"/>
  <c r="Q1605" i="3"/>
  <c r="J1606" i="3"/>
  <c r="P1606" i="3" s="1"/>
  <c r="M1605" i="3"/>
  <c r="L1606" i="3"/>
  <c r="L1607" i="3" l="1"/>
  <c r="O1607" i="3"/>
  <c r="I1608" i="3"/>
  <c r="Q1606" i="3"/>
  <c r="K1607" i="3"/>
  <c r="J1607" i="3"/>
  <c r="P1607" i="3" s="1"/>
  <c r="M1606" i="3"/>
  <c r="O1608" i="3" l="1"/>
  <c r="I1609" i="3"/>
  <c r="L1608" i="3"/>
  <c r="K1608" i="3"/>
  <c r="Q1607" i="3"/>
  <c r="J1608" i="3"/>
  <c r="P1608" i="3" s="1"/>
  <c r="M1607" i="3"/>
  <c r="O1609" i="3" l="1"/>
  <c r="I1610" i="3"/>
  <c r="Q1608" i="3"/>
  <c r="K1609" i="3"/>
  <c r="J1609" i="3"/>
  <c r="P1609" i="3" s="1"/>
  <c r="M1608" i="3"/>
  <c r="L1609" i="3"/>
  <c r="L1610" i="3" l="1"/>
  <c r="O1610" i="3"/>
  <c r="I1611" i="3"/>
  <c r="Q1609" i="3"/>
  <c r="K1610" i="3"/>
  <c r="J1610" i="3"/>
  <c r="P1610" i="3" s="1"/>
  <c r="M1609" i="3"/>
  <c r="O1611" i="3" l="1"/>
  <c r="I1612" i="3"/>
  <c r="L1611" i="3"/>
  <c r="K1611" i="3"/>
  <c r="Q1610" i="3"/>
  <c r="J1611" i="3"/>
  <c r="P1611" i="3" s="1"/>
  <c r="M1610" i="3"/>
  <c r="O1612" i="3" l="1"/>
  <c r="I1613" i="3"/>
  <c r="Q1611" i="3"/>
  <c r="K1612" i="3"/>
  <c r="L1612" i="3"/>
  <c r="J1612" i="3"/>
  <c r="P1612" i="3" s="1"/>
  <c r="M1611" i="3"/>
  <c r="O1613" i="3" l="1"/>
  <c r="I1614" i="3"/>
  <c r="K1613" i="3"/>
  <c r="Q1612" i="3"/>
  <c r="J1613" i="3"/>
  <c r="P1613" i="3" s="1"/>
  <c r="M1612" i="3"/>
  <c r="L1613" i="3"/>
  <c r="O1614" i="3" l="1"/>
  <c r="I1615" i="3"/>
  <c r="Q1613" i="3"/>
  <c r="K1614" i="3"/>
  <c r="L1614" i="3"/>
  <c r="J1614" i="3"/>
  <c r="P1614" i="3" s="1"/>
  <c r="M1613" i="3"/>
  <c r="O1615" i="3" l="1"/>
  <c r="I1616" i="3"/>
  <c r="Q1614" i="3"/>
  <c r="K1615" i="3"/>
  <c r="J1615" i="3"/>
  <c r="P1615" i="3" s="1"/>
  <c r="M1614" i="3"/>
  <c r="L1615" i="3"/>
  <c r="O1616" i="3" l="1"/>
  <c r="I1617" i="3"/>
  <c r="Q1615" i="3"/>
  <c r="K1616" i="3"/>
  <c r="J1616" i="3"/>
  <c r="P1616" i="3" s="1"/>
  <c r="M1615" i="3"/>
  <c r="L1616" i="3"/>
  <c r="L1617" i="3" l="1"/>
  <c r="O1617" i="3"/>
  <c r="I1618" i="3"/>
  <c r="Q1616" i="3"/>
  <c r="K1617" i="3"/>
  <c r="J1617" i="3"/>
  <c r="P1617" i="3" s="1"/>
  <c r="M1616" i="3"/>
  <c r="O1618" i="3" l="1"/>
  <c r="I1619" i="3"/>
  <c r="K1618" i="3"/>
  <c r="Q1617" i="3"/>
  <c r="J1618" i="3"/>
  <c r="P1618" i="3" s="1"/>
  <c r="M1617" i="3"/>
  <c r="L1618" i="3"/>
  <c r="O1619" i="3" l="1"/>
  <c r="I1620" i="3"/>
  <c r="Q1618" i="3"/>
  <c r="K1619" i="3"/>
  <c r="L1619" i="3"/>
  <c r="J1619" i="3"/>
  <c r="P1619" i="3" s="1"/>
  <c r="M1618" i="3"/>
  <c r="L1620" i="3" l="1"/>
  <c r="O1620" i="3"/>
  <c r="I1621" i="3"/>
  <c r="Q1619" i="3"/>
  <c r="K1620" i="3"/>
  <c r="J1620" i="3"/>
  <c r="P1620" i="3" s="1"/>
  <c r="M1619" i="3"/>
  <c r="O1621" i="3" l="1"/>
  <c r="I1622" i="3"/>
  <c r="K1621" i="3"/>
  <c r="Q1620" i="3"/>
  <c r="J1621" i="3"/>
  <c r="P1621" i="3" s="1"/>
  <c r="M1620" i="3"/>
  <c r="L1621" i="3"/>
  <c r="O1622" i="3" l="1"/>
  <c r="I1623" i="3"/>
  <c r="L1622" i="3"/>
  <c r="Q1621" i="3"/>
  <c r="K1622" i="3"/>
  <c r="J1622" i="3"/>
  <c r="P1622" i="3" s="1"/>
  <c r="M1621" i="3"/>
  <c r="L1623" i="3" l="1"/>
  <c r="O1623" i="3"/>
  <c r="I1624" i="3"/>
  <c r="Q1622" i="3"/>
  <c r="K1623" i="3"/>
  <c r="J1623" i="3"/>
  <c r="P1623" i="3" s="1"/>
  <c r="M1622" i="3"/>
  <c r="O1624" i="3" l="1"/>
  <c r="I1625" i="3"/>
  <c r="K1624" i="3"/>
  <c r="Q1623" i="3"/>
  <c r="J1624" i="3"/>
  <c r="P1624" i="3" s="1"/>
  <c r="M1623" i="3"/>
  <c r="L1624" i="3"/>
  <c r="O1625" i="3" l="1"/>
  <c r="I1626" i="3"/>
  <c r="L1625" i="3"/>
  <c r="Q1624" i="3"/>
  <c r="K1625" i="3"/>
  <c r="J1625" i="3"/>
  <c r="P1625" i="3" s="1"/>
  <c r="M1624" i="3"/>
  <c r="O1626" i="3" l="1"/>
  <c r="I1627" i="3"/>
  <c r="Q1625" i="3"/>
  <c r="K1626" i="3"/>
  <c r="J1626" i="3"/>
  <c r="P1626" i="3" s="1"/>
  <c r="M1625" i="3"/>
  <c r="L1626" i="3"/>
  <c r="O1627" i="3" l="1"/>
  <c r="I1628" i="3"/>
  <c r="K1627" i="3"/>
  <c r="Q1626" i="3"/>
  <c r="J1627" i="3"/>
  <c r="P1627" i="3" s="1"/>
  <c r="M1626" i="3"/>
  <c r="L1627" i="3"/>
  <c r="O1628" i="3" l="1"/>
  <c r="I1629" i="3"/>
  <c r="L1628" i="3"/>
  <c r="Q1627" i="3"/>
  <c r="K1628" i="3"/>
  <c r="J1628" i="3"/>
  <c r="P1628" i="3" s="1"/>
  <c r="M1627" i="3"/>
  <c r="L1629" i="3" l="1"/>
  <c r="O1629" i="3"/>
  <c r="I1630" i="3"/>
  <c r="Q1628" i="3"/>
  <c r="K1629" i="3"/>
  <c r="J1629" i="3"/>
  <c r="P1629" i="3" s="1"/>
  <c r="M1628" i="3"/>
  <c r="O1630" i="3" l="1"/>
  <c r="I1631" i="3"/>
  <c r="K1630" i="3"/>
  <c r="Q1629" i="3"/>
  <c r="J1630" i="3"/>
  <c r="P1630" i="3" s="1"/>
  <c r="M1629" i="3"/>
  <c r="L1630" i="3"/>
  <c r="O1631" i="3" l="1"/>
  <c r="I1632" i="3"/>
  <c r="L1631" i="3"/>
  <c r="Q1630" i="3"/>
  <c r="K1631" i="3"/>
  <c r="J1631" i="3"/>
  <c r="P1631" i="3" s="1"/>
  <c r="M1630" i="3"/>
  <c r="O1632" i="3" l="1"/>
  <c r="I1633" i="3"/>
  <c r="Q1631" i="3"/>
  <c r="K1632" i="3"/>
  <c r="J1632" i="3"/>
  <c r="P1632" i="3" s="1"/>
  <c r="M1631" i="3"/>
  <c r="L1632" i="3"/>
  <c r="O1633" i="3" l="1"/>
  <c r="I1634" i="3"/>
  <c r="K1633" i="3"/>
  <c r="Q1632" i="3"/>
  <c r="J1633" i="3"/>
  <c r="P1633" i="3" s="1"/>
  <c r="M1632" i="3"/>
  <c r="L1633" i="3"/>
  <c r="O1634" i="3" l="1"/>
  <c r="I1635" i="3"/>
  <c r="L1634" i="3"/>
  <c r="Q1633" i="3"/>
  <c r="K1634" i="3"/>
  <c r="J1634" i="3"/>
  <c r="P1634" i="3" s="1"/>
  <c r="M1633" i="3"/>
  <c r="O1635" i="3" l="1"/>
  <c r="I1636" i="3"/>
  <c r="Q1634" i="3"/>
  <c r="K1635" i="3"/>
  <c r="J1635" i="3"/>
  <c r="P1635" i="3" s="1"/>
  <c r="M1634" i="3"/>
  <c r="L1635" i="3"/>
  <c r="O1636" i="3" l="1"/>
  <c r="I1637" i="3"/>
  <c r="K1636" i="3"/>
  <c r="Q1635" i="3"/>
  <c r="J1636" i="3"/>
  <c r="P1636" i="3" s="1"/>
  <c r="M1635" i="3"/>
  <c r="L1636" i="3"/>
  <c r="O1637" i="3" l="1"/>
  <c r="I1638" i="3"/>
  <c r="L1637" i="3"/>
  <c r="Q1636" i="3"/>
  <c r="K1637" i="3"/>
  <c r="J1637" i="3"/>
  <c r="M1636" i="3"/>
  <c r="O1638" i="3" l="1"/>
  <c r="I1639" i="3"/>
  <c r="Q1637" i="3"/>
  <c r="K1638" i="3"/>
  <c r="L1638" i="3"/>
  <c r="P1637" i="3"/>
  <c r="J1638" i="3"/>
  <c r="P1638" i="3" s="1"/>
  <c r="M1637" i="3"/>
  <c r="O1639" i="3" l="1"/>
  <c r="I1640" i="3"/>
  <c r="K1639" i="3"/>
  <c r="Q1638" i="3"/>
  <c r="J1639" i="3"/>
  <c r="P1639" i="3" s="1"/>
  <c r="M1638" i="3"/>
  <c r="L1639" i="3"/>
  <c r="O1640" i="3" l="1"/>
  <c r="I1641" i="3"/>
  <c r="L1640" i="3"/>
  <c r="Q1639" i="3"/>
  <c r="K1640" i="3"/>
  <c r="J1640" i="3"/>
  <c r="P1640" i="3" s="1"/>
  <c r="M1639" i="3"/>
  <c r="L1641" i="3" l="1"/>
  <c r="O1641" i="3"/>
  <c r="I1642" i="3"/>
  <c r="Q1640" i="3"/>
  <c r="K1641" i="3"/>
  <c r="J1641" i="3"/>
  <c r="P1641" i="3" s="1"/>
  <c r="M1640" i="3"/>
  <c r="O1642" i="3" l="1"/>
  <c r="I1643" i="3"/>
  <c r="L1642" i="3"/>
  <c r="K1642" i="3"/>
  <c r="Q1641" i="3"/>
  <c r="J1642" i="3"/>
  <c r="M1641" i="3"/>
  <c r="O1643" i="3" l="1"/>
  <c r="I1644" i="3"/>
  <c r="L1643" i="3"/>
  <c r="P1642" i="3"/>
  <c r="Q1642" i="3"/>
  <c r="K1643" i="3"/>
  <c r="J1643" i="3"/>
  <c r="P1643" i="3" s="1"/>
  <c r="M1642" i="3"/>
  <c r="O1644" i="3" l="1"/>
  <c r="I1645" i="3"/>
  <c r="Q1643" i="3"/>
  <c r="K1644" i="3"/>
  <c r="J1644" i="3"/>
  <c r="P1644" i="3" s="1"/>
  <c r="M1643" i="3"/>
  <c r="L1644" i="3"/>
  <c r="O1645" i="3" l="1"/>
  <c r="I1646" i="3"/>
  <c r="L1645" i="3"/>
  <c r="Q1644" i="3"/>
  <c r="K1645" i="3"/>
  <c r="J1645" i="3"/>
  <c r="P1645" i="3" s="1"/>
  <c r="M1644" i="3"/>
  <c r="O1646" i="3" l="1"/>
  <c r="I1647" i="3"/>
  <c r="Q1645" i="3"/>
  <c r="K1646" i="3"/>
  <c r="J1646" i="3"/>
  <c r="P1646" i="3" s="1"/>
  <c r="M1645" i="3"/>
  <c r="L1646" i="3"/>
  <c r="O1647" i="3" l="1"/>
  <c r="I1648" i="3"/>
  <c r="K1647" i="3"/>
  <c r="Q1646" i="3"/>
  <c r="L1647" i="3"/>
  <c r="J1647" i="3"/>
  <c r="P1647" i="3" s="1"/>
  <c r="M1646" i="3"/>
  <c r="O1648" i="3" l="1"/>
  <c r="I1649" i="3"/>
  <c r="Q1647" i="3"/>
  <c r="K1648" i="3"/>
  <c r="L1648" i="3"/>
  <c r="J1648" i="3"/>
  <c r="P1648" i="3" s="1"/>
  <c r="M1647" i="3"/>
  <c r="O1649" i="3" l="1"/>
  <c r="I1650" i="3"/>
  <c r="L1649" i="3"/>
  <c r="K1649" i="3"/>
  <c r="Q1648" i="3"/>
  <c r="J1649" i="3"/>
  <c r="P1649" i="3" s="1"/>
  <c r="M1648" i="3"/>
  <c r="L1650" i="3" l="1"/>
  <c r="O1650" i="3"/>
  <c r="I1651" i="3"/>
  <c r="Q1649" i="3"/>
  <c r="K1650" i="3"/>
  <c r="J1650" i="3"/>
  <c r="P1650" i="3" s="1"/>
  <c r="M1649" i="3"/>
  <c r="O1651" i="3" l="1"/>
  <c r="I1652" i="3"/>
  <c r="Q1650" i="3"/>
  <c r="K1651" i="3"/>
  <c r="J1651" i="3"/>
  <c r="P1651" i="3" s="1"/>
  <c r="M1650" i="3"/>
  <c r="L1651" i="3"/>
  <c r="O1652" i="3" l="1"/>
  <c r="I1653" i="3"/>
  <c r="Q1651" i="3"/>
  <c r="K1652" i="3"/>
  <c r="L1652" i="3"/>
  <c r="J1652" i="3"/>
  <c r="P1652" i="3" s="1"/>
  <c r="M1651" i="3"/>
  <c r="O1653" i="3" l="1"/>
  <c r="I1654" i="3"/>
  <c r="L1653" i="3"/>
  <c r="Q1652" i="3"/>
  <c r="K1653" i="3"/>
  <c r="J1653" i="3"/>
  <c r="P1653" i="3" s="1"/>
  <c r="M1652" i="3"/>
  <c r="O1654" i="3" l="1"/>
  <c r="I1655" i="3"/>
  <c r="K1654" i="3"/>
  <c r="Q1653" i="3"/>
  <c r="J1654" i="3"/>
  <c r="P1654" i="3" s="1"/>
  <c r="M1653" i="3"/>
  <c r="L1654" i="3"/>
  <c r="L1655" i="3" l="1"/>
  <c r="O1655" i="3"/>
  <c r="I1656" i="3"/>
  <c r="Q1654" i="3"/>
  <c r="K1655" i="3"/>
  <c r="J1655" i="3"/>
  <c r="P1655" i="3" s="1"/>
  <c r="M1654" i="3"/>
  <c r="O1656" i="3" l="1"/>
  <c r="I1657" i="3"/>
  <c r="L1656" i="3"/>
  <c r="Q1655" i="3"/>
  <c r="K1656" i="3"/>
  <c r="J1656" i="3"/>
  <c r="P1656" i="3" s="1"/>
  <c r="M1655" i="3"/>
  <c r="O1657" i="3" l="1"/>
  <c r="I1658" i="3"/>
  <c r="K1657" i="3"/>
  <c r="Q1656" i="3"/>
  <c r="J1657" i="3"/>
  <c r="P1657" i="3" s="1"/>
  <c r="M1656" i="3"/>
  <c r="L1657" i="3"/>
  <c r="O1658" i="3" l="1"/>
  <c r="I1659" i="3"/>
  <c r="L1658" i="3"/>
  <c r="Q1657" i="3"/>
  <c r="K1658" i="3"/>
  <c r="J1658" i="3"/>
  <c r="P1658" i="3" s="1"/>
  <c r="M1657" i="3"/>
  <c r="O1659" i="3" l="1"/>
  <c r="I1660" i="3"/>
  <c r="Q1658" i="3"/>
  <c r="K1659" i="3"/>
  <c r="L1659" i="3"/>
  <c r="J1659" i="3"/>
  <c r="P1659" i="3" s="1"/>
  <c r="M1658" i="3"/>
  <c r="O1660" i="3" l="1"/>
  <c r="I1661" i="3"/>
  <c r="K1660" i="3"/>
  <c r="Q1659" i="3"/>
  <c r="J1660" i="3"/>
  <c r="P1660" i="3" s="1"/>
  <c r="M1659" i="3"/>
  <c r="L1660" i="3"/>
  <c r="L1661" i="3" l="1"/>
  <c r="O1661" i="3"/>
  <c r="I1662" i="3"/>
  <c r="Q1660" i="3"/>
  <c r="K1661" i="3"/>
  <c r="J1661" i="3"/>
  <c r="P1661" i="3" s="1"/>
  <c r="M1660" i="3"/>
  <c r="O1662" i="3" l="1"/>
  <c r="I1663" i="3"/>
  <c r="Q1661" i="3"/>
  <c r="K1662" i="3"/>
  <c r="J1662" i="3"/>
  <c r="P1662" i="3" s="1"/>
  <c r="M1661" i="3"/>
  <c r="L1662" i="3"/>
  <c r="L1663" i="3" l="1"/>
  <c r="O1663" i="3"/>
  <c r="I1664" i="3"/>
  <c r="Q1662" i="3"/>
  <c r="K1663" i="3"/>
  <c r="J1663" i="3"/>
  <c r="P1663" i="3" s="1"/>
  <c r="M1662" i="3"/>
  <c r="O1664" i="3" l="1"/>
  <c r="I1665" i="3"/>
  <c r="Q1663" i="3"/>
  <c r="K1664" i="3"/>
  <c r="J1664" i="3"/>
  <c r="P1664" i="3" s="1"/>
  <c r="M1663" i="3"/>
  <c r="L1664" i="3"/>
  <c r="O1665" i="3" l="1"/>
  <c r="I1666" i="3"/>
  <c r="L1665" i="3"/>
  <c r="Q1664" i="3"/>
  <c r="K1665" i="3"/>
  <c r="J1665" i="3"/>
  <c r="M1664" i="3"/>
  <c r="O1666" i="3" l="1"/>
  <c r="I1667" i="3"/>
  <c r="L1666" i="3"/>
  <c r="P1665" i="3"/>
  <c r="K1666" i="3"/>
  <c r="Q1665" i="3"/>
  <c r="J1666" i="3"/>
  <c r="P1666" i="3" s="1"/>
  <c r="M1665" i="3"/>
  <c r="O1667" i="3" l="1"/>
  <c r="I1668" i="3"/>
  <c r="Q1666" i="3"/>
  <c r="K1667" i="3"/>
  <c r="J1667" i="3"/>
  <c r="P1667" i="3" s="1"/>
  <c r="M1666" i="3"/>
  <c r="L1667" i="3"/>
  <c r="O1668" i="3" l="1"/>
  <c r="I1669" i="3"/>
  <c r="Q1667" i="3"/>
  <c r="K1668" i="3"/>
  <c r="J1668" i="3"/>
  <c r="P1668" i="3" s="1"/>
  <c r="M1667" i="3"/>
  <c r="L1668" i="3"/>
  <c r="L1669" i="3" l="1"/>
  <c r="O1669" i="3"/>
  <c r="I1670" i="3"/>
  <c r="K1669" i="3"/>
  <c r="Q1668" i="3"/>
  <c r="J1669" i="3"/>
  <c r="M1668" i="3"/>
  <c r="O1670" i="3" l="1"/>
  <c r="I1671" i="3"/>
  <c r="Q1669" i="3"/>
  <c r="K1670" i="3"/>
  <c r="L1670" i="3"/>
  <c r="P1669" i="3"/>
  <c r="J1670" i="3"/>
  <c r="P1670" i="3" s="1"/>
  <c r="M1669" i="3"/>
  <c r="O1671" i="3" l="1"/>
  <c r="I1672" i="3"/>
  <c r="K1671" i="3"/>
  <c r="Q1670" i="3"/>
  <c r="J1671" i="3"/>
  <c r="P1671" i="3" s="1"/>
  <c r="M1670" i="3"/>
  <c r="L1671" i="3"/>
  <c r="O1672" i="3" l="1"/>
  <c r="I1673" i="3"/>
  <c r="Q1671" i="3"/>
  <c r="K1672" i="3"/>
  <c r="J1672" i="3"/>
  <c r="P1672" i="3" s="1"/>
  <c r="M1671" i="3"/>
  <c r="L1672" i="3"/>
  <c r="O1673" i="3" l="1"/>
  <c r="I1674" i="3"/>
  <c r="L1673" i="3"/>
  <c r="Q1672" i="3"/>
  <c r="K1673" i="3"/>
  <c r="J1673" i="3"/>
  <c r="P1673" i="3" s="1"/>
  <c r="M1672" i="3"/>
  <c r="O1674" i="3" l="1"/>
  <c r="I1675" i="3"/>
  <c r="Q1673" i="3"/>
  <c r="K1674" i="3"/>
  <c r="J1674" i="3"/>
  <c r="P1674" i="3" s="1"/>
  <c r="M1673" i="3"/>
  <c r="L1674" i="3"/>
  <c r="O1675" i="3" l="1"/>
  <c r="I1676" i="3"/>
  <c r="K1675" i="3"/>
  <c r="Q1674" i="3"/>
  <c r="J1675" i="3"/>
  <c r="P1675" i="3" s="1"/>
  <c r="M1674" i="3"/>
  <c r="L1675" i="3"/>
  <c r="O1676" i="3" l="1"/>
  <c r="I1677" i="3"/>
  <c r="Q1675" i="3"/>
  <c r="K1676" i="3"/>
  <c r="L1676" i="3"/>
  <c r="J1676" i="3"/>
  <c r="P1676" i="3" s="1"/>
  <c r="M1675" i="3"/>
  <c r="O1677" i="3" l="1"/>
  <c r="I1678" i="3"/>
  <c r="Q1676" i="3"/>
  <c r="K1677" i="3"/>
  <c r="J1677" i="3"/>
  <c r="P1677" i="3" s="1"/>
  <c r="M1676" i="3"/>
  <c r="L1677" i="3"/>
  <c r="O1678" i="3" l="1"/>
  <c r="I1679" i="3"/>
  <c r="K1678" i="3"/>
  <c r="Q1677" i="3"/>
  <c r="L1678" i="3"/>
  <c r="J1678" i="3"/>
  <c r="P1678" i="3" s="1"/>
  <c r="M1677" i="3"/>
  <c r="O1679" i="3" l="1"/>
  <c r="I1680" i="3"/>
  <c r="Q1678" i="3"/>
  <c r="K1679" i="3"/>
  <c r="J1679" i="3"/>
  <c r="P1679" i="3" s="1"/>
  <c r="M1678" i="3"/>
  <c r="L1679" i="3"/>
  <c r="O1680" i="3" l="1"/>
  <c r="I1681" i="3"/>
  <c r="L1680" i="3"/>
  <c r="K1680" i="3"/>
  <c r="Q1679" i="3"/>
  <c r="J1680" i="3"/>
  <c r="P1680" i="3" s="1"/>
  <c r="M1679" i="3"/>
  <c r="O1681" i="3" l="1"/>
  <c r="I1682" i="3"/>
  <c r="Q1680" i="3"/>
  <c r="K1681" i="3"/>
  <c r="L1681" i="3"/>
  <c r="J1681" i="3"/>
  <c r="P1681" i="3" s="1"/>
  <c r="M1680" i="3"/>
  <c r="O1682" i="3" l="1"/>
  <c r="I1683" i="3"/>
  <c r="L1682" i="3"/>
  <c r="Q1681" i="3"/>
  <c r="K1682" i="3"/>
  <c r="J1682" i="3"/>
  <c r="P1682" i="3" s="1"/>
  <c r="M1681" i="3"/>
  <c r="L1683" i="3" l="1"/>
  <c r="O1683" i="3"/>
  <c r="I1684" i="3"/>
  <c r="K1683" i="3"/>
  <c r="Q1682" i="3"/>
  <c r="J1683" i="3"/>
  <c r="P1683" i="3" s="1"/>
  <c r="M1682" i="3"/>
  <c r="O1684" i="3" l="1"/>
  <c r="I1685" i="3"/>
  <c r="Q1683" i="3"/>
  <c r="K1684" i="3"/>
  <c r="J1684" i="3"/>
  <c r="P1684" i="3" s="1"/>
  <c r="M1683" i="3"/>
  <c r="L1684" i="3"/>
  <c r="O1685" i="3" l="1"/>
  <c r="I1686" i="3"/>
  <c r="Q1684" i="3"/>
  <c r="K1685" i="3"/>
  <c r="J1685" i="3"/>
  <c r="P1685" i="3" s="1"/>
  <c r="M1684" i="3"/>
  <c r="L1685" i="3"/>
  <c r="O1686" i="3" l="1"/>
  <c r="I1687" i="3"/>
  <c r="Q1685" i="3"/>
  <c r="K1686" i="3"/>
  <c r="L1686" i="3"/>
  <c r="J1686" i="3"/>
  <c r="P1686" i="3" s="1"/>
  <c r="M1685" i="3"/>
  <c r="L1687" i="3" l="1"/>
  <c r="O1687" i="3"/>
  <c r="I1688" i="3"/>
  <c r="Q1686" i="3"/>
  <c r="K1687" i="3"/>
  <c r="J1687" i="3"/>
  <c r="P1687" i="3" s="1"/>
  <c r="M1686" i="3"/>
  <c r="O1688" i="3" l="1"/>
  <c r="I1689" i="3"/>
  <c r="K1688" i="3"/>
  <c r="Q1687" i="3"/>
  <c r="J1688" i="3"/>
  <c r="P1688" i="3" s="1"/>
  <c r="M1687" i="3"/>
  <c r="L1688" i="3"/>
  <c r="L1689" i="3" l="1"/>
  <c r="O1689" i="3"/>
  <c r="I1690" i="3"/>
  <c r="Q1688" i="3"/>
  <c r="K1689" i="3"/>
  <c r="J1689" i="3"/>
  <c r="P1689" i="3" s="1"/>
  <c r="M1688" i="3"/>
  <c r="O1690" i="3" l="1"/>
  <c r="I1691" i="3"/>
  <c r="L1690" i="3"/>
  <c r="K1690" i="3"/>
  <c r="Q1689" i="3"/>
  <c r="J1690" i="3"/>
  <c r="P1690" i="3" s="1"/>
  <c r="M1689" i="3"/>
  <c r="O1691" i="3" l="1"/>
  <c r="I1692" i="3"/>
  <c r="Q1690" i="3"/>
  <c r="K1691" i="3"/>
  <c r="J1691" i="3"/>
  <c r="P1691" i="3" s="1"/>
  <c r="M1690" i="3"/>
  <c r="L1691" i="3"/>
  <c r="O1692" i="3" l="1"/>
  <c r="I1693" i="3"/>
  <c r="Q1691" i="3"/>
  <c r="K1692" i="3"/>
  <c r="L1692" i="3"/>
  <c r="J1692" i="3"/>
  <c r="P1692" i="3" s="1"/>
  <c r="M1691" i="3"/>
  <c r="L1693" i="3" l="1"/>
  <c r="O1693" i="3"/>
  <c r="I1694" i="3"/>
  <c r="Q1692" i="3"/>
  <c r="K1693" i="3"/>
  <c r="J1693" i="3"/>
  <c r="P1693" i="3" s="1"/>
  <c r="M1692" i="3"/>
  <c r="O1694" i="3" l="1"/>
  <c r="I1695" i="3"/>
  <c r="Q1693" i="3"/>
  <c r="K1694" i="3"/>
  <c r="J1694" i="3"/>
  <c r="P1694" i="3" s="1"/>
  <c r="M1693" i="3"/>
  <c r="L1694" i="3"/>
  <c r="L1695" i="3" l="1"/>
  <c r="O1695" i="3"/>
  <c r="I1696" i="3"/>
  <c r="K1695" i="3"/>
  <c r="Q1694" i="3"/>
  <c r="J1695" i="3"/>
  <c r="P1695" i="3" s="1"/>
  <c r="M1694" i="3"/>
  <c r="O1696" i="3" l="1"/>
  <c r="I1697" i="3"/>
  <c r="Q1695" i="3"/>
  <c r="K1696" i="3"/>
  <c r="J1696" i="3"/>
  <c r="P1696" i="3" s="1"/>
  <c r="M1695" i="3"/>
  <c r="L1696" i="3"/>
  <c r="O1697" i="3" l="1"/>
  <c r="I1698" i="3"/>
  <c r="K1697" i="3"/>
  <c r="Q1696" i="3"/>
  <c r="J1697" i="3"/>
  <c r="P1697" i="3" s="1"/>
  <c r="M1696" i="3"/>
  <c r="L1697" i="3"/>
  <c r="O1698" i="3" l="1"/>
  <c r="I1699" i="3"/>
  <c r="Q1697" i="3"/>
  <c r="K1698" i="3"/>
  <c r="L1698" i="3"/>
  <c r="J1698" i="3"/>
  <c r="P1698" i="3" s="1"/>
  <c r="M1697" i="3"/>
  <c r="O1699" i="3" l="1"/>
  <c r="I1700" i="3"/>
  <c r="Q1698" i="3"/>
  <c r="K1699" i="3"/>
  <c r="J1699" i="3"/>
  <c r="P1699" i="3" s="1"/>
  <c r="M1698" i="3"/>
  <c r="L1699" i="3"/>
  <c r="O1700" i="3" l="1"/>
  <c r="I1701" i="3"/>
  <c r="Q1699" i="3"/>
  <c r="K1700" i="3"/>
  <c r="L1700" i="3"/>
  <c r="J1700" i="3"/>
  <c r="P1700" i="3" s="1"/>
  <c r="M1699" i="3"/>
  <c r="O1701" i="3" l="1"/>
  <c r="I1702" i="3"/>
  <c r="Q1700" i="3"/>
  <c r="K1701" i="3"/>
  <c r="J1701" i="3"/>
  <c r="P1701" i="3" s="1"/>
  <c r="M1700" i="3"/>
  <c r="L1701" i="3"/>
  <c r="O1702" i="3" l="1"/>
  <c r="I1703" i="3"/>
  <c r="Q1701" i="3"/>
  <c r="K1702" i="3"/>
  <c r="J1702" i="3"/>
  <c r="P1702" i="3" s="1"/>
  <c r="M1701" i="3"/>
  <c r="L1702" i="3"/>
  <c r="O1703" i="3" l="1"/>
  <c r="I1704" i="3"/>
  <c r="L1703" i="3"/>
  <c r="K1703" i="3"/>
  <c r="Q1702" i="3"/>
  <c r="J1703" i="3"/>
  <c r="P1703" i="3" s="1"/>
  <c r="M1702" i="3"/>
  <c r="O1704" i="3" l="1"/>
  <c r="I1705" i="3"/>
  <c r="Q1703" i="3"/>
  <c r="K1704" i="3"/>
  <c r="J1704" i="3"/>
  <c r="P1704" i="3" s="1"/>
  <c r="M1703" i="3"/>
  <c r="L1704" i="3"/>
  <c r="O1705" i="3" l="1"/>
  <c r="I1706" i="3"/>
  <c r="K1705" i="3"/>
  <c r="Q1704" i="3"/>
  <c r="J1705" i="3"/>
  <c r="P1705" i="3" s="1"/>
  <c r="M1704" i="3"/>
  <c r="L1705" i="3"/>
  <c r="O1706" i="3" l="1"/>
  <c r="I1707" i="3"/>
  <c r="L1706" i="3"/>
  <c r="Q1705" i="3"/>
  <c r="K1706" i="3"/>
  <c r="J1706" i="3"/>
  <c r="P1706" i="3" s="1"/>
  <c r="M1705" i="3"/>
  <c r="O1707" i="3" l="1"/>
  <c r="I1708" i="3"/>
  <c r="Q1706" i="3"/>
  <c r="K1707" i="3"/>
  <c r="J1707" i="3"/>
  <c r="P1707" i="3" s="1"/>
  <c r="M1706" i="3"/>
  <c r="L1707" i="3"/>
  <c r="L1708" i="3" l="1"/>
  <c r="O1708" i="3"/>
  <c r="I1709" i="3"/>
  <c r="Q1707" i="3"/>
  <c r="K1708" i="3"/>
  <c r="J1708" i="3"/>
  <c r="P1708" i="3" s="1"/>
  <c r="M1707" i="3"/>
  <c r="O1709" i="3" l="1"/>
  <c r="I1710" i="3"/>
  <c r="Q1708" i="3"/>
  <c r="K1709" i="3"/>
  <c r="J1709" i="3"/>
  <c r="P1709" i="3" s="1"/>
  <c r="M1708" i="3"/>
  <c r="L1709" i="3"/>
  <c r="O1710" i="3" l="1"/>
  <c r="I1711" i="3"/>
  <c r="L1710" i="3"/>
  <c r="Q1709" i="3"/>
  <c r="K1710" i="3"/>
  <c r="J1710" i="3"/>
  <c r="P1710" i="3" s="1"/>
  <c r="M1709" i="3"/>
  <c r="L1711" i="3" l="1"/>
  <c r="O1711" i="3"/>
  <c r="I1712" i="3"/>
  <c r="K1711" i="3"/>
  <c r="Q1710" i="3"/>
  <c r="J1711" i="3"/>
  <c r="P1711" i="3" s="1"/>
  <c r="M1710" i="3"/>
  <c r="O1712" i="3" l="1"/>
  <c r="I1713" i="3"/>
  <c r="L1712" i="3"/>
  <c r="Q1711" i="3"/>
  <c r="K1712" i="3"/>
  <c r="J1712" i="3"/>
  <c r="P1712" i="3" s="1"/>
  <c r="M1711" i="3"/>
  <c r="O1713" i="3" l="1"/>
  <c r="I1714" i="3"/>
  <c r="Q1712" i="3"/>
  <c r="K1713" i="3"/>
  <c r="J1713" i="3"/>
  <c r="P1713" i="3" s="1"/>
  <c r="M1712" i="3"/>
  <c r="L1713" i="3"/>
  <c r="O1714" i="3" l="1"/>
  <c r="I1715" i="3"/>
  <c r="L1714" i="3"/>
  <c r="Q1713" i="3"/>
  <c r="K1714" i="3"/>
  <c r="J1714" i="3"/>
  <c r="P1714" i="3" s="1"/>
  <c r="M1713" i="3"/>
  <c r="O1715" i="3" l="1"/>
  <c r="I1716" i="3"/>
  <c r="Q1714" i="3"/>
  <c r="K1715" i="3"/>
  <c r="J1715" i="3"/>
  <c r="P1715" i="3" s="1"/>
  <c r="M1714" i="3"/>
  <c r="L1715" i="3"/>
  <c r="O1716" i="3" l="1"/>
  <c r="I1717" i="3"/>
  <c r="L1716" i="3"/>
  <c r="K1716" i="3"/>
  <c r="Q1715" i="3"/>
  <c r="J1716" i="3"/>
  <c r="M1715" i="3"/>
  <c r="O1717" i="3" l="1"/>
  <c r="I1718" i="3"/>
  <c r="L1717" i="3"/>
  <c r="P1716" i="3"/>
  <c r="Q1716" i="3"/>
  <c r="K1717" i="3"/>
  <c r="J1717" i="3"/>
  <c r="P1717" i="3" s="1"/>
  <c r="M1716" i="3"/>
  <c r="O1718" i="3" l="1"/>
  <c r="I1719" i="3"/>
  <c r="K1718" i="3"/>
  <c r="Q1717" i="3"/>
  <c r="J1718" i="3"/>
  <c r="P1718" i="3" s="1"/>
  <c r="M1717" i="3"/>
  <c r="L1718" i="3"/>
  <c r="L1719" i="3" l="1"/>
  <c r="O1719" i="3"/>
  <c r="I1720" i="3"/>
  <c r="Q1718" i="3"/>
  <c r="K1719" i="3"/>
  <c r="J1719" i="3"/>
  <c r="P1719" i="3" s="1"/>
  <c r="M1718" i="3"/>
  <c r="O1720" i="3" l="1"/>
  <c r="I1721" i="3"/>
  <c r="L1720" i="3"/>
  <c r="Q1719" i="3"/>
  <c r="K1720" i="3"/>
  <c r="J1720" i="3"/>
  <c r="P1720" i="3" s="1"/>
  <c r="M1719" i="3"/>
  <c r="O1721" i="3" l="1"/>
  <c r="I1722" i="3"/>
  <c r="Q1720" i="3"/>
  <c r="K1721" i="3"/>
  <c r="J1721" i="3"/>
  <c r="P1721" i="3" s="1"/>
  <c r="M1720" i="3"/>
  <c r="L1721" i="3"/>
  <c r="O1722" i="3" l="1"/>
  <c r="I1723" i="3"/>
  <c r="L1722" i="3"/>
  <c r="Q1721" i="3"/>
  <c r="K1722" i="3"/>
  <c r="J1722" i="3"/>
  <c r="P1722" i="3" s="1"/>
  <c r="M1721" i="3"/>
  <c r="L1723" i="3" l="1"/>
  <c r="O1723" i="3"/>
  <c r="I1724" i="3"/>
  <c r="K1723" i="3"/>
  <c r="Q1722" i="3"/>
  <c r="J1723" i="3"/>
  <c r="P1723" i="3" s="1"/>
  <c r="M1722" i="3"/>
  <c r="O1724" i="3" l="1"/>
  <c r="I1725" i="3"/>
  <c r="Q1723" i="3"/>
  <c r="K1724" i="3"/>
  <c r="J1724" i="3"/>
  <c r="P1724" i="3" s="1"/>
  <c r="M1723" i="3"/>
  <c r="L1724" i="3"/>
  <c r="L1725" i="3" l="1"/>
  <c r="O1725" i="3"/>
  <c r="I1726" i="3"/>
  <c r="Q1724" i="3"/>
  <c r="K1725" i="3"/>
  <c r="J1725" i="3"/>
  <c r="P1725" i="3" s="1"/>
  <c r="M1724" i="3"/>
  <c r="O1726" i="3" l="1"/>
  <c r="I1727" i="3"/>
  <c r="K1726" i="3"/>
  <c r="Q1725" i="3"/>
  <c r="J1726" i="3"/>
  <c r="P1726" i="3" s="1"/>
  <c r="M1725" i="3"/>
  <c r="L1726" i="3"/>
  <c r="O1727" i="3" l="1"/>
  <c r="I1728" i="3"/>
  <c r="L1727" i="3"/>
  <c r="Q1726" i="3"/>
  <c r="K1727" i="3"/>
  <c r="J1727" i="3"/>
  <c r="P1727" i="3" s="1"/>
  <c r="M1726" i="3"/>
  <c r="L1728" i="3" l="1"/>
  <c r="O1728" i="3"/>
  <c r="I1729" i="3"/>
  <c r="Q1727" i="3"/>
  <c r="K1728" i="3"/>
  <c r="J1728" i="3"/>
  <c r="M1727" i="3"/>
  <c r="O1729" i="3" l="1"/>
  <c r="I1730" i="3"/>
  <c r="L1729" i="3"/>
  <c r="P1728" i="3"/>
  <c r="Q1728" i="3"/>
  <c r="K1729" i="3"/>
  <c r="J1729" i="3"/>
  <c r="P1729" i="3" s="1"/>
  <c r="M1728" i="3"/>
  <c r="O1730" i="3" l="1"/>
  <c r="I1731" i="3"/>
  <c r="Q1729" i="3"/>
  <c r="K1730" i="3"/>
  <c r="J1730" i="3"/>
  <c r="P1730" i="3" s="1"/>
  <c r="M1729" i="3"/>
  <c r="L1730" i="3"/>
  <c r="O1731" i="3" l="1"/>
  <c r="I1732" i="3"/>
  <c r="K1731" i="3"/>
  <c r="Q1730" i="3"/>
  <c r="J1731" i="3"/>
  <c r="P1731" i="3" s="1"/>
  <c r="M1730" i="3"/>
  <c r="L1731" i="3"/>
  <c r="O1732" i="3" l="1"/>
  <c r="I1733" i="3"/>
  <c r="L1732" i="3"/>
  <c r="Q1731" i="3"/>
  <c r="K1732" i="3"/>
  <c r="J1732" i="3"/>
  <c r="P1732" i="3" s="1"/>
  <c r="M1731" i="3"/>
  <c r="O1733" i="3" l="1"/>
  <c r="I1734" i="3"/>
  <c r="Q1732" i="3"/>
  <c r="K1733" i="3"/>
  <c r="J1733" i="3"/>
  <c r="P1733" i="3" s="1"/>
  <c r="M1732" i="3"/>
  <c r="L1733" i="3"/>
  <c r="O1734" i="3" l="1"/>
  <c r="I1735" i="3"/>
  <c r="L1734" i="3"/>
  <c r="Q1733" i="3"/>
  <c r="K1734" i="3"/>
  <c r="J1734" i="3"/>
  <c r="P1734" i="3" s="1"/>
  <c r="M1733" i="3"/>
  <c r="L1735" i="3" l="1"/>
  <c r="O1735" i="3"/>
  <c r="I1736" i="3"/>
  <c r="Q1734" i="3"/>
  <c r="K1735" i="3"/>
  <c r="J1735" i="3"/>
  <c r="P1735" i="3" s="1"/>
  <c r="M1734" i="3"/>
  <c r="O1736" i="3" l="1"/>
  <c r="I1737" i="3"/>
  <c r="K1736" i="3"/>
  <c r="Q1735" i="3"/>
  <c r="J1736" i="3"/>
  <c r="P1736" i="3" s="1"/>
  <c r="M1735" i="3"/>
  <c r="L1736" i="3"/>
  <c r="O1737" i="3" l="1"/>
  <c r="I1738" i="3"/>
  <c r="Q1736" i="3"/>
  <c r="K1737" i="3"/>
  <c r="J1737" i="3"/>
  <c r="P1737" i="3" s="1"/>
  <c r="M1736" i="3"/>
  <c r="L1737" i="3"/>
  <c r="O1738" i="3" l="1"/>
  <c r="I1739" i="3"/>
  <c r="K1738" i="3"/>
  <c r="Q1737" i="3"/>
  <c r="J1738" i="3"/>
  <c r="P1738" i="3" s="1"/>
  <c r="M1737" i="3"/>
  <c r="L1738" i="3"/>
  <c r="O1739" i="3" l="1"/>
  <c r="I1740" i="3"/>
  <c r="Q1738" i="3"/>
  <c r="K1739" i="3"/>
  <c r="J1739" i="3"/>
  <c r="P1739" i="3" s="1"/>
  <c r="M1738" i="3"/>
  <c r="L1739" i="3"/>
  <c r="O1740" i="3" l="1"/>
  <c r="I1741" i="3"/>
  <c r="L1740" i="3"/>
  <c r="K1740" i="3"/>
  <c r="Q1739" i="3"/>
  <c r="J1740" i="3"/>
  <c r="P1740" i="3" s="1"/>
  <c r="M1739" i="3"/>
  <c r="O1741" i="3" l="1"/>
  <c r="I1742" i="3"/>
  <c r="Q1740" i="3"/>
  <c r="K1741" i="3"/>
  <c r="L1741" i="3"/>
  <c r="J1741" i="3"/>
  <c r="P1741" i="3" s="1"/>
  <c r="M1740" i="3"/>
  <c r="L1742" i="3" l="1"/>
  <c r="O1742" i="3"/>
  <c r="I1743" i="3"/>
  <c r="K1742" i="3"/>
  <c r="Q1741" i="3"/>
  <c r="J1742" i="3"/>
  <c r="P1742" i="3" s="1"/>
  <c r="M1741" i="3"/>
  <c r="O1743" i="3" l="1"/>
  <c r="I1744" i="3"/>
  <c r="Q1742" i="3"/>
  <c r="K1743" i="3"/>
  <c r="J1743" i="3"/>
  <c r="P1743" i="3" s="1"/>
  <c r="M1742" i="3"/>
  <c r="L1743" i="3"/>
  <c r="O1744" i="3" l="1"/>
  <c r="I1745" i="3"/>
  <c r="K1744" i="3"/>
  <c r="Q1743" i="3"/>
  <c r="L1744" i="3"/>
  <c r="J1744" i="3"/>
  <c r="P1744" i="3" s="1"/>
  <c r="M1743" i="3"/>
  <c r="O1745" i="3" l="1"/>
  <c r="I1746" i="3"/>
  <c r="Q1744" i="3"/>
  <c r="K1745" i="3"/>
  <c r="J1745" i="3"/>
  <c r="P1745" i="3" s="1"/>
  <c r="M1744" i="3"/>
  <c r="L1745" i="3"/>
  <c r="L1746" i="3" l="1"/>
  <c r="O1746" i="3"/>
  <c r="I1747" i="3"/>
  <c r="K1746" i="3"/>
  <c r="Q1745" i="3"/>
  <c r="J1746" i="3"/>
  <c r="P1746" i="3" s="1"/>
  <c r="M1745" i="3"/>
  <c r="O1747" i="3" l="1"/>
  <c r="I1748" i="3"/>
  <c r="Q1746" i="3"/>
  <c r="K1747" i="3"/>
  <c r="J1747" i="3"/>
  <c r="P1747" i="3" s="1"/>
  <c r="M1746" i="3"/>
  <c r="L1747" i="3"/>
  <c r="O1748" i="3" l="1"/>
  <c r="I1749" i="3"/>
  <c r="L1748" i="3"/>
  <c r="Q1747" i="3"/>
  <c r="K1748" i="3"/>
  <c r="J1748" i="3"/>
  <c r="P1748" i="3" s="1"/>
  <c r="M1747" i="3"/>
  <c r="O1749" i="3" l="1"/>
  <c r="I1750" i="3"/>
  <c r="K1749" i="3"/>
  <c r="Q1748" i="3"/>
  <c r="L1749" i="3"/>
  <c r="J1749" i="3"/>
  <c r="P1749" i="3" s="1"/>
  <c r="M1748" i="3"/>
  <c r="O1750" i="3" l="1"/>
  <c r="I1751" i="3"/>
  <c r="Q1749" i="3"/>
  <c r="K1750" i="3"/>
  <c r="J1750" i="3"/>
  <c r="P1750" i="3" s="1"/>
  <c r="M1749" i="3"/>
  <c r="L1750" i="3"/>
  <c r="L1751" i="3" l="1"/>
  <c r="O1751" i="3"/>
  <c r="I1752" i="3"/>
  <c r="Q1750" i="3"/>
  <c r="K1751" i="3"/>
  <c r="J1751" i="3"/>
  <c r="P1751" i="3" s="1"/>
  <c r="M1750" i="3"/>
  <c r="L1752" i="3" l="1"/>
  <c r="O1752" i="3"/>
  <c r="I1753" i="3"/>
  <c r="K1752" i="3"/>
  <c r="Q1751" i="3"/>
  <c r="J1752" i="3"/>
  <c r="P1752" i="3" s="1"/>
  <c r="M1751" i="3"/>
  <c r="L1753" i="3" l="1"/>
  <c r="O1753" i="3"/>
  <c r="I1754" i="3"/>
  <c r="Q1752" i="3"/>
  <c r="K1753" i="3"/>
  <c r="J1753" i="3"/>
  <c r="M1752" i="3"/>
  <c r="O1754" i="3" l="1"/>
  <c r="I1755" i="3"/>
  <c r="L1754" i="3"/>
  <c r="P1753" i="3"/>
  <c r="Q1753" i="3"/>
  <c r="K1754" i="3"/>
  <c r="J1754" i="3"/>
  <c r="P1754" i="3" s="1"/>
  <c r="M1753" i="3"/>
  <c r="O1755" i="3" l="1"/>
  <c r="I1756" i="3"/>
  <c r="Q1754" i="3"/>
  <c r="K1755" i="3"/>
  <c r="J1755" i="3"/>
  <c r="P1755" i="3" s="1"/>
  <c r="M1754" i="3"/>
  <c r="L1755" i="3"/>
  <c r="O1756" i="3" l="1"/>
  <c r="I1757" i="3"/>
  <c r="Q1755" i="3"/>
  <c r="K1756" i="3"/>
  <c r="J1756" i="3"/>
  <c r="P1756" i="3" s="1"/>
  <c r="M1755" i="3"/>
  <c r="L1756" i="3"/>
  <c r="O1757" i="3" l="1"/>
  <c r="I1758" i="3"/>
  <c r="Q1756" i="3"/>
  <c r="K1757" i="3"/>
  <c r="L1757" i="3"/>
  <c r="J1757" i="3"/>
  <c r="P1757" i="3" s="1"/>
  <c r="M1756" i="3"/>
  <c r="L1758" i="3" l="1"/>
  <c r="O1758" i="3"/>
  <c r="I1759" i="3"/>
  <c r="Q1757" i="3"/>
  <c r="K1758" i="3"/>
  <c r="J1758" i="3"/>
  <c r="P1758" i="3" s="1"/>
  <c r="M1757" i="3"/>
  <c r="O1759" i="3" l="1"/>
  <c r="I1760" i="3"/>
  <c r="L1759" i="3"/>
  <c r="Q1758" i="3"/>
  <c r="K1759" i="3"/>
  <c r="J1759" i="3"/>
  <c r="P1759" i="3" s="1"/>
  <c r="M1758" i="3"/>
  <c r="L1760" i="3" l="1"/>
  <c r="O1760" i="3"/>
  <c r="I1761" i="3"/>
  <c r="Q1759" i="3"/>
  <c r="K1760" i="3"/>
  <c r="J1760" i="3"/>
  <c r="P1760" i="3" s="1"/>
  <c r="M1759" i="3"/>
  <c r="L1761" i="3" l="1"/>
  <c r="O1761" i="3"/>
  <c r="I1762" i="3"/>
  <c r="Q1760" i="3"/>
  <c r="K1761" i="3"/>
  <c r="J1761" i="3"/>
  <c r="P1761" i="3" s="1"/>
  <c r="M1760" i="3"/>
  <c r="L1762" i="3" l="1"/>
  <c r="O1762" i="3"/>
  <c r="I1763" i="3"/>
  <c r="Q1761" i="3"/>
  <c r="K1762" i="3"/>
  <c r="J1762" i="3"/>
  <c r="P1762" i="3" s="1"/>
  <c r="M1761" i="3"/>
  <c r="O1763" i="3" l="1"/>
  <c r="I1764" i="3"/>
  <c r="K1763" i="3"/>
  <c r="Q1762" i="3"/>
  <c r="J1763" i="3"/>
  <c r="P1763" i="3" s="1"/>
  <c r="M1762" i="3"/>
  <c r="L1763" i="3"/>
  <c r="O1764" i="3" l="1"/>
  <c r="I1765" i="3"/>
  <c r="Q1763" i="3"/>
  <c r="K1764" i="3"/>
  <c r="L1764" i="3"/>
  <c r="J1764" i="3"/>
  <c r="P1764" i="3" s="1"/>
  <c r="M1763" i="3"/>
  <c r="L1765" i="3" l="1"/>
  <c r="O1765" i="3"/>
  <c r="I1766" i="3"/>
  <c r="K1765" i="3"/>
  <c r="Q1764" i="3"/>
  <c r="J1765" i="3"/>
  <c r="P1765" i="3" s="1"/>
  <c r="M1764" i="3"/>
  <c r="O1766" i="3" l="1"/>
  <c r="I1767" i="3"/>
  <c r="L1766" i="3"/>
  <c r="Q1765" i="3"/>
  <c r="K1766" i="3"/>
  <c r="J1766" i="3"/>
  <c r="P1766" i="3" s="1"/>
  <c r="M1765" i="3"/>
  <c r="O1767" i="3" l="1"/>
  <c r="I1768" i="3"/>
  <c r="K1767" i="3"/>
  <c r="Q1766" i="3"/>
  <c r="J1767" i="3"/>
  <c r="P1767" i="3" s="1"/>
  <c r="M1766" i="3"/>
  <c r="L1767" i="3"/>
  <c r="L1768" i="3" l="1"/>
  <c r="O1768" i="3"/>
  <c r="I1769" i="3"/>
  <c r="Q1767" i="3"/>
  <c r="K1768" i="3"/>
  <c r="J1768" i="3"/>
  <c r="P1768" i="3" s="1"/>
  <c r="M1767" i="3"/>
  <c r="O1769" i="3" l="1"/>
  <c r="I1770" i="3"/>
  <c r="L1769" i="3"/>
  <c r="Q1768" i="3"/>
  <c r="K1769" i="3"/>
  <c r="J1769" i="3"/>
  <c r="P1769" i="3" s="1"/>
  <c r="M1768" i="3"/>
  <c r="O1770" i="3" l="1"/>
  <c r="I1771" i="3"/>
  <c r="K1770" i="3"/>
  <c r="Q1769" i="3"/>
  <c r="L1770" i="3"/>
  <c r="J1770" i="3"/>
  <c r="P1770" i="3" s="1"/>
  <c r="M1769" i="3"/>
  <c r="O1771" i="3" l="1"/>
  <c r="I1772" i="3"/>
  <c r="Q1770" i="3"/>
  <c r="K1771" i="3"/>
  <c r="J1771" i="3"/>
  <c r="P1771" i="3" s="1"/>
  <c r="M1770" i="3"/>
  <c r="L1771" i="3"/>
  <c r="O1772" i="3" l="1"/>
  <c r="I1773" i="3"/>
  <c r="Q1771" i="3"/>
  <c r="K1772" i="3"/>
  <c r="J1772" i="3"/>
  <c r="P1772" i="3" s="1"/>
  <c r="M1771" i="3"/>
  <c r="L1772" i="3"/>
  <c r="O1773" i="3" l="1"/>
  <c r="I1774" i="3"/>
  <c r="Q1772" i="3"/>
  <c r="K1773" i="3"/>
  <c r="J1773" i="3"/>
  <c r="P1773" i="3" s="1"/>
  <c r="M1772" i="3"/>
  <c r="L1773" i="3"/>
  <c r="O1774" i="3" l="1"/>
  <c r="I1775" i="3"/>
  <c r="L1774" i="3"/>
  <c r="K1774" i="3"/>
  <c r="Q1773" i="3"/>
  <c r="J1774" i="3"/>
  <c r="P1774" i="3" s="1"/>
  <c r="M1773" i="3"/>
  <c r="O1775" i="3" l="1"/>
  <c r="I1776" i="3"/>
  <c r="Q1774" i="3"/>
  <c r="K1775" i="3"/>
  <c r="L1775" i="3"/>
  <c r="J1775" i="3"/>
  <c r="P1775" i="3" s="1"/>
  <c r="M1774" i="3"/>
  <c r="O1776" i="3" l="1"/>
  <c r="I1777" i="3"/>
  <c r="K1776" i="3"/>
  <c r="Q1775" i="3"/>
  <c r="J1776" i="3"/>
  <c r="P1776" i="3" s="1"/>
  <c r="M1775" i="3"/>
  <c r="L1776" i="3"/>
  <c r="O1777" i="3" l="1"/>
  <c r="I1778" i="3"/>
  <c r="L1777" i="3"/>
  <c r="Q1776" i="3"/>
  <c r="K1777" i="3"/>
  <c r="J1777" i="3"/>
  <c r="M1776" i="3"/>
  <c r="O1778" i="3" l="1"/>
  <c r="I1779" i="3"/>
  <c r="Q1777" i="3"/>
  <c r="K1778" i="3"/>
  <c r="L1778" i="3"/>
  <c r="P1777" i="3"/>
  <c r="J1778" i="3"/>
  <c r="P1778" i="3" s="1"/>
  <c r="M1777" i="3"/>
  <c r="O1779" i="3" l="1"/>
  <c r="I1780" i="3"/>
  <c r="K1779" i="3"/>
  <c r="Q1778" i="3"/>
  <c r="J1779" i="3"/>
  <c r="P1779" i="3" s="1"/>
  <c r="M1778" i="3"/>
  <c r="L1779" i="3"/>
  <c r="O1780" i="3" l="1"/>
  <c r="I1781" i="3"/>
  <c r="Q1779" i="3"/>
  <c r="K1780" i="3"/>
  <c r="L1780" i="3"/>
  <c r="J1780" i="3"/>
  <c r="P1780" i="3" s="1"/>
  <c r="M1779" i="3"/>
  <c r="O1781" i="3" l="1"/>
  <c r="I1782" i="3"/>
  <c r="K1781" i="3"/>
  <c r="Q1780" i="3"/>
  <c r="J1781" i="3"/>
  <c r="P1781" i="3" s="1"/>
  <c r="M1780" i="3"/>
  <c r="L1781" i="3"/>
  <c r="O1782" i="3" l="1"/>
  <c r="I1783" i="3"/>
  <c r="Q1781" i="3"/>
  <c r="K1782" i="3"/>
  <c r="J1782" i="3"/>
  <c r="P1782" i="3" s="1"/>
  <c r="M1781" i="3"/>
  <c r="L1782" i="3"/>
  <c r="O1783" i="3" l="1"/>
  <c r="I1784" i="3"/>
  <c r="L1783" i="3"/>
  <c r="K1783" i="3"/>
  <c r="Q1782" i="3"/>
  <c r="J1783" i="3"/>
  <c r="M1782" i="3"/>
  <c r="O1784" i="3" l="1"/>
  <c r="I1785" i="3"/>
  <c r="Q1783" i="3"/>
  <c r="K1784" i="3"/>
  <c r="L1784" i="3"/>
  <c r="P1783" i="3"/>
  <c r="J1784" i="3"/>
  <c r="P1784" i="3" s="1"/>
  <c r="M1783" i="3"/>
  <c r="O1785" i="3" l="1"/>
  <c r="I1786" i="3"/>
  <c r="Q1784" i="3"/>
  <c r="K1785" i="3"/>
  <c r="J1785" i="3"/>
  <c r="P1785" i="3" s="1"/>
  <c r="M1784" i="3"/>
  <c r="L1785" i="3"/>
  <c r="O1786" i="3" l="1"/>
  <c r="I1787" i="3"/>
  <c r="L1786" i="3"/>
  <c r="K1786" i="3"/>
  <c r="Q1785" i="3"/>
  <c r="J1786" i="3"/>
  <c r="P1786" i="3" s="1"/>
  <c r="M1785" i="3"/>
  <c r="O1787" i="3" l="1"/>
  <c r="I1788" i="3"/>
  <c r="L1787" i="3"/>
  <c r="Q1786" i="3"/>
  <c r="K1787" i="3"/>
  <c r="J1787" i="3"/>
  <c r="P1787" i="3" s="1"/>
  <c r="M1786" i="3"/>
  <c r="O1788" i="3" l="1"/>
  <c r="I1789" i="3"/>
  <c r="L1788" i="3"/>
  <c r="Q1787" i="3"/>
  <c r="K1788" i="3"/>
  <c r="J1788" i="3"/>
  <c r="P1788" i="3" s="1"/>
  <c r="M1787" i="3"/>
  <c r="O1789" i="3" l="1"/>
  <c r="I1790" i="3"/>
  <c r="K1789" i="3"/>
  <c r="Q1788" i="3"/>
  <c r="J1789" i="3"/>
  <c r="P1789" i="3" s="1"/>
  <c r="M1788" i="3"/>
  <c r="L1789" i="3"/>
  <c r="O1790" i="3" l="1"/>
  <c r="I1791" i="3"/>
  <c r="L1790" i="3"/>
  <c r="Q1789" i="3"/>
  <c r="K1790" i="3"/>
  <c r="J1790" i="3"/>
  <c r="P1790" i="3" s="1"/>
  <c r="M1789" i="3"/>
  <c r="O1791" i="3" l="1"/>
  <c r="I1792" i="3"/>
  <c r="Q1790" i="3"/>
  <c r="K1791" i="3"/>
  <c r="J1791" i="3"/>
  <c r="P1791" i="3" s="1"/>
  <c r="M1790" i="3"/>
  <c r="L1791" i="3"/>
  <c r="L1792" i="3" l="1"/>
  <c r="O1792" i="3"/>
  <c r="I1793" i="3"/>
  <c r="K1792" i="3"/>
  <c r="Q1791" i="3"/>
  <c r="J1792" i="3"/>
  <c r="P1792" i="3" s="1"/>
  <c r="M1791" i="3"/>
  <c r="L1793" i="3" l="1"/>
  <c r="O1793" i="3"/>
  <c r="I1794" i="3"/>
  <c r="Q1792" i="3"/>
  <c r="K1793" i="3"/>
  <c r="J1793" i="3"/>
  <c r="P1793" i="3" s="1"/>
  <c r="M1792" i="3"/>
  <c r="O1794" i="3" l="1"/>
  <c r="I1795" i="3"/>
  <c r="L1794" i="3"/>
  <c r="Q1793" i="3"/>
  <c r="K1794" i="3"/>
  <c r="J1794" i="3"/>
  <c r="P1794" i="3" s="1"/>
  <c r="M1793" i="3"/>
  <c r="O1795" i="3" l="1"/>
  <c r="I1796" i="3"/>
  <c r="Q1794" i="3"/>
  <c r="K1795" i="3"/>
  <c r="J1795" i="3"/>
  <c r="P1795" i="3" s="1"/>
  <c r="M1794" i="3"/>
  <c r="L1795" i="3"/>
  <c r="O1796" i="3" l="1"/>
  <c r="I1797" i="3"/>
  <c r="L1796" i="3"/>
  <c r="K1796" i="3"/>
  <c r="Q1795" i="3"/>
  <c r="J1796" i="3"/>
  <c r="P1796" i="3" s="1"/>
  <c r="M1795" i="3"/>
  <c r="O1797" i="3" l="1"/>
  <c r="I1798" i="3"/>
  <c r="Q1796" i="3"/>
  <c r="K1797" i="3"/>
  <c r="J1797" i="3"/>
  <c r="P1797" i="3" s="1"/>
  <c r="M1796" i="3"/>
  <c r="L1797" i="3"/>
  <c r="L1798" i="3" l="1"/>
  <c r="O1798" i="3"/>
  <c r="I1799" i="3"/>
  <c r="Q1797" i="3"/>
  <c r="K1798" i="3"/>
  <c r="J1798" i="3"/>
  <c r="P1798" i="3" s="1"/>
  <c r="M1797" i="3"/>
  <c r="O1799" i="3" l="1"/>
  <c r="I1800" i="3"/>
  <c r="K1799" i="3"/>
  <c r="Q1798" i="3"/>
  <c r="J1799" i="3"/>
  <c r="P1799" i="3" s="1"/>
  <c r="M1798" i="3"/>
  <c r="L1799" i="3"/>
  <c r="O1800" i="3" l="1"/>
  <c r="I1801" i="3"/>
  <c r="Q1799" i="3"/>
  <c r="K1800" i="3"/>
  <c r="J1800" i="3"/>
  <c r="P1800" i="3" s="1"/>
  <c r="M1799" i="3"/>
  <c r="L1800" i="3"/>
  <c r="O1801" i="3" l="1"/>
  <c r="I1802" i="3"/>
  <c r="Q1800" i="3"/>
  <c r="K1801" i="3"/>
  <c r="L1801" i="3"/>
  <c r="J1801" i="3"/>
  <c r="P1801" i="3" s="1"/>
  <c r="M1800" i="3"/>
  <c r="L1802" i="3" l="1"/>
  <c r="O1802" i="3"/>
  <c r="I1803" i="3"/>
  <c r="Q1801" i="3"/>
  <c r="K1802" i="3"/>
  <c r="J1802" i="3"/>
  <c r="P1802" i="3" s="1"/>
  <c r="M1801" i="3"/>
  <c r="O1803" i="3" l="1"/>
  <c r="I1804" i="3"/>
  <c r="K1803" i="3"/>
  <c r="Q1802" i="3"/>
  <c r="J1803" i="3"/>
  <c r="P1803" i="3" s="1"/>
  <c r="M1802" i="3"/>
  <c r="L1803" i="3"/>
  <c r="O1804" i="3" l="1"/>
  <c r="I1805" i="3"/>
  <c r="L1804" i="3"/>
  <c r="Q1803" i="3"/>
  <c r="K1804" i="3"/>
  <c r="J1804" i="3"/>
  <c r="M1803" i="3"/>
  <c r="O1805" i="3" l="1"/>
  <c r="I1806" i="3"/>
  <c r="L1805" i="3"/>
  <c r="P1804" i="3"/>
  <c r="Q1804" i="3"/>
  <c r="K1805" i="3"/>
  <c r="J1805" i="3"/>
  <c r="P1805" i="3" s="1"/>
  <c r="M1804" i="3"/>
  <c r="O1806" i="3" l="1"/>
  <c r="I1807" i="3"/>
  <c r="K1806" i="3"/>
  <c r="Q1805" i="3"/>
  <c r="J1806" i="3"/>
  <c r="P1806" i="3" s="1"/>
  <c r="M1805" i="3"/>
  <c r="L1806" i="3"/>
  <c r="O1807" i="3" l="1"/>
  <c r="I1808" i="3"/>
  <c r="Q1806" i="3"/>
  <c r="K1807" i="3"/>
  <c r="L1807" i="3"/>
  <c r="J1807" i="3"/>
  <c r="P1807" i="3" s="1"/>
  <c r="M1806" i="3"/>
  <c r="O1808" i="3" l="1"/>
  <c r="I1809" i="3"/>
  <c r="Q1807" i="3"/>
  <c r="K1808" i="3"/>
  <c r="L1808" i="3"/>
  <c r="J1808" i="3"/>
  <c r="P1808" i="3" s="1"/>
  <c r="M1807" i="3"/>
  <c r="O1809" i="3" l="1"/>
  <c r="I1810" i="3"/>
  <c r="L1809" i="3"/>
  <c r="K1809" i="3"/>
  <c r="Q1808" i="3"/>
  <c r="J1809" i="3"/>
  <c r="P1809" i="3" s="1"/>
  <c r="M1808" i="3"/>
  <c r="O1810" i="3" l="1"/>
  <c r="I1811" i="3"/>
  <c r="Q1809" i="3"/>
  <c r="K1810" i="3"/>
  <c r="J1810" i="3"/>
  <c r="P1810" i="3" s="1"/>
  <c r="M1809" i="3"/>
  <c r="L1810" i="3"/>
  <c r="O1811" i="3" l="1"/>
  <c r="I1812" i="3"/>
  <c r="Q1810" i="3"/>
  <c r="K1811" i="3"/>
  <c r="L1811" i="3"/>
  <c r="J1811" i="3"/>
  <c r="P1811" i="3" s="1"/>
  <c r="M1810" i="3"/>
  <c r="O1812" i="3" l="1"/>
  <c r="I1813" i="3"/>
  <c r="Q1811" i="3"/>
  <c r="K1812" i="3"/>
  <c r="L1812" i="3"/>
  <c r="J1812" i="3"/>
  <c r="P1812" i="3" s="1"/>
  <c r="M1811" i="3"/>
  <c r="O1813" i="3" l="1"/>
  <c r="I1814" i="3"/>
  <c r="K1813" i="3"/>
  <c r="Q1812" i="3"/>
  <c r="J1813" i="3"/>
  <c r="P1813" i="3" s="1"/>
  <c r="M1812" i="3"/>
  <c r="L1813" i="3"/>
  <c r="O1814" i="3" l="1"/>
  <c r="I1815" i="3"/>
  <c r="L1814" i="3"/>
  <c r="Q1813" i="3"/>
  <c r="K1814" i="3"/>
  <c r="J1814" i="3"/>
  <c r="P1814" i="3" s="1"/>
  <c r="M1813" i="3"/>
  <c r="O1815" i="3" l="1"/>
  <c r="I1816" i="3"/>
  <c r="Q1814" i="3"/>
  <c r="K1815" i="3"/>
  <c r="L1815" i="3"/>
  <c r="J1815" i="3"/>
  <c r="P1815" i="3" s="1"/>
  <c r="M1814" i="3"/>
  <c r="O1816" i="3" l="1"/>
  <c r="I1817" i="3"/>
  <c r="K1816" i="3"/>
  <c r="Q1815" i="3"/>
  <c r="J1816" i="3"/>
  <c r="P1816" i="3" s="1"/>
  <c r="M1815" i="3"/>
  <c r="L1816" i="3"/>
  <c r="O1817" i="3" l="1"/>
  <c r="I1818" i="3"/>
  <c r="Q1816" i="3"/>
  <c r="K1817" i="3"/>
  <c r="L1817" i="3"/>
  <c r="J1817" i="3"/>
  <c r="P1817" i="3" s="1"/>
  <c r="M1816" i="3"/>
  <c r="O1818" i="3" l="1"/>
  <c r="I1819" i="3"/>
  <c r="L1818" i="3"/>
  <c r="Q1817" i="3"/>
  <c r="K1818" i="3"/>
  <c r="J1818" i="3"/>
  <c r="P1818" i="3" s="1"/>
  <c r="M1817" i="3"/>
  <c r="O1819" i="3" l="1"/>
  <c r="I1820" i="3"/>
  <c r="K1819" i="3"/>
  <c r="Q1818" i="3"/>
  <c r="J1819" i="3"/>
  <c r="P1819" i="3" s="1"/>
  <c r="M1818" i="3"/>
  <c r="L1819" i="3"/>
  <c r="O1820" i="3" l="1"/>
  <c r="I1821" i="3"/>
  <c r="Q1819" i="3"/>
  <c r="K1820" i="3"/>
  <c r="J1820" i="3"/>
  <c r="P1820" i="3" s="1"/>
  <c r="M1819" i="3"/>
  <c r="L1820" i="3"/>
  <c r="O1821" i="3" l="1"/>
  <c r="I1822" i="3"/>
  <c r="Q1820" i="3"/>
  <c r="K1821" i="3"/>
  <c r="J1821" i="3"/>
  <c r="P1821" i="3" s="1"/>
  <c r="M1820" i="3"/>
  <c r="L1821" i="3"/>
  <c r="O1822" i="3" l="1"/>
  <c r="I1823" i="3"/>
  <c r="K1822" i="3"/>
  <c r="Q1821" i="3"/>
  <c r="L1822" i="3"/>
  <c r="J1822" i="3"/>
  <c r="P1822" i="3" s="1"/>
  <c r="M1821" i="3"/>
  <c r="O1823" i="3" l="1"/>
  <c r="I1824" i="3"/>
  <c r="Q1822" i="3"/>
  <c r="K1823" i="3"/>
  <c r="L1823" i="3"/>
  <c r="J1823" i="3"/>
  <c r="P1823" i="3" s="1"/>
  <c r="M1822" i="3"/>
  <c r="O1824" i="3" l="1"/>
  <c r="I1825" i="3"/>
  <c r="L1824" i="3"/>
  <c r="K1824" i="3"/>
  <c r="Q1823" i="3"/>
  <c r="J1824" i="3"/>
  <c r="P1824" i="3" s="1"/>
  <c r="M1823" i="3"/>
  <c r="O1825" i="3" l="1"/>
  <c r="I1826" i="3"/>
  <c r="Q1824" i="3"/>
  <c r="K1825" i="3"/>
  <c r="J1825" i="3"/>
  <c r="P1825" i="3" s="1"/>
  <c r="M1824" i="3"/>
  <c r="L1825" i="3"/>
  <c r="O1826" i="3" l="1"/>
  <c r="I1827" i="3"/>
  <c r="L1826" i="3"/>
  <c r="K1826" i="3"/>
  <c r="Q1825" i="3"/>
  <c r="J1826" i="3"/>
  <c r="M1825" i="3"/>
  <c r="O1827" i="3" l="1"/>
  <c r="I1828" i="3"/>
  <c r="Q1826" i="3"/>
  <c r="K1827" i="3"/>
  <c r="L1827" i="3"/>
  <c r="P1826" i="3"/>
  <c r="J1827" i="3"/>
  <c r="P1827" i="3" s="1"/>
  <c r="M1826" i="3"/>
  <c r="O1828" i="3" l="1"/>
  <c r="I1829" i="3"/>
  <c r="K1828" i="3"/>
  <c r="Q1827" i="3"/>
  <c r="J1828" i="3"/>
  <c r="P1828" i="3" s="1"/>
  <c r="M1827" i="3"/>
  <c r="L1828" i="3"/>
  <c r="O1829" i="3" l="1"/>
  <c r="I1830" i="3"/>
  <c r="Q1828" i="3"/>
  <c r="K1829" i="3"/>
  <c r="L1829" i="3"/>
  <c r="J1829" i="3"/>
  <c r="P1829" i="3" s="1"/>
  <c r="M1828" i="3"/>
  <c r="O1830" i="3" l="1"/>
  <c r="I1831" i="3"/>
  <c r="Q1829" i="3"/>
  <c r="K1830" i="3"/>
  <c r="L1830" i="3"/>
  <c r="J1830" i="3"/>
  <c r="P1830" i="3" s="1"/>
  <c r="M1829" i="3"/>
  <c r="O1831" i="3" l="1"/>
  <c r="I1832" i="3"/>
  <c r="K1831" i="3"/>
  <c r="Q1830" i="3"/>
  <c r="J1831" i="3"/>
  <c r="P1831" i="3" s="1"/>
  <c r="M1830" i="3"/>
  <c r="L1831" i="3"/>
  <c r="O1832" i="3" l="1"/>
  <c r="I1833" i="3"/>
  <c r="L1832" i="3"/>
  <c r="Q1831" i="3"/>
  <c r="K1832" i="3"/>
  <c r="J1832" i="3"/>
  <c r="P1832" i="3" s="1"/>
  <c r="M1831" i="3"/>
  <c r="O1833" i="3" l="1"/>
  <c r="I1834" i="3"/>
  <c r="K1833" i="3"/>
  <c r="Q1832" i="3"/>
  <c r="J1833" i="3"/>
  <c r="P1833" i="3" s="1"/>
  <c r="M1832" i="3"/>
  <c r="L1833" i="3"/>
  <c r="O1834" i="3" l="1"/>
  <c r="I1835" i="3"/>
  <c r="L1834" i="3"/>
  <c r="Q1833" i="3"/>
  <c r="K1834" i="3"/>
  <c r="J1834" i="3"/>
  <c r="P1834" i="3" s="1"/>
  <c r="M1833" i="3"/>
  <c r="O1835" i="3" l="1"/>
  <c r="I1836" i="3"/>
  <c r="Q1834" i="3"/>
  <c r="K1835" i="3"/>
  <c r="J1835" i="3"/>
  <c r="P1835" i="3" s="1"/>
  <c r="M1834" i="3"/>
  <c r="L1835" i="3"/>
  <c r="O1836" i="3" l="1"/>
  <c r="I1837" i="3"/>
  <c r="L1836" i="3"/>
  <c r="Q1835" i="3"/>
  <c r="K1836" i="3"/>
  <c r="J1836" i="3"/>
  <c r="M1835" i="3"/>
  <c r="O1837" i="3" l="1"/>
  <c r="I1838" i="3"/>
  <c r="Q1836" i="3"/>
  <c r="K1837" i="3"/>
  <c r="L1837" i="3"/>
  <c r="P1836" i="3"/>
  <c r="J1837" i="3"/>
  <c r="P1837" i="3" s="1"/>
  <c r="M1836" i="3"/>
  <c r="O1838" i="3" l="1"/>
  <c r="I1839" i="3"/>
  <c r="K1838" i="3"/>
  <c r="Q1837" i="3"/>
  <c r="J1838" i="3"/>
  <c r="P1838" i="3" s="1"/>
  <c r="M1837" i="3"/>
  <c r="L1838" i="3"/>
  <c r="O1839" i="3" l="1"/>
  <c r="I1840" i="3"/>
  <c r="Q1838" i="3"/>
  <c r="K1839" i="3"/>
  <c r="J1839" i="3"/>
  <c r="P1839" i="3" s="1"/>
  <c r="M1838" i="3"/>
  <c r="L1839" i="3"/>
  <c r="O1840" i="3" l="1"/>
  <c r="I1841" i="3"/>
  <c r="Q1839" i="3"/>
  <c r="K1840" i="3"/>
  <c r="L1840" i="3"/>
  <c r="J1840" i="3"/>
  <c r="P1840" i="3" s="1"/>
  <c r="M1839" i="3"/>
  <c r="L1841" i="3" l="1"/>
  <c r="O1841" i="3"/>
  <c r="I1842" i="3"/>
  <c r="Q1840" i="3"/>
  <c r="K1841" i="3"/>
  <c r="J1841" i="3"/>
  <c r="P1841" i="3" s="1"/>
  <c r="M1840" i="3"/>
  <c r="O1842" i="3" l="1"/>
  <c r="I1843" i="3"/>
  <c r="L1842" i="3"/>
  <c r="K1842" i="3"/>
  <c r="Q1841" i="3"/>
  <c r="J1842" i="3"/>
  <c r="P1842" i="3" s="1"/>
  <c r="M1841" i="3"/>
  <c r="L1843" i="3" l="1"/>
  <c r="O1843" i="3"/>
  <c r="I1844" i="3"/>
  <c r="Q1842" i="3"/>
  <c r="K1843" i="3"/>
  <c r="J1843" i="3"/>
  <c r="P1843" i="3" s="1"/>
  <c r="M1842" i="3"/>
  <c r="O1844" i="3" l="1"/>
  <c r="I1845" i="3"/>
  <c r="L1844" i="3"/>
  <c r="Q1843" i="3"/>
  <c r="K1844" i="3"/>
  <c r="J1844" i="3"/>
  <c r="P1844" i="3" s="1"/>
  <c r="M1843" i="3"/>
  <c r="O1845" i="3" l="1"/>
  <c r="I1846" i="3"/>
  <c r="K1845" i="3"/>
  <c r="Q1844" i="3"/>
  <c r="J1845" i="3"/>
  <c r="P1845" i="3" s="1"/>
  <c r="M1844" i="3"/>
  <c r="L1845" i="3"/>
  <c r="O1846" i="3" l="1"/>
  <c r="I1847" i="3"/>
  <c r="L1846" i="3"/>
  <c r="Q1845" i="3"/>
  <c r="K1846" i="3"/>
  <c r="J1846" i="3"/>
  <c r="P1846" i="3" s="1"/>
  <c r="M1845" i="3"/>
  <c r="O1847" i="3" l="1"/>
  <c r="I1848" i="3"/>
  <c r="Q1846" i="3"/>
  <c r="K1847" i="3"/>
  <c r="J1847" i="3"/>
  <c r="P1847" i="3" s="1"/>
  <c r="M1846" i="3"/>
  <c r="L1847" i="3"/>
  <c r="O1848" i="3" l="1"/>
  <c r="I1849" i="3"/>
  <c r="K1848" i="3"/>
  <c r="Q1847" i="3"/>
  <c r="J1848" i="3"/>
  <c r="P1848" i="3" s="1"/>
  <c r="M1847" i="3"/>
  <c r="L1848" i="3"/>
  <c r="O1849" i="3" l="1"/>
  <c r="I1850" i="3"/>
  <c r="Q1848" i="3"/>
  <c r="K1849" i="3"/>
  <c r="L1849" i="3"/>
  <c r="J1849" i="3"/>
  <c r="P1849" i="3" s="1"/>
  <c r="M1848" i="3"/>
  <c r="O1850" i="3" l="1"/>
  <c r="I1851" i="3"/>
  <c r="Q1849" i="3"/>
  <c r="K1850" i="3"/>
  <c r="J1850" i="3"/>
  <c r="P1850" i="3" s="1"/>
  <c r="M1849" i="3"/>
  <c r="L1850" i="3"/>
  <c r="O1851" i="3" l="1"/>
  <c r="I1852" i="3"/>
  <c r="L1851" i="3"/>
  <c r="Q1850" i="3"/>
  <c r="K1851" i="3"/>
  <c r="J1851" i="3"/>
  <c r="M1850" i="3"/>
  <c r="O1852" i="3" l="1"/>
  <c r="I1853" i="3"/>
  <c r="Q1851" i="3"/>
  <c r="K1852" i="3"/>
  <c r="L1852" i="3"/>
  <c r="P1851" i="3"/>
  <c r="J1852" i="3"/>
  <c r="P1852" i="3" s="1"/>
  <c r="M1851" i="3"/>
  <c r="O1853" i="3" l="1"/>
  <c r="I1854" i="3"/>
  <c r="K1853" i="3"/>
  <c r="Q1852" i="3"/>
  <c r="J1853" i="3"/>
  <c r="P1853" i="3" s="1"/>
  <c r="M1852" i="3"/>
  <c r="L1853" i="3"/>
  <c r="O1854" i="3" l="1"/>
  <c r="I1855" i="3"/>
  <c r="L1854" i="3"/>
  <c r="Q1853" i="3"/>
  <c r="K1854" i="3"/>
  <c r="J1854" i="3"/>
  <c r="P1854" i="3" s="1"/>
  <c r="M1853" i="3"/>
  <c r="O1855" i="3" l="1"/>
  <c r="I1856" i="3"/>
  <c r="Q1854" i="3"/>
  <c r="K1855" i="3"/>
  <c r="J1855" i="3"/>
  <c r="P1855" i="3" s="1"/>
  <c r="M1854" i="3"/>
  <c r="L1855" i="3"/>
  <c r="O1856" i="3" l="1"/>
  <c r="I1857" i="3"/>
  <c r="L1856" i="3"/>
  <c r="K1856" i="3"/>
  <c r="Q1855" i="3"/>
  <c r="J1856" i="3"/>
  <c r="P1856" i="3" s="1"/>
  <c r="M1855" i="3"/>
  <c r="O1857" i="3" l="1"/>
  <c r="I1858" i="3"/>
  <c r="L1857" i="3"/>
  <c r="Q1856" i="3"/>
  <c r="K1857" i="3"/>
  <c r="J1857" i="3"/>
  <c r="P1857" i="3" s="1"/>
  <c r="M1856" i="3"/>
  <c r="O1858" i="3" l="1"/>
  <c r="I1859" i="3"/>
  <c r="Q1857" i="3"/>
  <c r="K1858" i="3"/>
  <c r="J1858" i="3"/>
  <c r="P1858" i="3" s="1"/>
  <c r="M1857" i="3"/>
  <c r="L1858" i="3"/>
  <c r="O1859" i="3" l="1"/>
  <c r="I1860" i="3"/>
  <c r="Q1858" i="3"/>
  <c r="K1859" i="3"/>
  <c r="L1859" i="3"/>
  <c r="J1859" i="3"/>
  <c r="P1859" i="3" s="1"/>
  <c r="M1858" i="3"/>
  <c r="O1860" i="3" l="1"/>
  <c r="I1861" i="3"/>
  <c r="K1860" i="3"/>
  <c r="Q1859" i="3"/>
  <c r="J1860" i="3"/>
  <c r="P1860" i="3" s="1"/>
  <c r="M1859" i="3"/>
  <c r="L1860" i="3"/>
  <c r="O1861" i="3" l="1"/>
  <c r="I1862" i="3"/>
  <c r="L1861" i="3"/>
  <c r="Q1860" i="3"/>
  <c r="K1861" i="3"/>
  <c r="J1861" i="3"/>
  <c r="P1861" i="3" s="1"/>
  <c r="M1860" i="3"/>
  <c r="O1862" i="3" l="1"/>
  <c r="I1863" i="3"/>
  <c r="K1862" i="3"/>
  <c r="Q1861" i="3"/>
  <c r="J1862" i="3"/>
  <c r="P1862" i="3" s="1"/>
  <c r="M1861" i="3"/>
  <c r="L1862" i="3"/>
  <c r="O1863" i="3" l="1"/>
  <c r="I1864" i="3"/>
  <c r="Q1862" i="3"/>
  <c r="K1863" i="3"/>
  <c r="L1863" i="3"/>
  <c r="J1863" i="3"/>
  <c r="P1863" i="3" s="1"/>
  <c r="M1862" i="3"/>
  <c r="O1864" i="3" l="1"/>
  <c r="I1865" i="3"/>
  <c r="L1864" i="3"/>
  <c r="Q1863" i="3"/>
  <c r="K1864" i="3"/>
  <c r="J1864" i="3"/>
  <c r="P1864" i="3" s="1"/>
  <c r="M1863" i="3"/>
  <c r="L1865" i="3" l="1"/>
  <c r="O1865" i="3"/>
  <c r="I1866" i="3"/>
  <c r="Q1864" i="3"/>
  <c r="K1865" i="3"/>
  <c r="J1865" i="3"/>
  <c r="P1865" i="3" s="1"/>
  <c r="M1864" i="3"/>
  <c r="O1866" i="3" l="1"/>
  <c r="I1867" i="3"/>
  <c r="Q1865" i="3"/>
  <c r="K1866" i="3"/>
  <c r="L1866" i="3"/>
  <c r="J1866" i="3"/>
  <c r="P1866" i="3" s="1"/>
  <c r="M1865" i="3"/>
  <c r="O1867" i="3" l="1"/>
  <c r="I1868" i="3"/>
  <c r="Q1866" i="3"/>
  <c r="K1867" i="3"/>
  <c r="L1867" i="3"/>
  <c r="J1867" i="3"/>
  <c r="P1867" i="3" s="1"/>
  <c r="M1866" i="3"/>
  <c r="O1868" i="3" l="1"/>
  <c r="I1869" i="3"/>
  <c r="Q1867" i="3"/>
  <c r="K1868" i="3"/>
  <c r="J1868" i="3"/>
  <c r="P1868" i="3" s="1"/>
  <c r="M1867" i="3"/>
  <c r="L1868" i="3"/>
  <c r="O1869" i="3" l="1"/>
  <c r="I1870" i="3"/>
  <c r="K1869" i="3"/>
  <c r="Q1868" i="3"/>
  <c r="L1869" i="3"/>
  <c r="J1869" i="3"/>
  <c r="P1869" i="3" s="1"/>
  <c r="M1868" i="3"/>
  <c r="O1870" i="3" l="1"/>
  <c r="I1871" i="3"/>
  <c r="Q1869" i="3"/>
  <c r="K1870" i="3"/>
  <c r="L1870" i="3"/>
  <c r="J1870" i="3"/>
  <c r="P1870" i="3" s="1"/>
  <c r="M1869" i="3"/>
  <c r="O1871" i="3" l="1"/>
  <c r="I1872" i="3"/>
  <c r="K1871" i="3"/>
  <c r="Q1870" i="3"/>
  <c r="J1871" i="3"/>
  <c r="P1871" i="3" s="1"/>
  <c r="M1870" i="3"/>
  <c r="L1871" i="3"/>
  <c r="L1872" i="3" l="1"/>
  <c r="O1872" i="3"/>
  <c r="I1873" i="3"/>
  <c r="Q1871" i="3"/>
  <c r="K1872" i="3"/>
  <c r="J1872" i="3"/>
  <c r="P1872" i="3" s="1"/>
  <c r="M1871" i="3"/>
  <c r="O1873" i="3" l="1"/>
  <c r="I1874" i="3"/>
  <c r="L1873" i="3"/>
  <c r="Q1872" i="3"/>
  <c r="K1873" i="3"/>
  <c r="J1873" i="3"/>
  <c r="P1873" i="3" s="1"/>
  <c r="M1872" i="3"/>
  <c r="O1874" i="3" l="1"/>
  <c r="I1875" i="3"/>
  <c r="Q1873" i="3"/>
  <c r="K1874" i="3"/>
  <c r="J1874" i="3"/>
  <c r="P1874" i="3" s="1"/>
  <c r="M1873" i="3"/>
  <c r="L1874" i="3"/>
  <c r="L1875" i="3" l="1"/>
  <c r="O1875" i="3"/>
  <c r="I1876" i="3"/>
  <c r="Q1874" i="3"/>
  <c r="K1875" i="3"/>
  <c r="J1875" i="3"/>
  <c r="P1875" i="3" s="1"/>
  <c r="M1874" i="3"/>
  <c r="L1876" i="3" l="1"/>
  <c r="O1876" i="3"/>
  <c r="I1877" i="3"/>
  <c r="Q1875" i="3"/>
  <c r="K1876" i="3"/>
  <c r="J1876" i="3"/>
  <c r="P1876" i="3" s="1"/>
  <c r="M1875" i="3"/>
  <c r="L1877" i="3" l="1"/>
  <c r="O1877" i="3"/>
  <c r="I1878" i="3"/>
  <c r="K1877" i="3"/>
  <c r="Q1876" i="3"/>
  <c r="J1877" i="3"/>
  <c r="M1876" i="3"/>
  <c r="O1878" i="3" l="1"/>
  <c r="I1879" i="3"/>
  <c r="L1878" i="3"/>
  <c r="P1877" i="3"/>
  <c r="Q1877" i="3"/>
  <c r="K1878" i="3"/>
  <c r="J1878" i="3"/>
  <c r="P1878" i="3" s="1"/>
  <c r="M1877" i="3"/>
  <c r="O1879" i="3" l="1"/>
  <c r="I1880" i="3"/>
  <c r="Q1878" i="3"/>
  <c r="K1879" i="3"/>
  <c r="J1879" i="3"/>
  <c r="P1879" i="3" s="1"/>
  <c r="M1878" i="3"/>
  <c r="L1879" i="3"/>
  <c r="O1880" i="3" l="1"/>
  <c r="I1881" i="3"/>
  <c r="Q1879" i="3"/>
  <c r="K1880" i="3"/>
  <c r="L1880" i="3"/>
  <c r="J1880" i="3"/>
  <c r="P1880" i="3" s="1"/>
  <c r="M1879" i="3"/>
  <c r="O1881" i="3" l="1"/>
  <c r="I1882" i="3"/>
  <c r="L1881" i="3"/>
  <c r="K1881" i="3"/>
  <c r="Q1880" i="3"/>
  <c r="J1881" i="3"/>
  <c r="P1881" i="3" s="1"/>
  <c r="M1880" i="3"/>
  <c r="O1882" i="3" l="1"/>
  <c r="I1883" i="3"/>
  <c r="Q1881" i="3"/>
  <c r="K1882" i="3"/>
  <c r="J1882" i="3"/>
  <c r="P1882" i="3" s="1"/>
  <c r="M1881" i="3"/>
  <c r="L1882" i="3"/>
  <c r="O1883" i="3" l="1"/>
  <c r="I1884" i="3"/>
  <c r="L1883" i="3"/>
  <c r="Q1882" i="3"/>
  <c r="K1883" i="3"/>
  <c r="J1883" i="3"/>
  <c r="P1883" i="3" s="1"/>
  <c r="M1882" i="3"/>
  <c r="O1884" i="3" l="1"/>
  <c r="I1885" i="3"/>
  <c r="Q1883" i="3"/>
  <c r="K1884" i="3"/>
  <c r="J1884" i="3"/>
  <c r="P1884" i="3" s="1"/>
  <c r="M1883" i="3"/>
  <c r="L1884" i="3"/>
  <c r="L1885" i="3" l="1"/>
  <c r="O1885" i="3"/>
  <c r="I1886" i="3"/>
  <c r="K1885" i="3"/>
  <c r="Q1884" i="3"/>
  <c r="J1885" i="3"/>
  <c r="P1885" i="3" s="1"/>
  <c r="M1884" i="3"/>
  <c r="O1886" i="3" l="1"/>
  <c r="I1887" i="3"/>
  <c r="Q1885" i="3"/>
  <c r="K1886" i="3"/>
  <c r="J1886" i="3"/>
  <c r="P1886" i="3" s="1"/>
  <c r="M1885" i="3"/>
  <c r="L1886" i="3"/>
  <c r="O1887" i="3" l="1"/>
  <c r="I1888" i="3"/>
  <c r="K1887" i="3"/>
  <c r="Q1886" i="3"/>
  <c r="J1887" i="3"/>
  <c r="P1887" i="3" s="1"/>
  <c r="M1886" i="3"/>
  <c r="L1887" i="3"/>
  <c r="O1888" i="3" l="1"/>
  <c r="I1889" i="3"/>
  <c r="Q1887" i="3"/>
  <c r="K1888" i="3"/>
  <c r="L1888" i="3"/>
  <c r="J1888" i="3"/>
  <c r="P1888" i="3" s="1"/>
  <c r="M1887" i="3"/>
  <c r="O1889" i="3" l="1"/>
  <c r="I1890" i="3"/>
  <c r="L1889" i="3"/>
  <c r="Q1888" i="3"/>
  <c r="K1889" i="3"/>
  <c r="J1889" i="3"/>
  <c r="P1889" i="3" s="1"/>
  <c r="M1888" i="3"/>
  <c r="O1890" i="3" l="1"/>
  <c r="I1891" i="3"/>
  <c r="K1890" i="3"/>
  <c r="Q1889" i="3"/>
  <c r="J1890" i="3"/>
  <c r="P1890" i="3" s="1"/>
  <c r="M1889" i="3"/>
  <c r="L1890" i="3"/>
  <c r="O1891" i="3" l="1"/>
  <c r="I1892" i="3"/>
  <c r="L1891" i="3"/>
  <c r="Q1890" i="3"/>
  <c r="K1891" i="3"/>
  <c r="J1891" i="3"/>
  <c r="M1890" i="3"/>
  <c r="O1892" i="3" l="1"/>
  <c r="I1893" i="3"/>
  <c r="L1892" i="3"/>
  <c r="P1891" i="3"/>
  <c r="Q1891" i="3"/>
  <c r="K1892" i="3"/>
  <c r="J1892" i="3"/>
  <c r="P1892" i="3" s="1"/>
  <c r="M1891" i="3"/>
  <c r="L1893" i="3" l="1"/>
  <c r="O1893" i="3"/>
  <c r="I1894" i="3"/>
  <c r="Q1892" i="3"/>
  <c r="K1893" i="3"/>
  <c r="J1893" i="3"/>
  <c r="M1892" i="3"/>
  <c r="O1894" i="3" l="1"/>
  <c r="I1895" i="3"/>
  <c r="L1894" i="3"/>
  <c r="P1893" i="3"/>
  <c r="K1894" i="3"/>
  <c r="Q1893" i="3"/>
  <c r="J1894" i="3"/>
  <c r="M1893" i="3"/>
  <c r="O1895" i="3" l="1"/>
  <c r="I1896" i="3"/>
  <c r="L1895" i="3"/>
  <c r="P1894" i="3"/>
  <c r="Q1894" i="3"/>
  <c r="K1895" i="3"/>
  <c r="J1895" i="3"/>
  <c r="P1895" i="3" s="1"/>
  <c r="M1894" i="3"/>
  <c r="O1896" i="3" l="1"/>
  <c r="I1897" i="3"/>
  <c r="K1896" i="3"/>
  <c r="Q1895" i="3"/>
  <c r="J1896" i="3"/>
  <c r="P1896" i="3" s="1"/>
  <c r="M1895" i="3"/>
  <c r="L1896" i="3"/>
  <c r="L1897" i="3" l="1"/>
  <c r="O1897" i="3"/>
  <c r="I1898" i="3"/>
  <c r="Q1896" i="3"/>
  <c r="K1897" i="3"/>
  <c r="J1897" i="3"/>
  <c r="M1896" i="3"/>
  <c r="O1898" i="3" l="1"/>
  <c r="I1899" i="3"/>
  <c r="L1898" i="3"/>
  <c r="P1897" i="3"/>
  <c r="Q1897" i="3"/>
  <c r="K1898" i="3"/>
  <c r="J1898" i="3"/>
  <c r="P1898" i="3" s="1"/>
  <c r="M1897" i="3"/>
  <c r="O1899" i="3" l="1"/>
  <c r="I1900" i="3"/>
  <c r="Q1898" i="3"/>
  <c r="K1899" i="3"/>
  <c r="J1899" i="3"/>
  <c r="P1899" i="3" s="1"/>
  <c r="M1898" i="3"/>
  <c r="L1899" i="3"/>
  <c r="L1900" i="3" l="1"/>
  <c r="O1900" i="3"/>
  <c r="I1901" i="3"/>
  <c r="Q1899" i="3"/>
  <c r="K1900" i="3"/>
  <c r="J1900" i="3"/>
  <c r="M1899" i="3"/>
  <c r="O1901" i="3" l="1"/>
  <c r="I1902" i="3"/>
  <c r="L1901" i="3"/>
  <c r="P1900" i="3"/>
  <c r="K1901" i="3"/>
  <c r="Q1900" i="3"/>
  <c r="J1901" i="3"/>
  <c r="P1901" i="3" s="1"/>
  <c r="M1900" i="3"/>
  <c r="O1902" i="3" l="1"/>
  <c r="I1903" i="3"/>
  <c r="Q1901" i="3"/>
  <c r="K1902" i="3"/>
  <c r="L1902" i="3"/>
  <c r="J1902" i="3"/>
  <c r="P1902" i="3" s="1"/>
  <c r="M1901" i="3"/>
  <c r="O1903" i="3" l="1"/>
  <c r="I1904" i="3"/>
  <c r="K1903" i="3"/>
  <c r="Q1902" i="3"/>
  <c r="J1903" i="3"/>
  <c r="P1903" i="3" s="1"/>
  <c r="M1902" i="3"/>
  <c r="L1903" i="3"/>
  <c r="O1904" i="3" l="1"/>
  <c r="I1905" i="3"/>
  <c r="L1904" i="3"/>
  <c r="Q1903" i="3"/>
  <c r="K1904" i="3"/>
  <c r="J1904" i="3"/>
  <c r="M1903" i="3"/>
  <c r="O1905" i="3" l="1"/>
  <c r="I1906" i="3"/>
  <c r="Q1904" i="3"/>
  <c r="K1905" i="3"/>
  <c r="L1905" i="3"/>
  <c r="P1904" i="3"/>
  <c r="J1905" i="3"/>
  <c r="P1905" i="3" s="1"/>
  <c r="M1904" i="3"/>
  <c r="O1906" i="3" l="1"/>
  <c r="I1907" i="3"/>
  <c r="K1906" i="3"/>
  <c r="Q1905" i="3"/>
  <c r="J1906" i="3"/>
  <c r="P1906" i="3" s="1"/>
  <c r="M1905" i="3"/>
  <c r="L1906" i="3"/>
  <c r="O1907" i="3" l="1"/>
  <c r="I1908" i="3"/>
  <c r="L1907" i="3"/>
  <c r="Q1906" i="3"/>
  <c r="K1907" i="3"/>
  <c r="J1907" i="3"/>
  <c r="P1907" i="3" s="1"/>
  <c r="M1906" i="3"/>
  <c r="L1908" i="3" l="1"/>
  <c r="O1908" i="3"/>
  <c r="I1909" i="3"/>
  <c r="Q1907" i="3"/>
  <c r="K1908" i="3"/>
  <c r="J1908" i="3"/>
  <c r="P1908" i="3" s="1"/>
  <c r="M1907" i="3"/>
  <c r="O1909" i="3" l="1"/>
  <c r="I1910" i="3"/>
  <c r="Q1908" i="3"/>
  <c r="K1909" i="3"/>
  <c r="J1909" i="3"/>
  <c r="P1909" i="3" s="1"/>
  <c r="M1908" i="3"/>
  <c r="L1909" i="3"/>
  <c r="O1910" i="3" l="1"/>
  <c r="I1911" i="3"/>
  <c r="L1910" i="3"/>
  <c r="Q1909" i="3"/>
  <c r="K1910" i="3"/>
  <c r="J1910" i="3"/>
  <c r="P1910" i="3" s="1"/>
  <c r="M1909" i="3"/>
  <c r="O1911" i="3" l="1"/>
  <c r="I1912" i="3"/>
  <c r="Q1910" i="3"/>
  <c r="K1911" i="3"/>
  <c r="L1911" i="3"/>
  <c r="J1911" i="3"/>
  <c r="P1911" i="3" s="1"/>
  <c r="M1910" i="3"/>
  <c r="O1912" i="3" l="1"/>
  <c r="I1913" i="3"/>
  <c r="Q1911" i="3"/>
  <c r="K1912" i="3"/>
  <c r="J1912" i="3"/>
  <c r="P1912" i="3" s="1"/>
  <c r="M1911" i="3"/>
  <c r="L1912" i="3"/>
  <c r="O1913" i="3" l="1"/>
  <c r="I1914" i="3"/>
  <c r="L1913" i="3"/>
  <c r="Q1912" i="3"/>
  <c r="K1913" i="3"/>
  <c r="J1913" i="3"/>
  <c r="P1913" i="3" s="1"/>
  <c r="M1912" i="3"/>
  <c r="O1914" i="3" l="1"/>
  <c r="I1915" i="3"/>
  <c r="Q1913" i="3"/>
  <c r="K1914" i="3"/>
  <c r="J1914" i="3"/>
  <c r="P1914" i="3" s="1"/>
  <c r="M1913" i="3"/>
  <c r="L1914" i="3"/>
  <c r="O1915" i="3" l="1"/>
  <c r="I1916" i="3"/>
  <c r="Q1914" i="3"/>
  <c r="K1915" i="3"/>
  <c r="J1915" i="3"/>
  <c r="P1915" i="3" s="1"/>
  <c r="M1914" i="3"/>
  <c r="L1915" i="3"/>
  <c r="L1916" i="3" l="1"/>
  <c r="O1916" i="3"/>
  <c r="I1917" i="3"/>
  <c r="Q1915" i="3"/>
  <c r="K1916" i="3"/>
  <c r="J1916" i="3"/>
  <c r="P1916" i="3" s="1"/>
  <c r="M1915" i="3"/>
  <c r="O1917" i="3" l="1"/>
  <c r="I1918" i="3"/>
  <c r="K1917" i="3"/>
  <c r="Q1916" i="3"/>
  <c r="J1917" i="3"/>
  <c r="P1917" i="3" s="1"/>
  <c r="M1916" i="3"/>
  <c r="L1917" i="3"/>
  <c r="O1918" i="3" l="1"/>
  <c r="I1919" i="3"/>
  <c r="Q1917" i="3"/>
  <c r="K1918" i="3"/>
  <c r="J1918" i="3"/>
  <c r="P1918" i="3" s="1"/>
  <c r="M1917" i="3"/>
  <c r="L1918" i="3"/>
  <c r="O1919" i="3" l="1"/>
  <c r="I1920" i="3"/>
  <c r="Q1918" i="3"/>
  <c r="K1919" i="3"/>
  <c r="L1919" i="3"/>
  <c r="J1919" i="3"/>
  <c r="M1918" i="3"/>
  <c r="O1920" i="3" l="1"/>
  <c r="I1921" i="3"/>
  <c r="Q1919" i="3"/>
  <c r="K1920" i="3"/>
  <c r="L1920" i="3"/>
  <c r="P1919" i="3"/>
  <c r="J1920" i="3"/>
  <c r="P1920" i="3" s="1"/>
  <c r="M1919" i="3"/>
  <c r="O1921" i="3" l="1"/>
  <c r="I1922" i="3"/>
  <c r="K1921" i="3"/>
  <c r="Q1920" i="3"/>
  <c r="L1921" i="3"/>
  <c r="J1921" i="3"/>
  <c r="P1921" i="3" s="1"/>
  <c r="M1920" i="3"/>
  <c r="O1922" i="3" l="1"/>
  <c r="I1923" i="3"/>
  <c r="L1922" i="3"/>
  <c r="Q1921" i="3"/>
  <c r="K1922" i="3"/>
  <c r="J1922" i="3"/>
  <c r="P1922" i="3" s="1"/>
  <c r="M1921" i="3"/>
  <c r="L1923" i="3" l="1"/>
  <c r="O1923" i="3"/>
  <c r="I1924" i="3"/>
  <c r="Q1922" i="3"/>
  <c r="K1923" i="3"/>
  <c r="J1923" i="3"/>
  <c r="P1923" i="3" s="1"/>
  <c r="M1922" i="3"/>
  <c r="O1924" i="3" l="1"/>
  <c r="I1925" i="3"/>
  <c r="K1924" i="3"/>
  <c r="Q1923" i="3"/>
  <c r="J1924" i="3"/>
  <c r="P1924" i="3" s="1"/>
  <c r="M1923" i="3"/>
  <c r="L1924" i="3"/>
  <c r="L1925" i="3" l="1"/>
  <c r="O1925" i="3"/>
  <c r="I1926" i="3"/>
  <c r="Q1924" i="3"/>
  <c r="K1925" i="3"/>
  <c r="J1925" i="3"/>
  <c r="P1925" i="3" s="1"/>
  <c r="M1924" i="3"/>
  <c r="L1926" i="3" l="1"/>
  <c r="O1926" i="3"/>
  <c r="I1927" i="3"/>
  <c r="Q1925" i="3"/>
  <c r="K1926" i="3"/>
  <c r="J1926" i="3"/>
  <c r="P1926" i="3" s="1"/>
  <c r="M1925" i="3"/>
  <c r="O1927" i="3" l="1"/>
  <c r="I1928" i="3"/>
  <c r="L1927" i="3"/>
  <c r="K1927" i="3"/>
  <c r="Q1926" i="3"/>
  <c r="J1927" i="3"/>
  <c r="P1927" i="3" s="1"/>
  <c r="M1926" i="3"/>
  <c r="O1928" i="3" l="1"/>
  <c r="I1929" i="3"/>
  <c r="L1928" i="3"/>
  <c r="Q1927" i="3"/>
  <c r="K1928" i="3"/>
  <c r="J1928" i="3"/>
  <c r="P1928" i="3" s="1"/>
  <c r="M1927" i="3"/>
  <c r="O1929" i="3" l="1"/>
  <c r="I1930" i="3"/>
  <c r="Q1928" i="3"/>
  <c r="K1929" i="3"/>
  <c r="L1929" i="3"/>
  <c r="J1929" i="3"/>
  <c r="P1929" i="3" s="1"/>
  <c r="M1928" i="3"/>
  <c r="O1930" i="3" l="1"/>
  <c r="I1931" i="3"/>
  <c r="K1930" i="3"/>
  <c r="Q1929" i="3"/>
  <c r="J1930" i="3"/>
  <c r="P1930" i="3" s="1"/>
  <c r="M1929" i="3"/>
  <c r="L1930" i="3"/>
  <c r="O1931" i="3" l="1"/>
  <c r="I1932" i="3"/>
  <c r="Q1930" i="3"/>
  <c r="K1931" i="3"/>
  <c r="J1931" i="3"/>
  <c r="P1931" i="3" s="1"/>
  <c r="M1930" i="3"/>
  <c r="L1931" i="3"/>
  <c r="O1932" i="3" l="1"/>
  <c r="I1933" i="3"/>
  <c r="K1932" i="3"/>
  <c r="Q1931" i="3"/>
  <c r="L1932" i="3"/>
  <c r="J1932" i="3"/>
  <c r="P1932" i="3" s="1"/>
  <c r="M1931" i="3"/>
  <c r="O1933" i="3" l="1"/>
  <c r="I1934" i="3"/>
  <c r="Q1932" i="3"/>
  <c r="K1933" i="3"/>
  <c r="J1933" i="3"/>
  <c r="P1933" i="3" s="1"/>
  <c r="M1932" i="3"/>
  <c r="L1933" i="3"/>
  <c r="O1934" i="3" l="1"/>
  <c r="I1935" i="3"/>
  <c r="L1934" i="3"/>
  <c r="Q1933" i="3"/>
  <c r="K1934" i="3"/>
  <c r="J1934" i="3"/>
  <c r="P1934" i="3" s="1"/>
  <c r="M1933" i="3"/>
  <c r="O1935" i="3" l="1"/>
  <c r="I1936" i="3"/>
  <c r="Q1934" i="3"/>
  <c r="K1935" i="3"/>
  <c r="L1935" i="3"/>
  <c r="J1935" i="3"/>
  <c r="P1935" i="3" s="1"/>
  <c r="M1934" i="3"/>
  <c r="O1936" i="3" l="1"/>
  <c r="I1937" i="3"/>
  <c r="Q1935" i="3"/>
  <c r="K1936" i="3"/>
  <c r="J1936" i="3"/>
  <c r="P1936" i="3" s="1"/>
  <c r="M1935" i="3"/>
  <c r="L1936" i="3"/>
  <c r="O1937" i="3" l="1"/>
  <c r="I1938" i="3"/>
  <c r="Q1936" i="3"/>
  <c r="K1937" i="3"/>
  <c r="J1937" i="3"/>
  <c r="P1937" i="3" s="1"/>
  <c r="M1936" i="3"/>
  <c r="L1937" i="3"/>
  <c r="O1938" i="3" l="1"/>
  <c r="I1939" i="3"/>
  <c r="Q1937" i="3"/>
  <c r="K1938" i="3"/>
  <c r="L1938" i="3"/>
  <c r="J1938" i="3"/>
  <c r="P1938" i="3" s="1"/>
  <c r="M1937" i="3"/>
  <c r="L1939" i="3" l="1"/>
  <c r="O1939" i="3"/>
  <c r="I1940" i="3"/>
  <c r="K1939" i="3"/>
  <c r="Q1938" i="3"/>
  <c r="J1939" i="3"/>
  <c r="P1939" i="3" s="1"/>
  <c r="M1938" i="3"/>
  <c r="O1940" i="3" l="1"/>
  <c r="I1941" i="3"/>
  <c r="Q1939" i="3"/>
  <c r="K1940" i="3"/>
  <c r="J1940" i="3"/>
  <c r="P1940" i="3" s="1"/>
  <c r="M1939" i="3"/>
  <c r="L1940" i="3"/>
  <c r="O1941" i="3" l="1"/>
  <c r="I1942" i="3"/>
  <c r="L1941" i="3"/>
  <c r="Q1940" i="3"/>
  <c r="K1941" i="3"/>
  <c r="J1941" i="3"/>
  <c r="P1941" i="3" s="1"/>
  <c r="M1940" i="3"/>
  <c r="O1942" i="3" l="1"/>
  <c r="I1943" i="3"/>
  <c r="Q1941" i="3"/>
  <c r="K1942" i="3"/>
  <c r="L1942" i="3"/>
  <c r="J1942" i="3"/>
  <c r="P1942" i="3" s="1"/>
  <c r="M1941" i="3"/>
  <c r="O1943" i="3" l="1"/>
  <c r="I1944" i="3"/>
  <c r="K1943" i="3"/>
  <c r="Q1942" i="3"/>
  <c r="J1943" i="3"/>
  <c r="P1943" i="3" s="1"/>
  <c r="M1942" i="3"/>
  <c r="L1943" i="3"/>
  <c r="L1944" i="3" l="1"/>
  <c r="O1944" i="3"/>
  <c r="I1945" i="3"/>
  <c r="Q1943" i="3"/>
  <c r="K1944" i="3"/>
  <c r="J1944" i="3"/>
  <c r="P1944" i="3" s="1"/>
  <c r="M1943" i="3"/>
  <c r="O1945" i="3" l="1"/>
  <c r="I1946" i="3"/>
  <c r="L1945" i="3"/>
  <c r="K1945" i="3"/>
  <c r="Q1944" i="3"/>
  <c r="J1945" i="3"/>
  <c r="P1945" i="3" s="1"/>
  <c r="M1944" i="3"/>
  <c r="O1946" i="3" l="1"/>
  <c r="I1947" i="3"/>
  <c r="Q1945" i="3"/>
  <c r="K1946" i="3"/>
  <c r="J1946" i="3"/>
  <c r="P1946" i="3" s="1"/>
  <c r="M1945" i="3"/>
  <c r="L1946" i="3"/>
  <c r="O1947" i="3" l="1"/>
  <c r="I1948" i="3"/>
  <c r="Q1946" i="3"/>
  <c r="K1947" i="3"/>
  <c r="J1947" i="3"/>
  <c r="P1947" i="3" s="1"/>
  <c r="M1946" i="3"/>
  <c r="L1947" i="3"/>
  <c r="O1948" i="3" l="1"/>
  <c r="I1949" i="3"/>
  <c r="L1948" i="3"/>
  <c r="K1948" i="3"/>
  <c r="Q1947" i="3"/>
  <c r="J1948" i="3"/>
  <c r="P1948" i="3" s="1"/>
  <c r="M1947" i="3"/>
  <c r="O1949" i="3" l="1"/>
  <c r="I1950" i="3"/>
  <c r="Q1948" i="3"/>
  <c r="K1949" i="3"/>
  <c r="J1949" i="3"/>
  <c r="P1949" i="3" s="1"/>
  <c r="M1948" i="3"/>
  <c r="L1949" i="3"/>
  <c r="L1950" i="3" l="1"/>
  <c r="O1950" i="3"/>
  <c r="I1951" i="3"/>
  <c r="K1950" i="3"/>
  <c r="Q1949" i="3"/>
  <c r="J1950" i="3"/>
  <c r="P1950" i="3" s="1"/>
  <c r="M1949" i="3"/>
  <c r="L1951" i="3" l="1"/>
  <c r="O1951" i="3"/>
  <c r="I1952" i="3"/>
  <c r="Q1950" i="3"/>
  <c r="K1951" i="3"/>
  <c r="J1951" i="3"/>
  <c r="M1950" i="3"/>
  <c r="O1952" i="3" l="1"/>
  <c r="I1953" i="3"/>
  <c r="L1952" i="3"/>
  <c r="P1951" i="3"/>
  <c r="Q1951" i="3"/>
  <c r="K1952" i="3"/>
  <c r="J1952" i="3"/>
  <c r="P1952" i="3" s="1"/>
  <c r="M1951" i="3"/>
  <c r="O1953" i="3" l="1"/>
  <c r="I1954" i="3"/>
  <c r="Q1952" i="3"/>
  <c r="K1953" i="3"/>
  <c r="L1954" i="3" s="1"/>
  <c r="L1953" i="3"/>
  <c r="J1953" i="3"/>
  <c r="P1953" i="3" s="1"/>
  <c r="M1952" i="3"/>
  <c r="O1954" i="3" l="1"/>
  <c r="I1955" i="3"/>
  <c r="K1954" i="3"/>
  <c r="Q1953" i="3"/>
  <c r="J1954" i="3"/>
  <c r="P1954" i="3" s="1"/>
  <c r="M1953" i="3"/>
  <c r="O1955" i="3" l="1"/>
  <c r="I1956" i="3"/>
  <c r="Q1954" i="3"/>
  <c r="K1955" i="3"/>
  <c r="J1955" i="3"/>
  <c r="P1955" i="3" s="1"/>
  <c r="M1954" i="3"/>
  <c r="L1955" i="3"/>
  <c r="O1956" i="3" l="1"/>
  <c r="I1957" i="3"/>
  <c r="Q1955" i="3"/>
  <c r="K1956" i="3"/>
  <c r="L1956" i="3"/>
  <c r="J1956" i="3"/>
  <c r="P1956" i="3" s="1"/>
  <c r="M1955" i="3"/>
  <c r="O1957" i="3" l="1"/>
  <c r="I1958" i="3"/>
  <c r="Q1956" i="3"/>
  <c r="K1957" i="3"/>
  <c r="J1957" i="3"/>
  <c r="P1957" i="3" s="1"/>
  <c r="M1956" i="3"/>
  <c r="L1957" i="3"/>
  <c r="O1958" i="3" l="1"/>
  <c r="I1959" i="3"/>
  <c r="Q1957" i="3"/>
  <c r="K1958" i="3"/>
  <c r="L1958" i="3"/>
  <c r="J1958" i="3"/>
  <c r="P1958" i="3" s="1"/>
  <c r="M1957" i="3"/>
  <c r="O1959" i="3" l="1"/>
  <c r="I1960" i="3"/>
  <c r="Q1958" i="3"/>
  <c r="K1959" i="3"/>
  <c r="L1959" i="3"/>
  <c r="J1959" i="3"/>
  <c r="P1959" i="3" s="1"/>
  <c r="M1958" i="3"/>
  <c r="L1960" i="3" l="1"/>
  <c r="O1960" i="3"/>
  <c r="I1961" i="3"/>
  <c r="Q1959" i="3"/>
  <c r="K1960" i="3"/>
  <c r="J1960" i="3"/>
  <c r="P1960" i="3" s="1"/>
  <c r="M1959" i="3"/>
  <c r="O1961" i="3" l="1"/>
  <c r="I1962" i="3"/>
  <c r="Q1960" i="3"/>
  <c r="K1961" i="3"/>
  <c r="J1961" i="3"/>
  <c r="P1961" i="3" s="1"/>
  <c r="M1960" i="3"/>
  <c r="L1961" i="3"/>
  <c r="O1962" i="3" l="1"/>
  <c r="I1963" i="3"/>
  <c r="Q1961" i="3"/>
  <c r="K1962" i="3"/>
  <c r="L1962" i="3"/>
  <c r="J1962" i="3"/>
  <c r="P1962" i="3" s="1"/>
  <c r="M1961" i="3"/>
  <c r="O1963" i="3" l="1"/>
  <c r="I1964" i="3"/>
  <c r="Q1962" i="3"/>
  <c r="K1963" i="3"/>
  <c r="J1963" i="3"/>
  <c r="P1963" i="3" s="1"/>
  <c r="M1962" i="3"/>
  <c r="L1963" i="3"/>
  <c r="O1964" i="3" l="1"/>
  <c r="I1965" i="3"/>
  <c r="Q1963" i="3"/>
  <c r="K1964" i="3"/>
  <c r="J1964" i="3"/>
  <c r="P1964" i="3" s="1"/>
  <c r="M1963" i="3"/>
  <c r="L1964" i="3"/>
  <c r="O1965" i="3" l="1"/>
  <c r="I1966" i="3"/>
  <c r="L1965" i="3"/>
  <c r="K1965" i="3"/>
  <c r="Q1964" i="3"/>
  <c r="J1965" i="3"/>
  <c r="P1965" i="3" s="1"/>
  <c r="M1964" i="3"/>
  <c r="O1966" i="3" l="1"/>
  <c r="I1967" i="3"/>
  <c r="Q1965" i="3"/>
  <c r="K1966" i="3"/>
  <c r="J1966" i="3"/>
  <c r="P1966" i="3" s="1"/>
  <c r="M1965" i="3"/>
  <c r="L1966" i="3"/>
  <c r="L1967" i="3" l="1"/>
  <c r="O1967" i="3"/>
  <c r="I1968" i="3"/>
  <c r="K1967" i="3"/>
  <c r="Q1966" i="3"/>
  <c r="J1967" i="3"/>
  <c r="P1967" i="3" s="1"/>
  <c r="M1966" i="3"/>
  <c r="O1968" i="3" l="1"/>
  <c r="I1969" i="3"/>
  <c r="Q1967" i="3"/>
  <c r="K1968" i="3"/>
  <c r="J1968" i="3"/>
  <c r="P1968" i="3" s="1"/>
  <c r="M1967" i="3"/>
  <c r="L1968" i="3"/>
  <c r="O1969" i="3" l="1"/>
  <c r="I1970" i="3"/>
  <c r="L1969" i="3"/>
  <c r="Q1968" i="3"/>
  <c r="K1969" i="3"/>
  <c r="J1969" i="3"/>
  <c r="M1968" i="3"/>
  <c r="O1970" i="3" l="1"/>
  <c r="I1971" i="3"/>
  <c r="L1970" i="3"/>
  <c r="P1969" i="3"/>
  <c r="Q1969" i="3"/>
  <c r="K1970" i="3"/>
  <c r="J1970" i="3"/>
  <c r="P1970" i="3" s="1"/>
  <c r="M1969" i="3"/>
  <c r="O1971" i="3" l="1"/>
  <c r="I1972" i="3"/>
  <c r="Q1970" i="3"/>
  <c r="K1971" i="3"/>
  <c r="J1971" i="3"/>
  <c r="P1971" i="3" s="1"/>
  <c r="M1970" i="3"/>
  <c r="L1971" i="3"/>
  <c r="O1972" i="3" l="1"/>
  <c r="I1973" i="3"/>
  <c r="L1972" i="3"/>
  <c r="K1972" i="3"/>
  <c r="Q1971" i="3"/>
  <c r="J1972" i="3"/>
  <c r="P1972" i="3" s="1"/>
  <c r="M1971" i="3"/>
  <c r="O1973" i="3" l="1"/>
  <c r="I1974" i="3"/>
  <c r="Q1972" i="3"/>
  <c r="K1973" i="3"/>
  <c r="L1973" i="3"/>
  <c r="J1973" i="3"/>
  <c r="P1973" i="3" s="1"/>
  <c r="M1972" i="3"/>
  <c r="O1974" i="3" l="1"/>
  <c r="I1975" i="3"/>
  <c r="K1974" i="3"/>
  <c r="Q1973" i="3"/>
  <c r="J1974" i="3"/>
  <c r="P1974" i="3" s="1"/>
  <c r="M1973" i="3"/>
  <c r="L1974" i="3"/>
  <c r="O1975" i="3" l="1"/>
  <c r="I1976" i="3"/>
  <c r="Q1974" i="3"/>
  <c r="K1975" i="3"/>
  <c r="J1975" i="3"/>
  <c r="P1975" i="3" s="1"/>
  <c r="M1974" i="3"/>
  <c r="L1975" i="3"/>
  <c r="O1976" i="3" l="1"/>
  <c r="I1977" i="3"/>
  <c r="K1976" i="3"/>
  <c r="Q1975" i="3"/>
  <c r="L1976" i="3"/>
  <c r="J1976" i="3"/>
  <c r="P1976" i="3" s="1"/>
  <c r="M1975" i="3"/>
  <c r="O1977" i="3" l="1"/>
  <c r="I1978" i="3"/>
  <c r="Q1976" i="3"/>
  <c r="K1977" i="3"/>
  <c r="L1977" i="3"/>
  <c r="J1977" i="3"/>
  <c r="P1977" i="3" s="1"/>
  <c r="M1976" i="3"/>
  <c r="O1978" i="3" l="1"/>
  <c r="I1979" i="3"/>
  <c r="K1978" i="3"/>
  <c r="Q1977" i="3"/>
  <c r="L1978" i="3"/>
  <c r="J1978" i="3"/>
  <c r="P1978" i="3" s="1"/>
  <c r="M1977" i="3"/>
  <c r="O1979" i="3" l="1"/>
  <c r="I1980" i="3"/>
  <c r="Q1978" i="3"/>
  <c r="K1979" i="3"/>
  <c r="J1979" i="3"/>
  <c r="P1979" i="3" s="1"/>
  <c r="M1978" i="3"/>
  <c r="L1979" i="3"/>
  <c r="O1980" i="3" l="1"/>
  <c r="I1981" i="3"/>
  <c r="K1980" i="3"/>
  <c r="Q1979" i="3"/>
  <c r="L1980" i="3"/>
  <c r="J1980" i="3"/>
  <c r="P1980" i="3" s="1"/>
  <c r="M1979" i="3"/>
  <c r="O1981" i="3" l="1"/>
  <c r="I1982" i="3"/>
  <c r="Q1980" i="3"/>
  <c r="K1981" i="3"/>
  <c r="J1981" i="3"/>
  <c r="P1981" i="3" s="1"/>
  <c r="M1980" i="3"/>
  <c r="L1981" i="3"/>
  <c r="L1982" i="3" l="1"/>
  <c r="O1982" i="3"/>
  <c r="I1983" i="3"/>
  <c r="Q1981" i="3"/>
  <c r="K1982" i="3"/>
  <c r="J1982" i="3"/>
  <c r="P1982" i="3" s="1"/>
  <c r="M1981" i="3"/>
  <c r="O1983" i="3" l="1"/>
  <c r="I1984" i="3"/>
  <c r="K1983" i="3"/>
  <c r="Q1982" i="3"/>
  <c r="J1983" i="3"/>
  <c r="P1983" i="3" s="1"/>
  <c r="M1982" i="3"/>
  <c r="L1983" i="3"/>
  <c r="L1984" i="3" l="1"/>
  <c r="O1984" i="3"/>
  <c r="I1985" i="3"/>
  <c r="Q1983" i="3"/>
  <c r="K1984" i="3"/>
  <c r="J1984" i="3"/>
  <c r="P1984" i="3" s="1"/>
  <c r="M1983" i="3"/>
  <c r="O1985" i="3" l="1"/>
  <c r="I1986" i="3"/>
  <c r="L1985" i="3"/>
  <c r="Q1984" i="3"/>
  <c r="K1985" i="3"/>
  <c r="J1985" i="3"/>
  <c r="P1985" i="3" s="1"/>
  <c r="M1984" i="3"/>
  <c r="O1986" i="3" l="1"/>
  <c r="I1987" i="3"/>
  <c r="Q1985" i="3"/>
  <c r="K1986" i="3"/>
  <c r="J1986" i="3"/>
  <c r="P1986" i="3" s="1"/>
  <c r="M1985" i="3"/>
  <c r="L1986" i="3"/>
  <c r="L1987" i="3" l="1"/>
  <c r="O1987" i="3"/>
  <c r="I1988" i="3"/>
  <c r="Q1986" i="3"/>
  <c r="K1987" i="3"/>
  <c r="J1987" i="3"/>
  <c r="P1987" i="3" s="1"/>
  <c r="M1986" i="3"/>
  <c r="O1988" i="3" l="1"/>
  <c r="I1989" i="3"/>
  <c r="Q1987" i="3"/>
  <c r="K1988" i="3"/>
  <c r="J1988" i="3"/>
  <c r="P1988" i="3" s="1"/>
  <c r="M1987" i="3"/>
  <c r="L1988" i="3"/>
  <c r="O1989" i="3" l="1"/>
  <c r="I1990" i="3"/>
  <c r="Q1988" i="3"/>
  <c r="K1989" i="3"/>
  <c r="L1989" i="3"/>
  <c r="J1989" i="3"/>
  <c r="P1989" i="3" s="1"/>
  <c r="M1988" i="3"/>
  <c r="L1990" i="3" l="1"/>
  <c r="O1990" i="3"/>
  <c r="I1991" i="3"/>
  <c r="K1990" i="3"/>
  <c r="Q1989" i="3"/>
  <c r="J1990" i="3"/>
  <c r="P1990" i="3" s="1"/>
  <c r="M1989" i="3"/>
  <c r="O1991" i="3" l="1"/>
  <c r="I1992" i="3"/>
  <c r="Q1990" i="3"/>
  <c r="K1991" i="3"/>
  <c r="J1991" i="3"/>
  <c r="P1991" i="3" s="1"/>
  <c r="M1990" i="3"/>
  <c r="L1991" i="3"/>
  <c r="L1992" i="3" l="1"/>
  <c r="O1992" i="3"/>
  <c r="I1993" i="3"/>
  <c r="Q1991" i="3"/>
  <c r="K1992" i="3"/>
  <c r="J1992" i="3"/>
  <c r="P1992" i="3" s="1"/>
  <c r="M1991" i="3"/>
  <c r="O1993" i="3" l="1"/>
  <c r="I1994" i="3"/>
  <c r="K1993" i="3"/>
  <c r="Q1992" i="3"/>
  <c r="J1993" i="3"/>
  <c r="P1993" i="3" s="1"/>
  <c r="M1992" i="3"/>
  <c r="L1993" i="3"/>
  <c r="O1994" i="3" l="1"/>
  <c r="I1995" i="3"/>
  <c r="L1994" i="3"/>
  <c r="Q1993" i="3"/>
  <c r="K1994" i="3"/>
  <c r="J1994" i="3"/>
  <c r="P1994" i="3" s="1"/>
  <c r="M1993" i="3"/>
  <c r="O1995" i="3" l="1"/>
  <c r="I1996" i="3"/>
  <c r="Q1994" i="3"/>
  <c r="K1995" i="3"/>
  <c r="J1995" i="3"/>
  <c r="P1995" i="3" s="1"/>
  <c r="M1994" i="3"/>
  <c r="L1995" i="3"/>
  <c r="O1996" i="3" l="1"/>
  <c r="I1997" i="3"/>
  <c r="L1996" i="3"/>
  <c r="K1996" i="3"/>
  <c r="Q1995" i="3"/>
  <c r="J1996" i="3"/>
  <c r="P1996" i="3" s="1"/>
  <c r="M1995" i="3"/>
  <c r="O1997" i="3" l="1"/>
  <c r="I1998" i="3"/>
  <c r="Q1996" i="3"/>
  <c r="K1997" i="3"/>
  <c r="J1997" i="3"/>
  <c r="P1997" i="3" s="1"/>
  <c r="M1996" i="3"/>
  <c r="L1997" i="3"/>
  <c r="O1998" i="3" l="1"/>
  <c r="I1999" i="3"/>
  <c r="L1998" i="3"/>
  <c r="K1998" i="3"/>
  <c r="Q1997" i="3"/>
  <c r="J1998" i="3"/>
  <c r="P1998" i="3" s="1"/>
  <c r="M1997" i="3"/>
  <c r="O1999" i="3" l="1"/>
  <c r="I2000" i="3"/>
  <c r="Q1998" i="3"/>
  <c r="K1999" i="3"/>
  <c r="J1999" i="3"/>
  <c r="P1999" i="3" s="1"/>
  <c r="M1998" i="3"/>
  <c r="L1999" i="3"/>
  <c r="O2000" i="3" l="1"/>
  <c r="I2001" i="3"/>
  <c r="K2000" i="3"/>
  <c r="Q1999" i="3"/>
  <c r="L2000" i="3"/>
  <c r="J2000" i="3"/>
  <c r="P2000" i="3" s="1"/>
  <c r="M1999" i="3"/>
  <c r="O2001" i="3" l="1"/>
  <c r="I2002" i="3"/>
  <c r="L2001" i="3"/>
  <c r="Q2000" i="3"/>
  <c r="K2001" i="3"/>
  <c r="J2001" i="3"/>
  <c r="P2001" i="3" s="1"/>
  <c r="M2000" i="3"/>
  <c r="O2002" i="3" l="1"/>
  <c r="I2003" i="3"/>
  <c r="K2002" i="3"/>
  <c r="Q2001" i="3"/>
  <c r="L2002" i="3"/>
  <c r="J2002" i="3"/>
  <c r="P2002" i="3" s="1"/>
  <c r="M2001" i="3"/>
  <c r="O2003" i="3" l="1"/>
  <c r="I2004" i="3"/>
  <c r="Q2002" i="3"/>
  <c r="K2003" i="3"/>
  <c r="J2003" i="3"/>
  <c r="P2003" i="3" s="1"/>
  <c r="M2002" i="3"/>
  <c r="L2003" i="3"/>
  <c r="O2004" i="3" l="1"/>
  <c r="I2005" i="3"/>
  <c r="Q2003" i="3"/>
  <c r="K2004" i="3"/>
  <c r="J2004" i="3"/>
  <c r="P2004" i="3" s="1"/>
  <c r="M2003" i="3"/>
  <c r="L2004" i="3"/>
  <c r="O2005" i="3" l="1"/>
  <c r="I2006" i="3"/>
  <c r="K2005" i="3"/>
  <c r="Q2004" i="3"/>
  <c r="L2005" i="3"/>
  <c r="J2005" i="3"/>
  <c r="P2005" i="3" s="1"/>
  <c r="M2004" i="3"/>
  <c r="O2006" i="3" l="1"/>
  <c r="I2007" i="3"/>
  <c r="L2006" i="3"/>
  <c r="Q2005" i="3"/>
  <c r="K2006" i="3"/>
  <c r="J2006" i="3"/>
  <c r="M2005" i="3"/>
  <c r="O2007" i="3" l="1"/>
  <c r="I2008" i="3"/>
  <c r="Q2006" i="3"/>
  <c r="K2007" i="3"/>
  <c r="L2007" i="3"/>
  <c r="P2006" i="3"/>
  <c r="J2007" i="3"/>
  <c r="M2006" i="3"/>
  <c r="O2008" i="3" l="1"/>
  <c r="I2009" i="3"/>
  <c r="Q2007" i="3"/>
  <c r="K2008" i="3"/>
  <c r="L2008" i="3"/>
  <c r="P2007" i="3"/>
  <c r="J2008" i="3"/>
  <c r="P2008" i="3" s="1"/>
  <c r="M2007" i="3"/>
  <c r="O2009" i="3" l="1"/>
  <c r="I2010" i="3"/>
  <c r="Q2008" i="3"/>
  <c r="K2009" i="3"/>
  <c r="J2009" i="3"/>
  <c r="P2009" i="3" s="1"/>
  <c r="M2008" i="3"/>
  <c r="L2009" i="3"/>
  <c r="O2010" i="3" l="1"/>
  <c r="I2011" i="3"/>
  <c r="K2010" i="3"/>
  <c r="Q2009" i="3"/>
  <c r="L2010" i="3"/>
  <c r="J2010" i="3"/>
  <c r="P2010" i="3" s="1"/>
  <c r="M2009" i="3"/>
  <c r="O2011" i="3" l="1"/>
  <c r="I2012" i="3"/>
  <c r="Q2010" i="3"/>
  <c r="K2011" i="3"/>
  <c r="J2011" i="3"/>
  <c r="P2011" i="3" s="1"/>
  <c r="M2010" i="3"/>
  <c r="L2011" i="3"/>
  <c r="O2012" i="3" l="1"/>
  <c r="I2013" i="3"/>
  <c r="L2012" i="3"/>
  <c r="K2012" i="3"/>
  <c r="Q2011" i="3"/>
  <c r="J2012" i="3"/>
  <c r="P2012" i="3" s="1"/>
  <c r="M2011" i="3"/>
  <c r="L2013" i="3" l="1"/>
  <c r="O2013" i="3"/>
  <c r="I2014" i="3"/>
  <c r="Q2012" i="3"/>
  <c r="K2013" i="3"/>
  <c r="J2013" i="3"/>
  <c r="P2013" i="3" s="1"/>
  <c r="M2012" i="3"/>
  <c r="O2014" i="3" l="1"/>
  <c r="I2015" i="3"/>
  <c r="L2014" i="3"/>
  <c r="K2014" i="3"/>
  <c r="Q2013" i="3"/>
  <c r="J2014" i="3"/>
  <c r="P2014" i="3" s="1"/>
  <c r="M2013" i="3"/>
  <c r="O2015" i="3" l="1"/>
  <c r="I2016" i="3"/>
  <c r="Q2014" i="3"/>
  <c r="K2015" i="3"/>
  <c r="J2015" i="3"/>
  <c r="P2015" i="3" s="1"/>
  <c r="M2014" i="3"/>
  <c r="L2015" i="3"/>
  <c r="O2016" i="3" l="1"/>
  <c r="I2017" i="3"/>
  <c r="K2016" i="3"/>
  <c r="Q2015" i="3"/>
  <c r="L2016" i="3"/>
  <c r="J2016" i="3"/>
  <c r="P2016" i="3" s="1"/>
  <c r="M2015" i="3"/>
  <c r="O2017" i="3" l="1"/>
  <c r="I2018" i="3"/>
  <c r="Q2016" i="3"/>
  <c r="K2017" i="3"/>
  <c r="J2017" i="3"/>
  <c r="P2017" i="3" s="1"/>
  <c r="M2016" i="3"/>
  <c r="L2017" i="3"/>
  <c r="O2018" i="3" l="1"/>
  <c r="I2019" i="3"/>
  <c r="L2018" i="3"/>
  <c r="K2018" i="3"/>
  <c r="Q2017" i="3"/>
  <c r="J2018" i="3"/>
  <c r="P2018" i="3" s="1"/>
  <c r="M2017" i="3"/>
  <c r="L2019" i="3" l="1"/>
  <c r="O2019" i="3"/>
  <c r="I2020" i="3"/>
  <c r="Q2018" i="3"/>
  <c r="K2019" i="3"/>
  <c r="J2019" i="3"/>
  <c r="M2018" i="3"/>
  <c r="O2020" i="3" l="1"/>
  <c r="I2021" i="3"/>
  <c r="L2020" i="3"/>
  <c r="P2019" i="3"/>
  <c r="Q2019" i="3"/>
  <c r="K2020" i="3"/>
  <c r="J2020" i="3"/>
  <c r="P2020" i="3" s="1"/>
  <c r="M2019" i="3"/>
  <c r="O2021" i="3" l="1"/>
  <c r="I2022" i="3"/>
  <c r="K2021" i="3"/>
  <c r="Q2020" i="3"/>
  <c r="L2021" i="3"/>
  <c r="J2021" i="3"/>
  <c r="P2021" i="3" s="1"/>
  <c r="M2020" i="3"/>
  <c r="L2022" i="3" l="1"/>
  <c r="O2022" i="3"/>
  <c r="I2023" i="3"/>
  <c r="Q2021" i="3"/>
  <c r="K2022" i="3"/>
  <c r="J2022" i="3"/>
  <c r="P2022" i="3" s="1"/>
  <c r="M2021" i="3"/>
  <c r="O2023" i="3" l="1"/>
  <c r="I2024" i="3"/>
  <c r="Q2022" i="3"/>
  <c r="K2023" i="3"/>
  <c r="J2023" i="3"/>
  <c r="P2023" i="3" s="1"/>
  <c r="M2022" i="3"/>
  <c r="L2023" i="3"/>
  <c r="O2024" i="3" l="1"/>
  <c r="I2025" i="3"/>
  <c r="L2024" i="3"/>
  <c r="Q2023" i="3"/>
  <c r="K2024" i="3"/>
  <c r="J2024" i="3"/>
  <c r="P2024" i="3" s="1"/>
  <c r="M2023" i="3"/>
  <c r="L2025" i="3" l="1"/>
  <c r="O2025" i="3"/>
  <c r="I2026" i="3"/>
  <c r="Q2024" i="3"/>
  <c r="K2025" i="3"/>
  <c r="J2025" i="3"/>
  <c r="P2025" i="3" s="1"/>
  <c r="M2024" i="3"/>
  <c r="O2026" i="3" l="1"/>
  <c r="I2027" i="3"/>
  <c r="Q2025" i="3"/>
  <c r="K2026" i="3"/>
  <c r="J2026" i="3"/>
  <c r="P2026" i="3" s="1"/>
  <c r="M2025" i="3"/>
  <c r="L2026" i="3"/>
  <c r="L2027" i="3" l="1"/>
  <c r="O2027" i="3"/>
  <c r="I2028" i="3"/>
  <c r="Q2026" i="3"/>
  <c r="K2027" i="3"/>
  <c r="J2027" i="3"/>
  <c r="P2027" i="3" s="1"/>
  <c r="M2026" i="3"/>
  <c r="O2028" i="3" l="1"/>
  <c r="I2029" i="3"/>
  <c r="K2028" i="3"/>
  <c r="Q2027" i="3"/>
  <c r="J2028" i="3"/>
  <c r="P2028" i="3" s="1"/>
  <c r="M2027" i="3"/>
  <c r="L2028" i="3"/>
  <c r="O2029" i="3" l="1"/>
  <c r="I2030" i="3"/>
  <c r="L2029" i="3"/>
  <c r="Q2028" i="3"/>
  <c r="K2029" i="3"/>
  <c r="J2029" i="3"/>
  <c r="P2029" i="3" s="1"/>
  <c r="M2028" i="3"/>
  <c r="L2030" i="3" l="1"/>
  <c r="O2030" i="3"/>
  <c r="I2031" i="3"/>
  <c r="Q2029" i="3"/>
  <c r="K2030" i="3"/>
  <c r="J2030" i="3"/>
  <c r="M2029" i="3"/>
  <c r="O2031" i="3" l="1"/>
  <c r="I2032" i="3"/>
  <c r="Q2030" i="3"/>
  <c r="K2031" i="3"/>
  <c r="L2031" i="3"/>
  <c r="P2030" i="3"/>
  <c r="J2031" i="3"/>
  <c r="P2031" i="3" s="1"/>
  <c r="M2030" i="3"/>
  <c r="O2032" i="3" l="1"/>
  <c r="I2033" i="3"/>
  <c r="K2032" i="3"/>
  <c r="Q2031" i="3"/>
  <c r="J2032" i="3"/>
  <c r="P2032" i="3" s="1"/>
  <c r="M2031" i="3"/>
  <c r="L2032" i="3"/>
  <c r="O2033" i="3" l="1"/>
  <c r="I2034" i="3"/>
  <c r="Q2032" i="3"/>
  <c r="K2033" i="3"/>
  <c r="J2033" i="3"/>
  <c r="P2033" i="3" s="1"/>
  <c r="M2032" i="3"/>
  <c r="L2033" i="3"/>
  <c r="O2034" i="3" l="1"/>
  <c r="I2035" i="3"/>
  <c r="K2034" i="3"/>
  <c r="Q2033" i="3"/>
  <c r="L2034" i="3"/>
  <c r="J2034" i="3"/>
  <c r="P2034" i="3" s="1"/>
  <c r="M2033" i="3"/>
  <c r="O2035" i="3" l="1"/>
  <c r="I2036" i="3"/>
  <c r="Q2034" i="3"/>
  <c r="K2035" i="3"/>
  <c r="J2035" i="3"/>
  <c r="P2035" i="3" s="1"/>
  <c r="M2034" i="3"/>
  <c r="L2035" i="3"/>
  <c r="O2036" i="3" l="1"/>
  <c r="I2037" i="3"/>
  <c r="K2036" i="3"/>
  <c r="Q2035" i="3"/>
  <c r="J2036" i="3"/>
  <c r="P2036" i="3" s="1"/>
  <c r="M2035" i="3"/>
  <c r="L2036" i="3"/>
  <c r="O2037" i="3" l="1"/>
  <c r="I2038" i="3"/>
  <c r="Q2036" i="3"/>
  <c r="K2037" i="3"/>
  <c r="J2037" i="3"/>
  <c r="P2037" i="3" s="1"/>
  <c r="M2036" i="3"/>
  <c r="L2037" i="3"/>
  <c r="O2038" i="3" l="1"/>
  <c r="I2039" i="3"/>
  <c r="Q2037" i="3"/>
  <c r="K2038" i="3"/>
  <c r="L2038" i="3"/>
  <c r="J2038" i="3"/>
  <c r="P2038" i="3" s="1"/>
  <c r="M2037" i="3"/>
  <c r="O2039" i="3" l="1"/>
  <c r="I2040" i="3"/>
  <c r="L2039" i="3"/>
  <c r="Q2038" i="3"/>
  <c r="K2039" i="3"/>
  <c r="J2039" i="3"/>
  <c r="P2039" i="3" s="1"/>
  <c r="M2038" i="3"/>
  <c r="O2040" i="3" l="1"/>
  <c r="I2041" i="3"/>
  <c r="Q2039" i="3"/>
  <c r="K2040" i="3"/>
  <c r="L2040" i="3"/>
  <c r="J2040" i="3"/>
  <c r="P2040" i="3" s="1"/>
  <c r="M2039" i="3"/>
  <c r="O2041" i="3" l="1"/>
  <c r="I2042" i="3"/>
  <c r="K2041" i="3"/>
  <c r="Q2040" i="3"/>
  <c r="L2041" i="3"/>
  <c r="J2041" i="3"/>
  <c r="P2041" i="3" s="1"/>
  <c r="M2040" i="3"/>
  <c r="O2042" i="3" l="1"/>
  <c r="I2043" i="3"/>
  <c r="Q2041" i="3"/>
  <c r="K2042" i="3"/>
  <c r="J2042" i="3"/>
  <c r="P2042" i="3" s="1"/>
  <c r="M2041" i="3"/>
  <c r="L2042" i="3"/>
  <c r="L2043" i="3" l="1"/>
  <c r="O2043" i="3"/>
  <c r="I2044" i="3"/>
  <c r="Q2042" i="3"/>
  <c r="K2043" i="3"/>
  <c r="J2043" i="3"/>
  <c r="P2043" i="3" s="1"/>
  <c r="M2042" i="3"/>
  <c r="O2044" i="3" l="1"/>
  <c r="I2045" i="3"/>
  <c r="K2044" i="3"/>
  <c r="Q2043" i="3"/>
  <c r="J2044" i="3"/>
  <c r="P2044" i="3" s="1"/>
  <c r="M2043" i="3"/>
  <c r="L2044" i="3"/>
  <c r="O2045" i="3" l="1"/>
  <c r="I2046" i="3"/>
  <c r="L2045" i="3"/>
  <c r="Q2044" i="3"/>
  <c r="K2045" i="3"/>
  <c r="J2045" i="3"/>
  <c r="P2045" i="3" s="1"/>
  <c r="M2044" i="3"/>
  <c r="O2046" i="3" l="1"/>
  <c r="I2047" i="3"/>
  <c r="Q2045" i="3"/>
  <c r="K2046" i="3"/>
  <c r="J2046" i="3"/>
  <c r="P2046" i="3" s="1"/>
  <c r="M2045" i="3"/>
  <c r="L2046" i="3"/>
  <c r="O2047" i="3" l="1"/>
  <c r="I2048" i="3"/>
  <c r="L2047" i="3"/>
  <c r="Q2046" i="3"/>
  <c r="K2047" i="3"/>
  <c r="J2047" i="3"/>
  <c r="P2047" i="3" s="1"/>
  <c r="M2046" i="3"/>
  <c r="O2048" i="3" l="1"/>
  <c r="I2049" i="3"/>
  <c r="K2048" i="3"/>
  <c r="Q2047" i="3"/>
  <c r="J2048" i="3"/>
  <c r="P2048" i="3" s="1"/>
  <c r="M2047" i="3"/>
  <c r="L2048" i="3"/>
  <c r="O2049" i="3" l="1"/>
  <c r="I2050" i="3"/>
  <c r="L2049" i="3"/>
  <c r="Q2048" i="3"/>
  <c r="K2049" i="3"/>
  <c r="J2049" i="3"/>
  <c r="P2049" i="3" s="1"/>
  <c r="M2048" i="3"/>
  <c r="L2050" i="3" l="1"/>
  <c r="O2050" i="3"/>
  <c r="I2051" i="3"/>
  <c r="Q2049" i="3"/>
  <c r="K2050" i="3"/>
  <c r="J2050" i="3"/>
  <c r="P2050" i="3" s="1"/>
  <c r="M2049" i="3"/>
  <c r="O2051" i="3" l="1"/>
  <c r="I2052" i="3"/>
  <c r="K2051" i="3"/>
  <c r="Q2050" i="3"/>
  <c r="J2051" i="3"/>
  <c r="P2051" i="3" s="1"/>
  <c r="M2050" i="3"/>
  <c r="L2051" i="3"/>
  <c r="O2052" i="3" l="1"/>
  <c r="I2053" i="3"/>
  <c r="L2052" i="3"/>
  <c r="Q2051" i="3"/>
  <c r="K2052" i="3"/>
  <c r="J2052" i="3"/>
  <c r="P2052" i="3" s="1"/>
  <c r="M2051" i="3"/>
  <c r="O2053" i="3" l="1"/>
  <c r="I2054" i="3"/>
  <c r="Q2052" i="3"/>
  <c r="K2053" i="3"/>
  <c r="J2053" i="3"/>
  <c r="P2053" i="3" s="1"/>
  <c r="M2052" i="3"/>
  <c r="L2053" i="3"/>
  <c r="O2054" i="3" l="1"/>
  <c r="I2055" i="3"/>
  <c r="K2054" i="3"/>
  <c r="Q2053" i="3"/>
  <c r="J2054" i="3"/>
  <c r="P2054" i="3" s="1"/>
  <c r="M2053" i="3"/>
  <c r="L2054" i="3"/>
  <c r="O2055" i="3" l="1"/>
  <c r="I2056" i="3"/>
  <c r="Q2054" i="3"/>
  <c r="K2055" i="3"/>
  <c r="J2055" i="3"/>
  <c r="P2055" i="3" s="1"/>
  <c r="M2054" i="3"/>
  <c r="L2055" i="3"/>
  <c r="O2056" i="3" l="1"/>
  <c r="I2057" i="3"/>
  <c r="K2056" i="3"/>
  <c r="Q2055" i="3"/>
  <c r="L2056" i="3"/>
  <c r="J2056" i="3"/>
  <c r="P2056" i="3" s="1"/>
  <c r="M2055" i="3"/>
  <c r="O2057" i="3" l="1"/>
  <c r="I2058" i="3"/>
  <c r="Q2056" i="3"/>
  <c r="K2057" i="3"/>
  <c r="J2057" i="3"/>
  <c r="P2057" i="3" s="1"/>
  <c r="M2056" i="3"/>
  <c r="L2057" i="3"/>
  <c r="O2058" i="3" l="1"/>
  <c r="I2059" i="3"/>
  <c r="Q2057" i="3"/>
  <c r="K2058" i="3"/>
  <c r="J2058" i="3"/>
  <c r="P2058" i="3" s="1"/>
  <c r="M2057" i="3"/>
  <c r="L2058" i="3"/>
  <c r="O2059" i="3" l="1"/>
  <c r="I2060" i="3"/>
  <c r="K2059" i="3"/>
  <c r="Q2058" i="3"/>
  <c r="L2059" i="3"/>
  <c r="J2059" i="3"/>
  <c r="P2059" i="3" s="1"/>
  <c r="M2058" i="3"/>
  <c r="O2060" i="3" l="1"/>
  <c r="I2061" i="3"/>
  <c r="Q2059" i="3"/>
  <c r="K2060" i="3"/>
  <c r="J2060" i="3"/>
  <c r="P2060" i="3" s="1"/>
  <c r="M2059" i="3"/>
  <c r="L2060" i="3"/>
  <c r="O2061" i="3" l="1"/>
  <c r="I2062" i="3"/>
  <c r="L2061" i="3"/>
  <c r="K2061" i="3"/>
  <c r="Q2060" i="3"/>
  <c r="J2061" i="3"/>
  <c r="P2061" i="3" s="1"/>
  <c r="M2060" i="3"/>
  <c r="O2062" i="3" l="1"/>
  <c r="I2063" i="3"/>
  <c r="Q2061" i="3"/>
  <c r="K2062" i="3"/>
  <c r="J2062" i="3"/>
  <c r="P2062" i="3" s="1"/>
  <c r="M2061" i="3"/>
  <c r="L2062" i="3"/>
  <c r="O2063" i="3" l="1"/>
  <c r="I2064" i="3"/>
  <c r="K2063" i="3"/>
  <c r="Q2062" i="3"/>
  <c r="L2063" i="3"/>
  <c r="J2063" i="3"/>
  <c r="P2063" i="3" s="1"/>
  <c r="M2062" i="3"/>
  <c r="O2064" i="3" l="1"/>
  <c r="I2065" i="3"/>
  <c r="Q2063" i="3"/>
  <c r="K2064" i="3"/>
  <c r="L2064" i="3"/>
  <c r="J2064" i="3"/>
  <c r="P2064" i="3" s="1"/>
  <c r="M2063" i="3"/>
  <c r="L2065" i="3" l="1"/>
  <c r="O2065" i="3"/>
  <c r="I2066" i="3"/>
  <c r="Q2064" i="3"/>
  <c r="K2065" i="3"/>
  <c r="J2065" i="3"/>
  <c r="P2065" i="3" s="1"/>
  <c r="M2064" i="3"/>
  <c r="O2066" i="3" l="1"/>
  <c r="I2067" i="3"/>
  <c r="K2066" i="3"/>
  <c r="Q2065" i="3"/>
  <c r="J2066" i="3"/>
  <c r="P2066" i="3" s="1"/>
  <c r="M2065" i="3"/>
  <c r="L2066" i="3"/>
  <c r="O2067" i="3" l="1"/>
  <c r="I2068" i="3"/>
  <c r="Q2066" i="3"/>
  <c r="K2067" i="3"/>
  <c r="L2067" i="3"/>
  <c r="J2067" i="3"/>
  <c r="P2067" i="3" s="1"/>
  <c r="M2066" i="3"/>
  <c r="O2068" i="3" l="1"/>
  <c r="I2069" i="3"/>
  <c r="Q2067" i="3"/>
  <c r="K2068" i="3"/>
  <c r="J2068" i="3"/>
  <c r="P2068" i="3" s="1"/>
  <c r="M2067" i="3"/>
  <c r="L2068" i="3"/>
  <c r="O2069" i="3" l="1"/>
  <c r="I2070" i="3"/>
  <c r="K2069" i="3"/>
  <c r="Q2068" i="3"/>
  <c r="L2069" i="3"/>
  <c r="J2069" i="3"/>
  <c r="M2068" i="3"/>
  <c r="O2070" i="3" l="1"/>
  <c r="I2071" i="3"/>
  <c r="L2070" i="3"/>
  <c r="P2069" i="3"/>
  <c r="Q2069" i="3"/>
  <c r="K2070" i="3"/>
  <c r="J2070" i="3"/>
  <c r="P2070" i="3" s="1"/>
  <c r="M2069" i="3"/>
  <c r="O2071" i="3" l="1"/>
  <c r="I2072" i="3"/>
  <c r="Q2070" i="3"/>
  <c r="K2071" i="3"/>
  <c r="J2071" i="3"/>
  <c r="P2071" i="3" s="1"/>
  <c r="M2070" i="3"/>
  <c r="L2071" i="3"/>
  <c r="L2072" i="3" l="1"/>
  <c r="O2072" i="3"/>
  <c r="I2073" i="3"/>
  <c r="K2072" i="3"/>
  <c r="Q2071" i="3"/>
  <c r="J2072" i="3"/>
  <c r="P2072" i="3" s="1"/>
  <c r="M2071" i="3"/>
  <c r="O2073" i="3" l="1"/>
  <c r="I2074" i="3"/>
  <c r="Q2072" i="3"/>
  <c r="K2073" i="3"/>
  <c r="L2073" i="3"/>
  <c r="J2073" i="3"/>
  <c r="P2073" i="3" s="1"/>
  <c r="M2072" i="3"/>
  <c r="O2074" i="3" l="1"/>
  <c r="I2075" i="3"/>
  <c r="Q2073" i="3"/>
  <c r="K2074" i="3"/>
  <c r="J2074" i="3"/>
  <c r="P2074" i="3" s="1"/>
  <c r="M2073" i="3"/>
  <c r="L2074" i="3"/>
  <c r="O2075" i="3" l="1"/>
  <c r="I2076" i="3"/>
  <c r="L2075" i="3"/>
  <c r="K2075" i="3"/>
  <c r="Q2074" i="3"/>
  <c r="J2075" i="3"/>
  <c r="P2075" i="3" s="1"/>
  <c r="M2074" i="3"/>
  <c r="L2076" i="3" l="1"/>
  <c r="O2076" i="3"/>
  <c r="I2077" i="3"/>
  <c r="Q2075" i="3"/>
  <c r="K2076" i="3"/>
  <c r="J2076" i="3"/>
  <c r="M2075" i="3"/>
  <c r="O2077" i="3" l="1"/>
  <c r="I2078" i="3"/>
  <c r="L2077" i="3"/>
  <c r="P2076" i="3"/>
  <c r="Q2076" i="3"/>
  <c r="K2077" i="3"/>
  <c r="J2077" i="3"/>
  <c r="P2077" i="3" s="1"/>
  <c r="M2076" i="3"/>
  <c r="O2078" i="3" l="1"/>
  <c r="I2079" i="3"/>
  <c r="K2078" i="3"/>
  <c r="Q2077" i="3"/>
  <c r="J2078" i="3"/>
  <c r="P2078" i="3" s="1"/>
  <c r="M2077" i="3"/>
  <c r="L2078" i="3"/>
  <c r="O2079" i="3" l="1"/>
  <c r="I2080" i="3"/>
  <c r="L2079" i="3"/>
  <c r="Q2078" i="3"/>
  <c r="K2079" i="3"/>
  <c r="J2079" i="3"/>
  <c r="P2079" i="3" s="1"/>
  <c r="M2078" i="3"/>
  <c r="O2080" i="3" l="1"/>
  <c r="I2081" i="3"/>
  <c r="Q2079" i="3"/>
  <c r="K2080" i="3"/>
  <c r="L2080" i="3"/>
  <c r="J2080" i="3"/>
  <c r="P2080" i="3" s="1"/>
  <c r="M2079" i="3"/>
  <c r="O2081" i="3" l="1"/>
  <c r="I2082" i="3"/>
  <c r="L2081" i="3"/>
  <c r="K2081" i="3"/>
  <c r="Q2080" i="3"/>
  <c r="J2081" i="3"/>
  <c r="P2081" i="3" s="1"/>
  <c r="M2080" i="3"/>
  <c r="O2082" i="3" l="1"/>
  <c r="I2083" i="3"/>
  <c r="Q2081" i="3"/>
  <c r="K2082" i="3"/>
  <c r="J2082" i="3"/>
  <c r="P2082" i="3" s="1"/>
  <c r="M2081" i="3"/>
  <c r="L2082" i="3"/>
  <c r="O2083" i="3" l="1"/>
  <c r="I2084" i="3"/>
  <c r="L2083" i="3"/>
  <c r="Q2082" i="3"/>
  <c r="K2083" i="3"/>
  <c r="J2083" i="3"/>
  <c r="P2083" i="3" s="1"/>
  <c r="M2082" i="3"/>
  <c r="O2084" i="3" l="1"/>
  <c r="I2085" i="3"/>
  <c r="Q2083" i="3"/>
  <c r="K2084" i="3"/>
  <c r="J2084" i="3"/>
  <c r="P2084" i="3" s="1"/>
  <c r="M2083" i="3"/>
  <c r="L2084" i="3"/>
  <c r="L2085" i="3" l="1"/>
  <c r="O2085" i="3"/>
  <c r="I2086" i="3"/>
  <c r="Q2084" i="3"/>
  <c r="K2085" i="3"/>
  <c r="J2085" i="3"/>
  <c r="P2085" i="3" s="1"/>
  <c r="M2084" i="3"/>
  <c r="L2086" i="3" l="1"/>
  <c r="O2086" i="3"/>
  <c r="I2087" i="3"/>
  <c r="K2086" i="3"/>
  <c r="Q2085" i="3"/>
  <c r="J2086" i="3"/>
  <c r="P2086" i="3" s="1"/>
  <c r="M2085" i="3"/>
  <c r="O2087" i="3" l="1"/>
  <c r="I2088" i="3"/>
  <c r="L2087" i="3"/>
  <c r="Q2086" i="3"/>
  <c r="K2087" i="3"/>
  <c r="J2087" i="3"/>
  <c r="P2087" i="3" s="1"/>
  <c r="M2086" i="3"/>
  <c r="L2088" i="3" l="1"/>
  <c r="O2088" i="3"/>
  <c r="I2089" i="3"/>
  <c r="Q2087" i="3"/>
  <c r="K2088" i="3"/>
  <c r="J2088" i="3"/>
  <c r="P2088" i="3" s="1"/>
  <c r="M2087" i="3"/>
  <c r="L2089" i="3" l="1"/>
  <c r="O2089" i="3"/>
  <c r="I2090" i="3"/>
  <c r="Q2088" i="3"/>
  <c r="K2089" i="3"/>
  <c r="J2089" i="3"/>
  <c r="P2089" i="3" s="1"/>
  <c r="M2088" i="3"/>
  <c r="O2090" i="3" l="1"/>
  <c r="I2091" i="3"/>
  <c r="L2090" i="3"/>
  <c r="K2090" i="3"/>
  <c r="Q2089" i="3"/>
  <c r="J2090" i="3"/>
  <c r="P2090" i="3" s="1"/>
  <c r="M2089" i="3"/>
  <c r="O2091" i="3" l="1"/>
  <c r="I2092" i="3"/>
  <c r="Q2090" i="3"/>
  <c r="K2091" i="3"/>
  <c r="J2091" i="3"/>
  <c r="P2091" i="3" s="1"/>
  <c r="M2090" i="3"/>
  <c r="L2091" i="3"/>
  <c r="O2092" i="3" l="1"/>
  <c r="I2093" i="3"/>
  <c r="Q2091" i="3"/>
  <c r="K2092" i="3"/>
  <c r="J2092" i="3"/>
  <c r="P2092" i="3" s="1"/>
  <c r="M2091" i="3"/>
  <c r="L2092" i="3"/>
  <c r="O2093" i="3" l="1"/>
  <c r="I2094" i="3"/>
  <c r="L2093" i="3"/>
  <c r="Q2092" i="3"/>
  <c r="K2093" i="3"/>
  <c r="J2093" i="3"/>
  <c r="M2092" i="3"/>
  <c r="O2094" i="3" l="1"/>
  <c r="I2095" i="3"/>
  <c r="L2094" i="3"/>
  <c r="P2093" i="3"/>
  <c r="K2094" i="3"/>
  <c r="Q2093" i="3"/>
  <c r="J2094" i="3"/>
  <c r="P2094" i="3" s="1"/>
  <c r="M2093" i="3"/>
  <c r="O2095" i="3" l="1"/>
  <c r="I2096" i="3"/>
  <c r="Q2094" i="3"/>
  <c r="K2095" i="3"/>
  <c r="J2095" i="3"/>
  <c r="P2095" i="3" s="1"/>
  <c r="M2094" i="3"/>
  <c r="L2095" i="3"/>
  <c r="L2096" i="3" l="1"/>
  <c r="O2096" i="3"/>
  <c r="I2097" i="3"/>
  <c r="K2096" i="3"/>
  <c r="Q2095" i="3"/>
  <c r="J2096" i="3"/>
  <c r="P2096" i="3" s="1"/>
  <c r="M2095" i="3"/>
  <c r="L2097" i="3" l="1"/>
  <c r="O2097" i="3"/>
  <c r="I2098" i="3"/>
  <c r="Q2096" i="3"/>
  <c r="K2097" i="3"/>
  <c r="J2097" i="3"/>
  <c r="P2097" i="3" s="1"/>
  <c r="M2096" i="3"/>
  <c r="O2098" i="3" l="1"/>
  <c r="I2099" i="3"/>
  <c r="L2098" i="3"/>
  <c r="Q2097" i="3"/>
  <c r="K2098" i="3"/>
  <c r="J2098" i="3"/>
  <c r="P2098" i="3" s="1"/>
  <c r="M2097" i="3"/>
  <c r="O2099" i="3" l="1"/>
  <c r="I2100" i="3"/>
  <c r="Q2098" i="3"/>
  <c r="K2099" i="3"/>
  <c r="L2099" i="3"/>
  <c r="J2099" i="3"/>
  <c r="P2099" i="3" s="1"/>
  <c r="M2098" i="3"/>
  <c r="O2100" i="3" l="1"/>
  <c r="I2101" i="3"/>
  <c r="K2100" i="3"/>
  <c r="Q2099" i="3"/>
  <c r="J2100" i="3"/>
  <c r="P2100" i="3" s="1"/>
  <c r="M2099" i="3"/>
  <c r="L2100" i="3"/>
  <c r="O2101" i="3" l="1"/>
  <c r="I2102" i="3"/>
  <c r="Q2100" i="3"/>
  <c r="K2101" i="3"/>
  <c r="J2101" i="3"/>
  <c r="P2101" i="3" s="1"/>
  <c r="M2100" i="3"/>
  <c r="L2101" i="3"/>
  <c r="O2102" i="3" l="1"/>
  <c r="I2103" i="3"/>
  <c r="Q2101" i="3"/>
  <c r="K2102" i="3"/>
  <c r="L2102" i="3"/>
  <c r="J2102" i="3"/>
  <c r="P2102" i="3" s="1"/>
  <c r="M2101" i="3"/>
  <c r="L2103" i="3" l="1"/>
  <c r="O2103" i="3"/>
  <c r="I2104" i="3"/>
  <c r="Q2102" i="3"/>
  <c r="K2103" i="3"/>
  <c r="J2103" i="3"/>
  <c r="P2103" i="3" s="1"/>
  <c r="M2102" i="3"/>
  <c r="O2104" i="3" l="1"/>
  <c r="I2105" i="3"/>
  <c r="K2104" i="3"/>
  <c r="Q2103" i="3"/>
  <c r="J2104" i="3"/>
  <c r="P2104" i="3" s="1"/>
  <c r="M2103" i="3"/>
  <c r="L2104" i="3"/>
  <c r="L2105" i="3" l="1"/>
  <c r="O2105" i="3"/>
  <c r="I2106" i="3"/>
  <c r="Q2104" i="3"/>
  <c r="K2105" i="3"/>
  <c r="J2105" i="3"/>
  <c r="P2105" i="3" s="1"/>
  <c r="M2104" i="3"/>
  <c r="O2106" i="3" l="1"/>
  <c r="I2107" i="3"/>
  <c r="K2106" i="3"/>
  <c r="Q2105" i="3"/>
  <c r="J2106" i="3"/>
  <c r="P2106" i="3" s="1"/>
  <c r="M2105" i="3"/>
  <c r="L2106" i="3"/>
  <c r="O2107" i="3" l="1"/>
  <c r="I2108" i="3"/>
  <c r="Q2106" i="3"/>
  <c r="K2107" i="3"/>
  <c r="J2107" i="3"/>
  <c r="P2107" i="3" s="1"/>
  <c r="M2106" i="3"/>
  <c r="L2107" i="3"/>
  <c r="O2108" i="3" l="1"/>
  <c r="I2109" i="3"/>
  <c r="Q2107" i="3"/>
  <c r="K2108" i="3"/>
  <c r="L2108" i="3"/>
  <c r="J2108" i="3"/>
  <c r="P2108" i="3" s="1"/>
  <c r="M2107" i="3"/>
  <c r="O2109" i="3" l="1"/>
  <c r="I2110" i="3"/>
  <c r="K2109" i="3"/>
  <c r="Q2108" i="3"/>
  <c r="J2109" i="3"/>
  <c r="P2109" i="3" s="1"/>
  <c r="M2108" i="3"/>
  <c r="L2109" i="3"/>
  <c r="O2110" i="3" l="1"/>
  <c r="I2111" i="3"/>
  <c r="L2110" i="3"/>
  <c r="Q2109" i="3"/>
  <c r="K2110" i="3"/>
  <c r="J2110" i="3"/>
  <c r="P2110" i="3" s="1"/>
  <c r="M2109" i="3"/>
  <c r="O2111" i="3" l="1"/>
  <c r="I2112" i="3"/>
  <c r="Q2110" i="3"/>
  <c r="K2111" i="3"/>
  <c r="J2111" i="3"/>
  <c r="P2111" i="3" s="1"/>
  <c r="M2110" i="3"/>
  <c r="L2111" i="3"/>
  <c r="O2112" i="3" l="1"/>
  <c r="I2113" i="3"/>
  <c r="Q2111" i="3"/>
  <c r="K2112" i="3"/>
  <c r="L2112" i="3"/>
  <c r="J2112" i="3"/>
  <c r="P2112" i="3" s="1"/>
  <c r="M2111" i="3"/>
  <c r="O2113" i="3" l="1"/>
  <c r="I2114" i="3"/>
  <c r="Q2112" i="3"/>
  <c r="K2113" i="3"/>
  <c r="L2113" i="3"/>
  <c r="J2113" i="3"/>
  <c r="P2113" i="3" s="1"/>
  <c r="M2112" i="3"/>
  <c r="O2114" i="3" l="1"/>
  <c r="I2115" i="3"/>
  <c r="Q2113" i="3"/>
  <c r="K2114" i="3"/>
  <c r="J2114" i="3"/>
  <c r="P2114" i="3" s="1"/>
  <c r="M2113" i="3"/>
  <c r="L2114" i="3"/>
  <c r="O2115" i="3" l="1"/>
  <c r="I2116" i="3"/>
  <c r="K2115" i="3"/>
  <c r="Q2114" i="3"/>
  <c r="L2115" i="3"/>
  <c r="J2115" i="3"/>
  <c r="P2115" i="3" s="1"/>
  <c r="M2114" i="3"/>
  <c r="O2116" i="3" l="1"/>
  <c r="I2117" i="3"/>
  <c r="Q2115" i="3"/>
  <c r="K2116" i="3"/>
  <c r="L2116" i="3"/>
  <c r="J2116" i="3"/>
  <c r="P2116" i="3" s="1"/>
  <c r="M2115" i="3"/>
  <c r="O2117" i="3" l="1"/>
  <c r="I2118" i="3"/>
  <c r="L2117" i="3"/>
  <c r="Q2116" i="3"/>
  <c r="K2117" i="3"/>
  <c r="J2117" i="3"/>
  <c r="P2117" i="3" s="1"/>
  <c r="M2116" i="3"/>
  <c r="O2118" i="3" l="1"/>
  <c r="I2119" i="3"/>
  <c r="Q2117" i="3"/>
  <c r="K2118" i="3"/>
  <c r="J2118" i="3"/>
  <c r="P2118" i="3" s="1"/>
  <c r="M2117" i="3"/>
  <c r="L2118" i="3"/>
  <c r="O2119" i="3" l="1"/>
  <c r="I2120" i="3"/>
  <c r="L2119" i="3"/>
  <c r="K2119" i="3"/>
  <c r="Q2118" i="3"/>
  <c r="J2119" i="3"/>
  <c r="P2119" i="3" s="1"/>
  <c r="M2118" i="3"/>
  <c r="O2120" i="3" l="1"/>
  <c r="I2121" i="3"/>
  <c r="Q2119" i="3"/>
  <c r="K2120" i="3"/>
  <c r="L2120" i="3"/>
  <c r="J2120" i="3"/>
  <c r="P2120" i="3" s="1"/>
  <c r="M2119" i="3"/>
  <c r="O2121" i="3" l="1"/>
  <c r="I2122" i="3"/>
  <c r="Q2120" i="3"/>
  <c r="K2121" i="3"/>
  <c r="J2121" i="3"/>
  <c r="P2121" i="3" s="1"/>
  <c r="M2120" i="3"/>
  <c r="L2121" i="3"/>
  <c r="O2122" i="3" l="1"/>
  <c r="I2123" i="3"/>
  <c r="Q2121" i="3"/>
  <c r="K2122" i="3"/>
  <c r="L2122" i="3"/>
  <c r="J2122" i="3"/>
  <c r="P2122" i="3" s="1"/>
  <c r="M2121" i="3"/>
  <c r="L2123" i="3" l="1"/>
  <c r="O2123" i="3"/>
  <c r="I2124" i="3"/>
  <c r="Q2122" i="3"/>
  <c r="K2123" i="3"/>
  <c r="J2123" i="3"/>
  <c r="P2123" i="3" s="1"/>
  <c r="M2122" i="3"/>
  <c r="O2124" i="3" l="1"/>
  <c r="I2125" i="3"/>
  <c r="L2124" i="3"/>
  <c r="K2124" i="3"/>
  <c r="Q2123" i="3"/>
  <c r="J2124" i="3"/>
  <c r="P2124" i="3" s="1"/>
  <c r="M2123" i="3"/>
  <c r="L2125" i="3" l="1"/>
  <c r="O2125" i="3"/>
  <c r="I2126" i="3"/>
  <c r="Q2124" i="3"/>
  <c r="K2125" i="3"/>
  <c r="J2125" i="3"/>
  <c r="P2125" i="3" s="1"/>
  <c r="M2124" i="3"/>
  <c r="O2126" i="3" l="1"/>
  <c r="I2127" i="3"/>
  <c r="L2126" i="3"/>
  <c r="K2126" i="3"/>
  <c r="Q2125" i="3"/>
  <c r="J2126" i="3"/>
  <c r="P2126" i="3" s="1"/>
  <c r="M2125" i="3"/>
  <c r="O2127" i="3" l="1"/>
  <c r="I2128" i="3"/>
  <c r="Q2126" i="3"/>
  <c r="K2127" i="3"/>
  <c r="J2127" i="3"/>
  <c r="P2127" i="3" s="1"/>
  <c r="M2126" i="3"/>
  <c r="L2127" i="3"/>
  <c r="O2128" i="3" l="1"/>
  <c r="I2129" i="3"/>
  <c r="K2128" i="3"/>
  <c r="Q2127" i="3"/>
  <c r="L2128" i="3"/>
  <c r="J2128" i="3"/>
  <c r="P2128" i="3" s="1"/>
  <c r="M2127" i="3"/>
  <c r="O2129" i="3" l="1"/>
  <c r="I2130" i="3"/>
  <c r="L2129" i="3"/>
  <c r="Q2128" i="3"/>
  <c r="K2129" i="3"/>
  <c r="J2129" i="3"/>
  <c r="P2129" i="3" s="1"/>
  <c r="M2128" i="3"/>
  <c r="O2130" i="3" l="1"/>
  <c r="I2131" i="3"/>
  <c r="K2130" i="3"/>
  <c r="Q2129" i="3"/>
  <c r="J2130" i="3"/>
  <c r="P2130" i="3" s="1"/>
  <c r="M2129" i="3"/>
  <c r="L2130" i="3"/>
  <c r="L2131" i="3" l="1"/>
  <c r="O2131" i="3"/>
  <c r="I2132" i="3"/>
  <c r="Q2130" i="3"/>
  <c r="K2131" i="3"/>
  <c r="J2131" i="3"/>
  <c r="P2131" i="3" s="1"/>
  <c r="M2130" i="3"/>
  <c r="O2132" i="3" l="1"/>
  <c r="I2133" i="3"/>
  <c r="K2132" i="3"/>
  <c r="Q2131" i="3"/>
  <c r="J2132" i="3"/>
  <c r="P2132" i="3" s="1"/>
  <c r="M2131" i="3"/>
  <c r="L2132" i="3"/>
  <c r="O2133" i="3" l="1"/>
  <c r="I2134" i="3"/>
  <c r="Q2132" i="3"/>
  <c r="K2133" i="3"/>
  <c r="J2133" i="3"/>
  <c r="P2133" i="3" s="1"/>
  <c r="M2132" i="3"/>
  <c r="L2133" i="3"/>
  <c r="O2134" i="3" l="1"/>
  <c r="I2135" i="3"/>
  <c r="L2134" i="3"/>
  <c r="Q2133" i="3"/>
  <c r="K2134" i="3"/>
  <c r="J2134" i="3"/>
  <c r="P2134" i="3" s="1"/>
  <c r="M2133" i="3"/>
  <c r="L2135" i="3" l="1"/>
  <c r="O2135" i="3"/>
  <c r="I2136" i="3"/>
  <c r="K2135" i="3"/>
  <c r="Q2134" i="3"/>
  <c r="J2135" i="3"/>
  <c r="P2135" i="3" s="1"/>
  <c r="M2134" i="3"/>
  <c r="L2136" i="3" l="1"/>
  <c r="O2136" i="3"/>
  <c r="I2137" i="3"/>
  <c r="Q2135" i="3"/>
  <c r="K2136" i="3"/>
  <c r="J2136" i="3"/>
  <c r="M2135" i="3"/>
  <c r="O2137" i="3" l="1"/>
  <c r="I2138" i="3"/>
  <c r="L2137" i="3"/>
  <c r="P2136" i="3"/>
  <c r="Q2136" i="3"/>
  <c r="K2137" i="3"/>
  <c r="J2137" i="3"/>
  <c r="P2137" i="3" s="1"/>
  <c r="M2136" i="3"/>
  <c r="O2138" i="3" l="1"/>
  <c r="I2139" i="3"/>
  <c r="K2138" i="3"/>
  <c r="Q2137" i="3"/>
  <c r="J2138" i="3"/>
  <c r="P2138" i="3" s="1"/>
  <c r="M2137" i="3"/>
  <c r="L2138" i="3"/>
  <c r="L2139" i="3" l="1"/>
  <c r="O2139" i="3"/>
  <c r="I2140" i="3"/>
  <c r="Q2138" i="3"/>
  <c r="K2139" i="3"/>
  <c r="J2139" i="3"/>
  <c r="P2139" i="3" s="1"/>
  <c r="M2138" i="3"/>
  <c r="O2140" i="3" l="1"/>
  <c r="I2141" i="3"/>
  <c r="K2140" i="3"/>
  <c r="Q2139" i="3"/>
  <c r="J2140" i="3"/>
  <c r="P2140" i="3" s="1"/>
  <c r="M2139" i="3"/>
  <c r="L2140" i="3"/>
  <c r="O2141" i="3" l="1"/>
  <c r="I2142" i="3"/>
  <c r="L2141" i="3"/>
  <c r="Q2140" i="3"/>
  <c r="K2141" i="3"/>
  <c r="J2141" i="3"/>
  <c r="P2141" i="3" s="1"/>
  <c r="M2140" i="3"/>
  <c r="O2142" i="3" l="1"/>
  <c r="I2143" i="3"/>
  <c r="Q2141" i="3"/>
  <c r="K2142" i="3"/>
  <c r="J2142" i="3"/>
  <c r="P2142" i="3" s="1"/>
  <c r="M2141" i="3"/>
  <c r="L2142" i="3"/>
  <c r="O2143" i="3" l="1"/>
  <c r="I2144" i="3"/>
  <c r="K2143" i="3"/>
  <c r="Q2142" i="3"/>
  <c r="L2143" i="3"/>
  <c r="J2143" i="3"/>
  <c r="P2143" i="3" s="1"/>
  <c r="M2142" i="3"/>
  <c r="L2144" i="3" l="1"/>
  <c r="O2144" i="3"/>
  <c r="I2145" i="3"/>
  <c r="Q2143" i="3"/>
  <c r="K2144" i="3"/>
  <c r="J2144" i="3"/>
  <c r="P2144" i="3" s="1"/>
  <c r="M2143" i="3"/>
  <c r="O2145" i="3" l="1"/>
  <c r="I2146" i="3"/>
  <c r="K2145" i="3"/>
  <c r="Q2144" i="3"/>
  <c r="J2145" i="3"/>
  <c r="P2145" i="3" s="1"/>
  <c r="M2144" i="3"/>
  <c r="L2145" i="3"/>
  <c r="L2146" i="3" l="1"/>
  <c r="O2146" i="3"/>
  <c r="I2147" i="3"/>
  <c r="Q2145" i="3"/>
  <c r="K2146" i="3"/>
  <c r="J2146" i="3"/>
  <c r="P2146" i="3" s="1"/>
  <c r="M2145" i="3"/>
  <c r="O2147" i="3" l="1"/>
  <c r="I2148" i="3"/>
  <c r="Q2146" i="3"/>
  <c r="K2147" i="3"/>
  <c r="J2147" i="3"/>
  <c r="P2147" i="3" s="1"/>
  <c r="M2146" i="3"/>
  <c r="L2147" i="3"/>
  <c r="O2148" i="3" l="1"/>
  <c r="I2149" i="3"/>
  <c r="Q2147" i="3"/>
  <c r="K2148" i="3"/>
  <c r="J2148" i="3"/>
  <c r="P2148" i="3" s="1"/>
  <c r="M2147" i="3"/>
  <c r="L2148" i="3"/>
  <c r="O2149" i="3" l="1"/>
  <c r="I2150" i="3"/>
  <c r="K2149" i="3"/>
  <c r="Q2148" i="3"/>
  <c r="J2149" i="3"/>
  <c r="P2149" i="3" s="1"/>
  <c r="M2148" i="3"/>
  <c r="L2149" i="3"/>
  <c r="O2150" i="3" l="1"/>
  <c r="I2151" i="3"/>
  <c r="L2150" i="3"/>
  <c r="Q2149" i="3"/>
  <c r="K2150" i="3"/>
  <c r="J2150" i="3"/>
  <c r="M2149" i="3"/>
  <c r="O2151" i="3" l="1"/>
  <c r="I2152" i="3"/>
  <c r="L2151" i="3"/>
  <c r="P2150" i="3"/>
  <c r="Q2150" i="3"/>
  <c r="K2151" i="3"/>
  <c r="J2151" i="3"/>
  <c r="P2151" i="3" s="1"/>
  <c r="M2150" i="3"/>
  <c r="O2152" i="3" l="1"/>
  <c r="I2153" i="3"/>
  <c r="K2152" i="3"/>
  <c r="Q2151" i="3"/>
  <c r="J2152" i="3"/>
  <c r="P2152" i="3" s="1"/>
  <c r="M2151" i="3"/>
  <c r="L2152" i="3"/>
  <c r="L2153" i="3" l="1"/>
  <c r="O2153" i="3"/>
  <c r="I2154" i="3"/>
  <c r="Q2152" i="3"/>
  <c r="K2153" i="3"/>
  <c r="J2153" i="3"/>
  <c r="P2153" i="3" s="1"/>
  <c r="M2152" i="3"/>
  <c r="O2154" i="3" l="1"/>
  <c r="I2155" i="3"/>
  <c r="Q2153" i="3"/>
  <c r="K2154" i="3"/>
  <c r="J2154" i="3"/>
  <c r="P2154" i="3" s="1"/>
  <c r="M2153" i="3"/>
  <c r="L2154" i="3"/>
  <c r="O2155" i="3" l="1"/>
  <c r="I2156" i="3"/>
  <c r="L2155" i="3"/>
  <c r="Q2154" i="3"/>
  <c r="K2155" i="3"/>
  <c r="J2155" i="3"/>
  <c r="P2155" i="3" s="1"/>
  <c r="M2154" i="3"/>
  <c r="L2156" i="3" l="1"/>
  <c r="O2156" i="3"/>
  <c r="I2157" i="3"/>
  <c r="Q2155" i="3"/>
  <c r="K2156" i="3"/>
  <c r="J2156" i="3"/>
  <c r="P2156" i="3" s="1"/>
  <c r="M2155" i="3"/>
  <c r="O2157" i="3" l="1"/>
  <c r="I2158" i="3"/>
  <c r="Q2156" i="3"/>
  <c r="K2157" i="3"/>
  <c r="J2157" i="3"/>
  <c r="P2157" i="3" s="1"/>
  <c r="M2156" i="3"/>
  <c r="L2157" i="3"/>
  <c r="O2158" i="3" l="1"/>
  <c r="I2159" i="3"/>
  <c r="K2158" i="3"/>
  <c r="Q2157" i="3"/>
  <c r="L2158" i="3"/>
  <c r="J2158" i="3"/>
  <c r="P2158" i="3" s="1"/>
  <c r="M2157" i="3"/>
  <c r="O2159" i="3" l="1"/>
  <c r="I2160" i="3"/>
  <c r="L2159" i="3"/>
  <c r="Q2158" i="3"/>
  <c r="K2159" i="3"/>
  <c r="J2159" i="3"/>
  <c r="P2159" i="3" s="1"/>
  <c r="M2158" i="3"/>
  <c r="O2160" i="3" l="1"/>
  <c r="I2161" i="3"/>
  <c r="K2160" i="3"/>
  <c r="Q2159" i="3"/>
  <c r="J2160" i="3"/>
  <c r="P2160" i="3" s="1"/>
  <c r="M2159" i="3"/>
  <c r="L2160" i="3"/>
  <c r="O2161" i="3" l="1"/>
  <c r="I2162" i="3"/>
  <c r="Q2160" i="3"/>
  <c r="K2161" i="3"/>
  <c r="L2161" i="3"/>
  <c r="J2161" i="3"/>
  <c r="P2161" i="3" s="1"/>
  <c r="M2160" i="3"/>
  <c r="O2162" i="3" l="1"/>
  <c r="I2163" i="3"/>
  <c r="L2162" i="3"/>
  <c r="Q2161" i="3"/>
  <c r="K2162" i="3"/>
  <c r="J2162" i="3"/>
  <c r="P2162" i="3" s="1"/>
  <c r="M2161" i="3"/>
  <c r="L2163" i="3" l="1"/>
  <c r="O2163" i="3"/>
  <c r="I2164" i="3"/>
  <c r="K2163" i="3"/>
  <c r="Q2162" i="3"/>
  <c r="J2163" i="3"/>
  <c r="P2163" i="3" s="1"/>
  <c r="M2162" i="3"/>
  <c r="L2164" i="3" l="1"/>
  <c r="O2164" i="3"/>
  <c r="I2165" i="3"/>
  <c r="Q2163" i="3"/>
  <c r="K2164" i="3"/>
  <c r="J2164" i="3"/>
  <c r="P2164" i="3" s="1"/>
  <c r="M2163" i="3"/>
  <c r="O2165" i="3" l="1"/>
  <c r="I2166" i="3"/>
  <c r="L2165" i="3"/>
  <c r="Q2164" i="3"/>
  <c r="K2165" i="3"/>
  <c r="J2165" i="3"/>
  <c r="P2165" i="3" s="1"/>
  <c r="M2164" i="3"/>
  <c r="O2166" i="3" l="1"/>
  <c r="I2167" i="3"/>
  <c r="K2166" i="3"/>
  <c r="Q2165" i="3"/>
  <c r="J2166" i="3"/>
  <c r="P2166" i="3" s="1"/>
  <c r="M2165" i="3"/>
  <c r="L2166" i="3"/>
  <c r="O2167" i="3" l="1"/>
  <c r="I2168" i="3"/>
  <c r="L2167" i="3"/>
  <c r="Q2166" i="3"/>
  <c r="K2167" i="3"/>
  <c r="J2167" i="3"/>
  <c r="P2167" i="3" s="1"/>
  <c r="M2166" i="3"/>
  <c r="O2168" i="3" l="1"/>
  <c r="I2169" i="3"/>
  <c r="L2168" i="3"/>
  <c r="Q2167" i="3"/>
  <c r="K2168" i="3"/>
  <c r="J2168" i="3"/>
  <c r="M2167" i="3"/>
  <c r="O2169" i="3" l="1"/>
  <c r="I2170" i="3"/>
  <c r="L2169" i="3"/>
  <c r="P2168" i="3"/>
  <c r="K2169" i="3"/>
  <c r="Q2168" i="3"/>
  <c r="J2169" i="3"/>
  <c r="P2169" i="3" s="1"/>
  <c r="M2168" i="3"/>
  <c r="O2170" i="3" l="1"/>
  <c r="I2171" i="3"/>
  <c r="Q2169" i="3"/>
  <c r="K2170" i="3"/>
  <c r="J2170" i="3"/>
  <c r="P2170" i="3" s="1"/>
  <c r="M2169" i="3"/>
  <c r="L2170" i="3"/>
  <c r="O2171" i="3" l="1"/>
  <c r="I2172" i="3"/>
  <c r="Q2170" i="3"/>
  <c r="K2171" i="3"/>
  <c r="J2171" i="3"/>
  <c r="P2171" i="3" s="1"/>
  <c r="M2170" i="3"/>
  <c r="L2171" i="3"/>
  <c r="O2172" i="3" l="1"/>
  <c r="I2173" i="3"/>
  <c r="L2172" i="3"/>
  <c r="K2172" i="3"/>
  <c r="Q2171" i="3"/>
  <c r="J2172" i="3"/>
  <c r="P2172" i="3" s="1"/>
  <c r="M2171" i="3"/>
  <c r="O2173" i="3" l="1"/>
  <c r="I2174" i="3"/>
  <c r="Q2172" i="3"/>
  <c r="K2173" i="3"/>
  <c r="J2173" i="3"/>
  <c r="P2173" i="3" s="1"/>
  <c r="M2172" i="3"/>
  <c r="L2173" i="3"/>
  <c r="O2174" i="3" l="1"/>
  <c r="I2175" i="3"/>
  <c r="L2174" i="3"/>
  <c r="Q2173" i="3"/>
  <c r="K2174" i="3"/>
  <c r="J2174" i="3"/>
  <c r="P2174" i="3" s="1"/>
  <c r="M2173" i="3"/>
  <c r="L2175" i="3" l="1"/>
  <c r="O2175" i="3"/>
  <c r="I2176" i="3"/>
  <c r="K2175" i="3"/>
  <c r="Q2174" i="3"/>
  <c r="J2175" i="3"/>
  <c r="M2174" i="3"/>
  <c r="O2176" i="3" l="1"/>
  <c r="I2177" i="3"/>
  <c r="Q2175" i="3"/>
  <c r="K2176" i="3"/>
  <c r="L2176" i="3"/>
  <c r="P2175" i="3"/>
  <c r="J2176" i="3"/>
  <c r="P2176" i="3" s="1"/>
  <c r="M2175" i="3"/>
  <c r="O2177" i="3" l="1"/>
  <c r="I2178" i="3"/>
  <c r="Q2176" i="3"/>
  <c r="K2177" i="3"/>
  <c r="J2177" i="3"/>
  <c r="P2177" i="3" s="1"/>
  <c r="M2176" i="3"/>
  <c r="L2177" i="3"/>
  <c r="L2178" i="3" l="1"/>
  <c r="O2178" i="3"/>
  <c r="I2179" i="3"/>
  <c r="Q2177" i="3"/>
  <c r="K2178" i="3"/>
  <c r="J2178" i="3"/>
  <c r="P2178" i="3" s="1"/>
  <c r="M2177" i="3"/>
  <c r="O2179" i="3" l="1"/>
  <c r="I2180" i="3"/>
  <c r="Q2178" i="3"/>
  <c r="K2179" i="3"/>
  <c r="J2179" i="3"/>
  <c r="P2179" i="3" s="1"/>
  <c r="M2178" i="3"/>
  <c r="L2179" i="3"/>
  <c r="O2180" i="3" l="1"/>
  <c r="I2181" i="3"/>
  <c r="L2180" i="3"/>
  <c r="Q2179" i="3"/>
  <c r="K2180" i="3"/>
  <c r="J2180" i="3"/>
  <c r="P2180" i="3" s="1"/>
  <c r="M2179" i="3"/>
  <c r="O2181" i="3" l="1"/>
  <c r="I2182" i="3"/>
  <c r="L2181" i="3"/>
  <c r="K2181" i="3"/>
  <c r="Q2180" i="3"/>
  <c r="J2181" i="3"/>
  <c r="P2181" i="3" s="1"/>
  <c r="M2180" i="3"/>
  <c r="O2182" i="3" l="1"/>
  <c r="I2183" i="3"/>
  <c r="L2182" i="3"/>
  <c r="Q2181" i="3"/>
  <c r="K2182" i="3"/>
  <c r="J2182" i="3"/>
  <c r="P2182" i="3" s="1"/>
  <c r="M2181" i="3"/>
  <c r="O2183" i="3" l="1"/>
  <c r="I2184" i="3"/>
  <c r="Q2182" i="3"/>
  <c r="K2183" i="3"/>
  <c r="J2183" i="3"/>
  <c r="P2183" i="3" s="1"/>
  <c r="M2182" i="3"/>
  <c r="L2183" i="3"/>
  <c r="O2184" i="3" l="1"/>
  <c r="I2185" i="3"/>
  <c r="L2184" i="3"/>
  <c r="K2184" i="3"/>
  <c r="Q2183" i="3"/>
  <c r="J2184" i="3"/>
  <c r="P2184" i="3" s="1"/>
  <c r="M2183" i="3"/>
  <c r="O2185" i="3" l="1"/>
  <c r="I2186" i="3"/>
  <c r="Q2184" i="3"/>
  <c r="K2185" i="3"/>
  <c r="J2185" i="3"/>
  <c r="P2185" i="3" s="1"/>
  <c r="M2184" i="3"/>
  <c r="L2185" i="3"/>
  <c r="O2186" i="3" l="1"/>
  <c r="I2187" i="3"/>
  <c r="L2186" i="3"/>
  <c r="Q2185" i="3"/>
  <c r="K2186" i="3"/>
  <c r="J2186" i="3"/>
  <c r="P2186" i="3" s="1"/>
  <c r="M2185" i="3"/>
  <c r="O2187" i="3" l="1"/>
  <c r="I2188" i="3"/>
  <c r="L2187" i="3"/>
  <c r="Q2186" i="3"/>
  <c r="K2187" i="3"/>
  <c r="J2187" i="3"/>
  <c r="P2187" i="3" s="1"/>
  <c r="M2186" i="3"/>
  <c r="L2188" i="3" l="1"/>
  <c r="O2188" i="3"/>
  <c r="I2189" i="3"/>
  <c r="K2188" i="3"/>
  <c r="Q2187" i="3"/>
  <c r="J2188" i="3"/>
  <c r="M2187" i="3"/>
  <c r="O2189" i="3" l="1"/>
  <c r="I2190" i="3"/>
  <c r="L2189" i="3"/>
  <c r="P2188" i="3"/>
  <c r="Q2188" i="3"/>
  <c r="K2189" i="3"/>
  <c r="J2189" i="3"/>
  <c r="P2189" i="3" s="1"/>
  <c r="M2188" i="3"/>
  <c r="L2190" i="3" l="1"/>
  <c r="O2190" i="3"/>
  <c r="I2191" i="3"/>
  <c r="Q2189" i="3"/>
  <c r="K2190" i="3"/>
  <c r="J2190" i="3"/>
  <c r="P2190" i="3" s="1"/>
  <c r="M2189" i="3"/>
  <c r="O2191" i="3" l="1"/>
  <c r="I2192" i="3"/>
  <c r="K2191" i="3"/>
  <c r="Q2190" i="3"/>
  <c r="J2191" i="3"/>
  <c r="P2191" i="3" s="1"/>
  <c r="M2190" i="3"/>
  <c r="L2191" i="3"/>
  <c r="L2192" i="3" l="1"/>
  <c r="O2192" i="3"/>
  <c r="I2193" i="3"/>
  <c r="Q2191" i="3"/>
  <c r="K2192" i="3"/>
  <c r="J2192" i="3"/>
  <c r="P2192" i="3" s="1"/>
  <c r="M2191" i="3"/>
  <c r="L2193" i="3" l="1"/>
  <c r="O2193" i="3"/>
  <c r="I2194" i="3"/>
  <c r="K2193" i="3"/>
  <c r="Q2192" i="3"/>
  <c r="J2193" i="3"/>
  <c r="P2193" i="3" s="1"/>
  <c r="M2192" i="3"/>
  <c r="O2194" i="3" l="1"/>
  <c r="I2195" i="3"/>
  <c r="L2194" i="3"/>
  <c r="Q2193" i="3"/>
  <c r="K2194" i="3"/>
  <c r="J2194" i="3"/>
  <c r="P2194" i="3" s="1"/>
  <c r="M2193" i="3"/>
  <c r="O2195" i="3" l="1"/>
  <c r="I2196" i="3"/>
  <c r="Q2194" i="3"/>
  <c r="K2195" i="3"/>
  <c r="J2195" i="3"/>
  <c r="P2195" i="3" s="1"/>
  <c r="M2194" i="3"/>
  <c r="L2195" i="3"/>
  <c r="O2196" i="3" l="1"/>
  <c r="I2197" i="3"/>
  <c r="K2196" i="3"/>
  <c r="Q2195" i="3"/>
  <c r="L2196" i="3"/>
  <c r="J2196" i="3"/>
  <c r="P2196" i="3" s="1"/>
  <c r="M2195" i="3"/>
  <c r="O2197" i="3" l="1"/>
  <c r="I2198" i="3"/>
  <c r="Q2196" i="3"/>
  <c r="K2197" i="3"/>
  <c r="J2197" i="3"/>
  <c r="P2197" i="3" s="1"/>
  <c r="M2196" i="3"/>
  <c r="L2197" i="3"/>
  <c r="L2198" i="3" l="1"/>
  <c r="O2198" i="3"/>
  <c r="I2199" i="3"/>
  <c r="K2198" i="3"/>
  <c r="Q2197" i="3"/>
  <c r="J2198" i="3"/>
  <c r="M2197" i="3"/>
  <c r="O2199" i="3" l="1"/>
  <c r="I2200" i="3"/>
  <c r="L2199" i="3"/>
  <c r="P2198" i="3"/>
  <c r="Q2198" i="3"/>
  <c r="K2199" i="3"/>
  <c r="J2199" i="3"/>
  <c r="P2199" i="3" s="1"/>
  <c r="M2198" i="3"/>
  <c r="O2200" i="3" l="1"/>
  <c r="I2201" i="3"/>
  <c r="Q2199" i="3"/>
  <c r="K2200" i="3"/>
  <c r="L2200" i="3"/>
  <c r="J2200" i="3"/>
  <c r="P2200" i="3" s="1"/>
  <c r="M2199" i="3"/>
  <c r="O2201" i="3" l="1"/>
  <c r="I2202" i="3"/>
  <c r="L2201" i="3"/>
  <c r="Q2200" i="3"/>
  <c r="K2201" i="3"/>
  <c r="J2201" i="3"/>
  <c r="M2200" i="3"/>
  <c r="O2202" i="3" l="1"/>
  <c r="I2203" i="3"/>
  <c r="L2202" i="3"/>
  <c r="P2201" i="3"/>
  <c r="Q2201" i="3"/>
  <c r="K2202" i="3"/>
  <c r="J2202" i="3"/>
  <c r="P2202" i="3" s="1"/>
  <c r="M2201" i="3"/>
  <c r="O2203" i="3" l="1"/>
  <c r="I2204" i="3"/>
  <c r="K2203" i="3"/>
  <c r="Q2202" i="3"/>
  <c r="J2203" i="3"/>
  <c r="P2203" i="3" s="1"/>
  <c r="M2202" i="3"/>
  <c r="L2203" i="3"/>
  <c r="L2204" i="3" l="1"/>
  <c r="O2204" i="3"/>
  <c r="I2205" i="3"/>
  <c r="Q2203" i="3"/>
  <c r="K2204" i="3"/>
  <c r="J2204" i="3"/>
  <c r="M2203" i="3"/>
  <c r="O2205" i="3" l="1"/>
  <c r="I2206" i="3"/>
  <c r="Q2204" i="3"/>
  <c r="K2205" i="3"/>
  <c r="L2205" i="3"/>
  <c r="P2204" i="3"/>
  <c r="J2205" i="3"/>
  <c r="P2205" i="3" s="1"/>
  <c r="M2204" i="3"/>
  <c r="L2206" i="3" l="1"/>
  <c r="O2206" i="3"/>
  <c r="I2207" i="3"/>
  <c r="Q2205" i="3"/>
  <c r="K2206" i="3"/>
  <c r="J2206" i="3"/>
  <c r="P2206" i="3" s="1"/>
  <c r="M2205" i="3"/>
  <c r="O2207" i="3" l="1"/>
  <c r="I2208" i="3"/>
  <c r="Q2206" i="3"/>
  <c r="K2207" i="3"/>
  <c r="J2207" i="3"/>
  <c r="P2207" i="3" s="1"/>
  <c r="M2206" i="3"/>
  <c r="L2207" i="3"/>
  <c r="O2208" i="3" l="1"/>
  <c r="I2209" i="3"/>
  <c r="Q2207" i="3"/>
  <c r="K2208" i="3"/>
  <c r="L2208" i="3"/>
  <c r="J2208" i="3"/>
  <c r="P2208" i="3" s="1"/>
  <c r="M2207" i="3"/>
  <c r="O2209" i="3" l="1"/>
  <c r="I2210" i="3"/>
  <c r="K2209" i="3"/>
  <c r="Q2208" i="3"/>
  <c r="J2209" i="3"/>
  <c r="P2209" i="3" s="1"/>
  <c r="M2208" i="3"/>
  <c r="L2209" i="3"/>
  <c r="L2210" i="3" l="1"/>
  <c r="O2210" i="3"/>
  <c r="I2211" i="3"/>
  <c r="Q2209" i="3"/>
  <c r="K2210" i="3"/>
  <c r="J2210" i="3"/>
  <c r="P2210" i="3" s="1"/>
  <c r="M2209" i="3"/>
  <c r="L2211" i="3" l="1"/>
  <c r="O2211" i="3"/>
  <c r="I2212" i="3"/>
  <c r="K2211" i="3"/>
  <c r="Q2210" i="3"/>
  <c r="J2211" i="3"/>
  <c r="P2211" i="3" s="1"/>
  <c r="M2210" i="3"/>
  <c r="O2212" i="3" l="1"/>
  <c r="I2213" i="3"/>
  <c r="L2212" i="3"/>
  <c r="Q2211" i="3"/>
  <c r="K2212" i="3"/>
  <c r="J2212" i="3"/>
  <c r="M2211" i="3"/>
  <c r="O2213" i="3" l="1"/>
  <c r="I2214" i="3"/>
  <c r="L2213" i="3"/>
  <c r="P2212" i="3"/>
  <c r="Q2212" i="3"/>
  <c r="K2213" i="3"/>
  <c r="J2213" i="3"/>
  <c r="P2213" i="3" s="1"/>
  <c r="M2212" i="3"/>
  <c r="O2214" i="3" l="1"/>
  <c r="I2215" i="3"/>
  <c r="K2214" i="3"/>
  <c r="Q2213" i="3"/>
  <c r="J2214" i="3"/>
  <c r="P2214" i="3" s="1"/>
  <c r="M2213" i="3"/>
  <c r="L2214" i="3"/>
  <c r="O2215" i="3" l="1"/>
  <c r="I2216" i="3"/>
  <c r="L2215" i="3"/>
  <c r="Q2214" i="3"/>
  <c r="K2215" i="3"/>
  <c r="J2215" i="3"/>
  <c r="P2215" i="3" s="1"/>
  <c r="M2214" i="3"/>
  <c r="O2216" i="3" l="1"/>
  <c r="I2217" i="3"/>
  <c r="L2216" i="3"/>
  <c r="K2216" i="3"/>
  <c r="Q2215" i="3"/>
  <c r="J2216" i="3"/>
  <c r="P2216" i="3" s="1"/>
  <c r="M2215" i="3"/>
  <c r="O2217" i="3" l="1"/>
  <c r="I2218" i="3"/>
  <c r="L2217" i="3"/>
  <c r="Q2216" i="3"/>
  <c r="K2217" i="3"/>
  <c r="J2217" i="3"/>
  <c r="P2217" i="3" s="1"/>
  <c r="M2216" i="3"/>
  <c r="O2218" i="3" l="1"/>
  <c r="I2219" i="3"/>
  <c r="Q2217" i="3"/>
  <c r="K2218" i="3"/>
  <c r="L2218" i="3"/>
  <c r="J2218" i="3"/>
  <c r="P2218" i="3" s="1"/>
  <c r="M2217" i="3"/>
  <c r="O2219" i="3" l="1"/>
  <c r="I2220" i="3"/>
  <c r="L2219" i="3"/>
  <c r="K2219" i="3"/>
  <c r="Q2218" i="3"/>
  <c r="J2219" i="3"/>
  <c r="P2219" i="3" s="1"/>
  <c r="M2218" i="3"/>
  <c r="O2220" i="3" l="1"/>
  <c r="I2221" i="3"/>
  <c r="L2220" i="3"/>
  <c r="Q2219" i="3"/>
  <c r="K2220" i="3"/>
  <c r="J2220" i="3"/>
  <c r="P2220" i="3" s="1"/>
  <c r="M2219" i="3"/>
  <c r="L2221" i="3" l="1"/>
  <c r="O2221" i="3"/>
  <c r="I2222" i="3"/>
  <c r="Q2220" i="3"/>
  <c r="K2221" i="3"/>
  <c r="J2221" i="3"/>
  <c r="M2220" i="3"/>
  <c r="O2222" i="3" l="1"/>
  <c r="I2223" i="3"/>
  <c r="L2222" i="3"/>
  <c r="P2221" i="3"/>
  <c r="Q2221" i="3"/>
  <c r="K2222" i="3"/>
  <c r="J2222" i="3"/>
  <c r="P2222" i="3" s="1"/>
  <c r="M2221" i="3"/>
  <c r="O2223" i="3" l="1"/>
  <c r="I2224" i="3"/>
  <c r="Q2222" i="3"/>
  <c r="K2223" i="3"/>
  <c r="J2223" i="3"/>
  <c r="P2223" i="3" s="1"/>
  <c r="M2222" i="3"/>
  <c r="L2223" i="3"/>
  <c r="L2224" i="3" l="1"/>
  <c r="O2224" i="3"/>
  <c r="I2225" i="3"/>
  <c r="K2224" i="3"/>
  <c r="Q2223" i="3"/>
  <c r="J2224" i="3"/>
  <c r="P2224" i="3" s="1"/>
  <c r="M2223" i="3"/>
  <c r="O2225" i="3" l="1"/>
  <c r="I2226" i="3"/>
  <c r="Q2224" i="3"/>
  <c r="K2225" i="3"/>
  <c r="L2225" i="3"/>
  <c r="J2225" i="3"/>
  <c r="P2225" i="3" s="1"/>
  <c r="M2224" i="3"/>
  <c r="O2226" i="3" l="1"/>
  <c r="I2227" i="3"/>
  <c r="L2226" i="3"/>
  <c r="Q2225" i="3"/>
  <c r="K2226" i="3"/>
  <c r="J2226" i="3"/>
  <c r="P2226" i="3" s="1"/>
  <c r="M2225" i="3"/>
  <c r="O2227" i="3" l="1"/>
  <c r="I2228" i="3"/>
  <c r="K2227" i="3"/>
  <c r="Q2226" i="3"/>
  <c r="J2227" i="3"/>
  <c r="P2227" i="3" s="1"/>
  <c r="M2226" i="3"/>
  <c r="L2227" i="3"/>
  <c r="O2228" i="3" l="1"/>
  <c r="I2229" i="3"/>
  <c r="Q2227" i="3"/>
  <c r="K2228" i="3"/>
  <c r="J2228" i="3"/>
  <c r="P2228" i="3" s="1"/>
  <c r="M2227" i="3"/>
  <c r="L2228" i="3"/>
  <c r="O2229" i="3" l="1"/>
  <c r="I2230" i="3"/>
  <c r="K2229" i="3"/>
  <c r="Q2228" i="3"/>
  <c r="L2229" i="3"/>
  <c r="J2229" i="3"/>
  <c r="P2229" i="3" s="1"/>
  <c r="M2228" i="3"/>
  <c r="O2230" i="3" l="1"/>
  <c r="I2231" i="3"/>
  <c r="Q2229" i="3"/>
  <c r="K2230" i="3"/>
  <c r="J2230" i="3"/>
  <c r="P2230" i="3" s="1"/>
  <c r="M2229" i="3"/>
  <c r="L2230" i="3"/>
  <c r="O2231" i="3" l="1"/>
  <c r="I2232" i="3"/>
  <c r="L2231" i="3"/>
  <c r="K2231" i="3"/>
  <c r="Q2230" i="3"/>
  <c r="J2231" i="3"/>
  <c r="P2231" i="3" s="1"/>
  <c r="M2230" i="3"/>
  <c r="O2232" i="3" l="1"/>
  <c r="I2233" i="3"/>
  <c r="Q2231" i="3"/>
  <c r="K2232" i="3"/>
  <c r="J2232" i="3"/>
  <c r="P2232" i="3" s="1"/>
  <c r="M2231" i="3"/>
  <c r="L2232" i="3"/>
  <c r="O2233" i="3" l="1"/>
  <c r="I2234" i="3"/>
  <c r="Q2232" i="3"/>
  <c r="K2233" i="3"/>
  <c r="L2233" i="3"/>
  <c r="J2233" i="3"/>
  <c r="P2233" i="3" s="1"/>
  <c r="M2232" i="3"/>
  <c r="L2234" i="3" l="1"/>
  <c r="O2234" i="3"/>
  <c r="I2235" i="3"/>
  <c r="K2234" i="3"/>
  <c r="Q2233" i="3"/>
  <c r="J2234" i="3"/>
  <c r="P2234" i="3" s="1"/>
  <c r="M2233" i="3"/>
  <c r="O2235" i="3" l="1"/>
  <c r="I2236" i="3"/>
  <c r="Q2234" i="3"/>
  <c r="K2235" i="3"/>
  <c r="J2235" i="3"/>
  <c r="P2235" i="3" s="1"/>
  <c r="M2234" i="3"/>
  <c r="L2235" i="3"/>
  <c r="O2236" i="3" l="1"/>
  <c r="I2237" i="3"/>
  <c r="L2236" i="3"/>
  <c r="Q2235" i="3"/>
  <c r="K2236" i="3"/>
  <c r="J2236" i="3"/>
  <c r="P2236" i="3" s="1"/>
  <c r="M2235" i="3"/>
  <c r="O2237" i="3" l="1"/>
  <c r="I2238" i="3"/>
  <c r="Q2236" i="3"/>
  <c r="K2237" i="3"/>
  <c r="J2237" i="3"/>
  <c r="P2237" i="3" s="1"/>
  <c r="M2236" i="3"/>
  <c r="L2237" i="3"/>
  <c r="O2238" i="3" l="1"/>
  <c r="I2239" i="3"/>
  <c r="Q2237" i="3"/>
  <c r="K2238" i="3"/>
  <c r="L2238" i="3"/>
  <c r="J2238" i="3"/>
  <c r="P2238" i="3" s="1"/>
  <c r="M2237" i="3"/>
  <c r="O2239" i="3" l="1"/>
  <c r="I2240" i="3"/>
  <c r="Q2238" i="3"/>
  <c r="K2239" i="3"/>
  <c r="L2239" i="3"/>
  <c r="J2239" i="3"/>
  <c r="P2239" i="3" s="1"/>
  <c r="M2238" i="3"/>
  <c r="O2240" i="3" l="1"/>
  <c r="I2241" i="3"/>
  <c r="Q2239" i="3"/>
  <c r="K2240" i="3"/>
  <c r="J2240" i="3"/>
  <c r="P2240" i="3" s="1"/>
  <c r="M2239" i="3"/>
  <c r="L2240" i="3"/>
  <c r="L2241" i="3" l="1"/>
  <c r="O2241" i="3"/>
  <c r="I2242" i="3"/>
  <c r="Q2240" i="3"/>
  <c r="K2241" i="3"/>
  <c r="J2241" i="3"/>
  <c r="P2241" i="3" s="1"/>
  <c r="M2240" i="3"/>
  <c r="O2242" i="3" l="1"/>
  <c r="I2243" i="3"/>
  <c r="L2242" i="3"/>
  <c r="K2242" i="3"/>
  <c r="Q2241" i="3"/>
  <c r="J2242" i="3"/>
  <c r="P2242" i="3" s="1"/>
  <c r="M2241" i="3"/>
  <c r="L2243" i="3" l="1"/>
  <c r="O2243" i="3"/>
  <c r="I2244" i="3"/>
  <c r="Q2242" i="3"/>
  <c r="K2243" i="3"/>
  <c r="J2243" i="3"/>
  <c r="P2243" i="3" s="1"/>
  <c r="M2242" i="3"/>
  <c r="O2244" i="3" l="1"/>
  <c r="I2245" i="3"/>
  <c r="Q2243" i="3"/>
  <c r="K2244" i="3"/>
  <c r="J2244" i="3"/>
  <c r="P2244" i="3" s="1"/>
  <c r="M2243" i="3"/>
  <c r="L2244" i="3"/>
  <c r="O2245" i="3" l="1"/>
  <c r="I2246" i="3"/>
  <c r="L2245" i="3"/>
  <c r="K2245" i="3"/>
  <c r="Q2244" i="3"/>
  <c r="J2245" i="3"/>
  <c r="P2245" i="3" s="1"/>
  <c r="M2244" i="3"/>
  <c r="O2246" i="3" l="1"/>
  <c r="I2247" i="3"/>
  <c r="Q2245" i="3"/>
  <c r="K2246" i="3"/>
  <c r="J2246" i="3"/>
  <c r="P2246" i="3" s="1"/>
  <c r="M2245" i="3"/>
  <c r="L2246" i="3"/>
  <c r="O2247" i="3" l="1"/>
  <c r="I2248" i="3"/>
  <c r="L2247" i="3"/>
  <c r="Q2246" i="3"/>
  <c r="K2247" i="3"/>
  <c r="J2247" i="3"/>
  <c r="P2247" i="3" s="1"/>
  <c r="M2246" i="3"/>
  <c r="O2248" i="3" l="1"/>
  <c r="I2249" i="3"/>
  <c r="Q2247" i="3"/>
  <c r="K2248" i="3"/>
  <c r="L2248" i="3"/>
  <c r="J2248" i="3"/>
  <c r="P2248" i="3" s="1"/>
  <c r="M2247" i="3"/>
  <c r="O2249" i="3" l="1"/>
  <c r="I2250" i="3"/>
  <c r="K2249" i="3"/>
  <c r="Q2248" i="3"/>
  <c r="J2249" i="3"/>
  <c r="P2249" i="3" s="1"/>
  <c r="M2248" i="3"/>
  <c r="L2249" i="3"/>
  <c r="O2250" i="3" l="1"/>
  <c r="I2251" i="3"/>
  <c r="L2250" i="3"/>
  <c r="Q2249" i="3"/>
  <c r="K2250" i="3"/>
  <c r="J2250" i="3"/>
  <c r="P2250" i="3" s="1"/>
  <c r="M2249" i="3"/>
  <c r="O2251" i="3" l="1"/>
  <c r="I2252" i="3"/>
  <c r="K2251" i="3"/>
  <c r="Q2250" i="3"/>
  <c r="L2251" i="3"/>
  <c r="J2251" i="3"/>
  <c r="P2251" i="3" s="1"/>
  <c r="M2250" i="3"/>
  <c r="L2252" i="3" l="1"/>
  <c r="O2252" i="3"/>
  <c r="I2253" i="3"/>
  <c r="Q2251" i="3"/>
  <c r="K2252" i="3"/>
  <c r="J2252" i="3"/>
  <c r="P2252" i="3" s="1"/>
  <c r="M2251" i="3"/>
  <c r="O2253" i="3" l="1"/>
  <c r="I2254" i="3"/>
  <c r="L2253" i="3"/>
  <c r="Q2252" i="3"/>
  <c r="K2253" i="3"/>
  <c r="J2253" i="3"/>
  <c r="P2253" i="3" s="1"/>
  <c r="M2252" i="3"/>
  <c r="O2254" i="3" l="1"/>
  <c r="I2255" i="3"/>
  <c r="Q2253" i="3"/>
  <c r="K2254" i="3"/>
  <c r="J2254" i="3"/>
  <c r="P2254" i="3" s="1"/>
  <c r="M2253" i="3"/>
  <c r="L2254" i="3"/>
  <c r="O2255" i="3" l="1"/>
  <c r="I2256" i="3"/>
  <c r="L2255" i="3"/>
  <c r="K2255" i="3"/>
  <c r="Q2254" i="3"/>
  <c r="J2255" i="3"/>
  <c r="P2255" i="3" s="1"/>
  <c r="M2254" i="3"/>
  <c r="L2256" i="3" l="1"/>
  <c r="O2256" i="3"/>
  <c r="I2257" i="3"/>
  <c r="Q2255" i="3"/>
  <c r="K2256" i="3"/>
  <c r="J2256" i="3"/>
  <c r="P2256" i="3" s="1"/>
  <c r="M2255" i="3"/>
  <c r="O2257" i="3" l="1"/>
  <c r="I2258" i="3"/>
  <c r="Q2256" i="3"/>
  <c r="K2257" i="3"/>
  <c r="L2257" i="3"/>
  <c r="J2257" i="3"/>
  <c r="P2257" i="3" s="1"/>
  <c r="M2256" i="3"/>
  <c r="O2258" i="3" l="1"/>
  <c r="I2259" i="3"/>
  <c r="L2258" i="3"/>
  <c r="Q2257" i="3"/>
  <c r="K2258" i="3"/>
  <c r="J2258" i="3"/>
  <c r="P2258" i="3" s="1"/>
  <c r="M2257" i="3"/>
  <c r="O2259" i="3" l="1"/>
  <c r="I2260" i="3"/>
  <c r="Q2258" i="3"/>
  <c r="K2259" i="3"/>
  <c r="J2259" i="3"/>
  <c r="P2259" i="3" s="1"/>
  <c r="M2258" i="3"/>
  <c r="L2259" i="3"/>
  <c r="L2260" i="3" l="1"/>
  <c r="O2260" i="3"/>
  <c r="I2261" i="3"/>
  <c r="Q2259" i="3"/>
  <c r="K2260" i="3"/>
  <c r="J2260" i="3"/>
  <c r="P2260" i="3" s="1"/>
  <c r="M2259" i="3"/>
  <c r="O2261" i="3" l="1"/>
  <c r="I2262" i="3"/>
  <c r="K2261" i="3"/>
  <c r="Q2260" i="3"/>
  <c r="J2261" i="3"/>
  <c r="P2261" i="3" s="1"/>
  <c r="M2260" i="3"/>
  <c r="L2261" i="3"/>
  <c r="O2262" i="3" l="1"/>
  <c r="I2263" i="3"/>
  <c r="Q2261" i="3"/>
  <c r="K2262" i="3"/>
  <c r="J2262" i="3"/>
  <c r="P2262" i="3" s="1"/>
  <c r="M2261" i="3"/>
  <c r="L2262" i="3"/>
  <c r="O2263" i="3" l="1"/>
  <c r="I2264" i="3"/>
  <c r="L2263" i="3"/>
  <c r="Q2262" i="3"/>
  <c r="K2263" i="3"/>
  <c r="J2263" i="3"/>
  <c r="P2263" i="3" s="1"/>
  <c r="M2262" i="3"/>
  <c r="O2264" i="3" l="1"/>
  <c r="I2265" i="3"/>
  <c r="Q2263" i="3"/>
  <c r="K2264" i="3"/>
  <c r="J2264" i="3"/>
  <c r="P2264" i="3" s="1"/>
  <c r="M2263" i="3"/>
  <c r="L2264" i="3"/>
  <c r="O2265" i="3" l="1"/>
  <c r="I2266" i="3"/>
  <c r="Q2264" i="3"/>
  <c r="K2265" i="3"/>
  <c r="J2265" i="3"/>
  <c r="P2265" i="3" s="1"/>
  <c r="M2264" i="3"/>
  <c r="L2265" i="3"/>
  <c r="O2266" i="3" l="1"/>
  <c r="I2267" i="3"/>
  <c r="L2266" i="3"/>
  <c r="K2266" i="3"/>
  <c r="Q2265" i="3"/>
  <c r="J2266" i="3"/>
  <c r="P2266" i="3" s="1"/>
  <c r="M2265" i="3"/>
  <c r="O2267" i="3" l="1"/>
  <c r="I2268" i="3"/>
  <c r="Q2266" i="3"/>
  <c r="K2267" i="3"/>
  <c r="J2267" i="3"/>
  <c r="P2267" i="3" s="1"/>
  <c r="M2266" i="3"/>
  <c r="L2267" i="3"/>
  <c r="O2268" i="3" l="1"/>
  <c r="I2269" i="3"/>
  <c r="L2268" i="3"/>
  <c r="K2268" i="3"/>
  <c r="Q2267" i="3"/>
  <c r="J2268" i="3"/>
  <c r="P2268" i="3" s="1"/>
  <c r="M2267" i="3"/>
  <c r="L2269" i="3" l="1"/>
  <c r="O2269" i="3"/>
  <c r="I2270" i="3"/>
  <c r="Q2268" i="3"/>
  <c r="K2269" i="3"/>
  <c r="J2269" i="3"/>
  <c r="P2269" i="3" s="1"/>
  <c r="M2268" i="3"/>
  <c r="L2270" i="3" l="1"/>
  <c r="O2270" i="3"/>
  <c r="I2271" i="3"/>
  <c r="Q2269" i="3"/>
  <c r="K2270" i="3"/>
  <c r="J2270" i="3"/>
  <c r="P2270" i="3" s="1"/>
  <c r="M2269" i="3"/>
  <c r="O2271" i="3" l="1"/>
  <c r="I2272" i="3"/>
  <c r="Q2270" i="3"/>
  <c r="K2271" i="3"/>
  <c r="J2271" i="3"/>
  <c r="P2271" i="3" s="1"/>
  <c r="M2270" i="3"/>
  <c r="L2271" i="3"/>
  <c r="O2272" i="3" l="1"/>
  <c r="I2273" i="3"/>
  <c r="Q2271" i="3"/>
  <c r="K2272" i="3"/>
  <c r="J2272" i="3"/>
  <c r="P2272" i="3" s="1"/>
  <c r="M2271" i="3"/>
  <c r="L2272" i="3"/>
  <c r="O2273" i="3" l="1"/>
  <c r="I2274" i="3"/>
  <c r="L2273" i="3"/>
  <c r="Q2272" i="3"/>
  <c r="K2273" i="3"/>
  <c r="J2273" i="3"/>
  <c r="P2273" i="3" s="1"/>
  <c r="M2272" i="3"/>
  <c r="O2274" i="3" l="1"/>
  <c r="I2275" i="3"/>
  <c r="K2274" i="3"/>
  <c r="Q2273" i="3"/>
  <c r="L2274" i="3"/>
  <c r="J2274" i="3"/>
  <c r="P2274" i="3" s="1"/>
  <c r="M2273" i="3"/>
  <c r="L2275" i="3" l="1"/>
  <c r="O2275" i="3"/>
  <c r="I2276" i="3"/>
  <c r="Q2274" i="3"/>
  <c r="K2275" i="3"/>
  <c r="J2275" i="3"/>
  <c r="P2275" i="3" s="1"/>
  <c r="M2274" i="3"/>
  <c r="L2276" i="3" l="1"/>
  <c r="O2276" i="3"/>
  <c r="I2277" i="3"/>
  <c r="K2276" i="3"/>
  <c r="Q2275" i="3"/>
  <c r="J2276" i="3"/>
  <c r="P2276" i="3" s="1"/>
  <c r="M2275" i="3"/>
  <c r="O2277" i="3" l="1"/>
  <c r="I2278" i="3"/>
  <c r="Q2276" i="3"/>
  <c r="K2277" i="3"/>
  <c r="J2277" i="3"/>
  <c r="P2277" i="3" s="1"/>
  <c r="M2276" i="3"/>
  <c r="L2277" i="3"/>
  <c r="L2278" i="3" l="1"/>
  <c r="O2278" i="3"/>
  <c r="I2279" i="3"/>
  <c r="Q2277" i="3"/>
  <c r="K2278" i="3"/>
  <c r="J2278" i="3"/>
  <c r="P2278" i="3" s="1"/>
  <c r="M2277" i="3"/>
  <c r="O2279" i="3" l="1"/>
  <c r="I2280" i="3"/>
  <c r="K2279" i="3"/>
  <c r="Q2278" i="3"/>
  <c r="J2279" i="3"/>
  <c r="P2279" i="3" s="1"/>
  <c r="M2278" i="3"/>
  <c r="L2279" i="3"/>
  <c r="O2280" i="3" l="1"/>
  <c r="I2281" i="3"/>
  <c r="Q2279" i="3"/>
  <c r="K2280" i="3"/>
  <c r="J2280" i="3"/>
  <c r="P2280" i="3" s="1"/>
  <c r="M2279" i="3"/>
  <c r="L2280" i="3"/>
  <c r="O2281" i="3" l="1"/>
  <c r="I2282" i="3"/>
  <c r="L2281" i="3"/>
  <c r="Q2280" i="3"/>
  <c r="K2281" i="3"/>
  <c r="J2281" i="3"/>
  <c r="P2281" i="3" s="1"/>
  <c r="M2280" i="3"/>
  <c r="O2282" i="3" l="1"/>
  <c r="I2283" i="3"/>
  <c r="Q2281" i="3"/>
  <c r="K2282" i="3"/>
  <c r="L2282" i="3"/>
  <c r="J2282" i="3"/>
  <c r="P2282" i="3" s="1"/>
  <c r="M2281" i="3"/>
  <c r="O2283" i="3" l="1"/>
  <c r="I2284" i="3"/>
  <c r="K2283" i="3"/>
  <c r="Q2282" i="3"/>
  <c r="J2283" i="3"/>
  <c r="P2283" i="3" s="1"/>
  <c r="M2282" i="3"/>
  <c r="L2283" i="3"/>
  <c r="O2284" i="3" l="1"/>
  <c r="I2285" i="3"/>
  <c r="L2284" i="3"/>
  <c r="Q2283" i="3"/>
  <c r="K2284" i="3"/>
  <c r="J2284" i="3"/>
  <c r="M2283" i="3"/>
  <c r="O2285" i="3" l="1"/>
  <c r="I2286" i="3"/>
  <c r="Q2284" i="3"/>
  <c r="K2285" i="3"/>
  <c r="L2285" i="3"/>
  <c r="P2284" i="3"/>
  <c r="J2285" i="3"/>
  <c r="P2285" i="3" s="1"/>
  <c r="M2284" i="3"/>
  <c r="O2286" i="3" l="1"/>
  <c r="I2287" i="3"/>
  <c r="K2286" i="3"/>
  <c r="Q2285" i="3"/>
  <c r="J2286" i="3"/>
  <c r="P2286" i="3" s="1"/>
  <c r="M2285" i="3"/>
  <c r="L2286" i="3"/>
  <c r="O2287" i="3" l="1"/>
  <c r="I2288" i="3"/>
  <c r="Q2286" i="3"/>
  <c r="K2287" i="3"/>
  <c r="J2287" i="3"/>
  <c r="P2287" i="3" s="1"/>
  <c r="M2286" i="3"/>
  <c r="L2287" i="3"/>
  <c r="O2288" i="3" l="1"/>
  <c r="I2289" i="3"/>
  <c r="K2288" i="3"/>
  <c r="Q2287" i="3"/>
  <c r="L2288" i="3"/>
  <c r="J2288" i="3"/>
  <c r="P2288" i="3" s="1"/>
  <c r="M2287" i="3"/>
  <c r="O2289" i="3" l="1"/>
  <c r="I2290" i="3"/>
  <c r="Q2288" i="3"/>
  <c r="K2289" i="3"/>
  <c r="J2289" i="3"/>
  <c r="P2289" i="3" s="1"/>
  <c r="M2288" i="3"/>
  <c r="L2289" i="3"/>
  <c r="O2290" i="3" l="1"/>
  <c r="I2291" i="3"/>
  <c r="Q2289" i="3"/>
  <c r="K2290" i="3"/>
  <c r="L2290" i="3"/>
  <c r="J2290" i="3"/>
  <c r="P2290" i="3" s="1"/>
  <c r="M2289" i="3"/>
  <c r="O2291" i="3" l="1"/>
  <c r="I2292" i="3"/>
  <c r="Q2290" i="3"/>
  <c r="K2291" i="3"/>
  <c r="L2291" i="3"/>
  <c r="J2291" i="3"/>
  <c r="P2291" i="3" s="1"/>
  <c r="M2290" i="3"/>
  <c r="L2292" i="3" l="1"/>
  <c r="O2292" i="3"/>
  <c r="I2293" i="3"/>
  <c r="Q2291" i="3"/>
  <c r="K2292" i="3"/>
  <c r="J2292" i="3"/>
  <c r="P2292" i="3" s="1"/>
  <c r="M2291" i="3"/>
  <c r="O2293" i="3" l="1"/>
  <c r="I2294" i="3"/>
  <c r="Q2292" i="3"/>
  <c r="K2293" i="3"/>
  <c r="J2293" i="3"/>
  <c r="P2293" i="3" s="1"/>
  <c r="M2292" i="3"/>
  <c r="L2293" i="3"/>
  <c r="O2294" i="3" l="1"/>
  <c r="I2295" i="3"/>
  <c r="L2294" i="3"/>
  <c r="Q2293" i="3"/>
  <c r="K2294" i="3"/>
  <c r="J2294" i="3"/>
  <c r="P2294" i="3" s="1"/>
  <c r="M2293" i="3"/>
  <c r="O2295" i="3" l="1"/>
  <c r="I2296" i="3"/>
  <c r="K2295" i="3"/>
  <c r="Q2294" i="3"/>
  <c r="J2295" i="3"/>
  <c r="P2295" i="3" s="1"/>
  <c r="M2294" i="3"/>
  <c r="L2295" i="3"/>
  <c r="O2296" i="3" l="1"/>
  <c r="I2297" i="3"/>
  <c r="L2296" i="3"/>
  <c r="Q2295" i="3"/>
  <c r="K2296" i="3"/>
  <c r="J2296" i="3"/>
  <c r="P2296" i="3" s="1"/>
  <c r="M2295" i="3"/>
  <c r="L2297" i="3" l="1"/>
  <c r="O2297" i="3"/>
  <c r="I2298" i="3"/>
  <c r="Q2296" i="3"/>
  <c r="K2297" i="3"/>
  <c r="J2297" i="3"/>
  <c r="P2297" i="3" s="1"/>
  <c r="M2296" i="3"/>
  <c r="O2298" i="3" l="1"/>
  <c r="I2299" i="3"/>
  <c r="L2298" i="3"/>
  <c r="Q2297" i="3"/>
  <c r="K2298" i="3"/>
  <c r="J2298" i="3"/>
  <c r="P2298" i="3" s="1"/>
  <c r="M2297" i="3"/>
  <c r="O2299" i="3" l="1"/>
  <c r="I2300" i="3"/>
  <c r="K2299" i="3"/>
  <c r="Q2298" i="3"/>
  <c r="L2299" i="3"/>
  <c r="J2299" i="3"/>
  <c r="P2299" i="3" s="1"/>
  <c r="M2298" i="3"/>
  <c r="O2300" i="3" l="1"/>
  <c r="I2301" i="3"/>
  <c r="Q2299" i="3"/>
  <c r="K2300" i="3"/>
  <c r="J2300" i="3"/>
  <c r="P2300" i="3" s="1"/>
  <c r="M2299" i="3"/>
  <c r="L2300" i="3"/>
  <c r="L2301" i="3" l="1"/>
  <c r="O2301" i="3"/>
  <c r="I2302" i="3"/>
  <c r="Q2300" i="3"/>
  <c r="K2301" i="3"/>
  <c r="J2301" i="3"/>
  <c r="P2301" i="3" s="1"/>
  <c r="M2300" i="3"/>
  <c r="L2302" i="3" l="1"/>
  <c r="O2302" i="3"/>
  <c r="I2303" i="3"/>
  <c r="K2302" i="3"/>
  <c r="Q2301" i="3"/>
  <c r="J2302" i="3"/>
  <c r="P2302" i="3" s="1"/>
  <c r="M2301" i="3"/>
  <c r="O2303" i="3" l="1"/>
  <c r="I2304" i="3"/>
  <c r="Q2302" i="3"/>
  <c r="K2303" i="3"/>
  <c r="J2303" i="3"/>
  <c r="P2303" i="3" s="1"/>
  <c r="M2302" i="3"/>
  <c r="L2303" i="3"/>
  <c r="O2304" i="3" l="1"/>
  <c r="I2305" i="3"/>
  <c r="L2304" i="3"/>
  <c r="Q2303" i="3"/>
  <c r="K2304" i="3"/>
  <c r="J2304" i="3"/>
  <c r="P2304" i="3" s="1"/>
  <c r="M2303" i="3"/>
  <c r="O2305" i="3" l="1"/>
  <c r="I2306" i="3"/>
  <c r="L2305" i="3"/>
  <c r="K2305" i="3"/>
  <c r="Q2304" i="3"/>
  <c r="J2305" i="3"/>
  <c r="P2305" i="3" s="1"/>
  <c r="M2304" i="3"/>
  <c r="O2306" i="3" l="1"/>
  <c r="I2307" i="3"/>
  <c r="Q2305" i="3"/>
  <c r="K2306" i="3"/>
  <c r="J2306" i="3"/>
  <c r="P2306" i="3" s="1"/>
  <c r="M2305" i="3"/>
  <c r="L2306" i="3"/>
  <c r="O2307" i="3" l="1"/>
  <c r="I2308" i="3"/>
  <c r="Q2306" i="3"/>
  <c r="K2307" i="3"/>
  <c r="J2307" i="3"/>
  <c r="P2307" i="3" s="1"/>
  <c r="M2306" i="3"/>
  <c r="L2307" i="3"/>
  <c r="L2308" i="3" l="1"/>
  <c r="O2308" i="3"/>
  <c r="I2309" i="3"/>
  <c r="Q2307" i="3"/>
  <c r="K2308" i="3"/>
  <c r="J2308" i="3"/>
  <c r="P2308" i="3" s="1"/>
  <c r="M2307" i="3"/>
  <c r="O2309" i="3" l="1"/>
  <c r="I2310" i="3"/>
  <c r="Q2308" i="3"/>
  <c r="K2309" i="3"/>
  <c r="J2309" i="3"/>
  <c r="P2309" i="3" s="1"/>
  <c r="M2308" i="3"/>
  <c r="L2309" i="3"/>
  <c r="O2310" i="3" l="1"/>
  <c r="I2311" i="3"/>
  <c r="L2310" i="3"/>
  <c r="Q2309" i="3"/>
  <c r="K2310" i="3"/>
  <c r="J2310" i="3"/>
  <c r="P2310" i="3" s="1"/>
  <c r="M2309" i="3"/>
  <c r="O2311" i="3" l="1"/>
  <c r="I2312" i="3"/>
  <c r="Q2310" i="3"/>
  <c r="K2311" i="3"/>
  <c r="J2311" i="3"/>
  <c r="P2311" i="3" s="1"/>
  <c r="M2310" i="3"/>
  <c r="L2311" i="3"/>
  <c r="O2312" i="3" l="1"/>
  <c r="I2313" i="3"/>
  <c r="K2312" i="3"/>
  <c r="Q2311" i="3"/>
  <c r="J2312" i="3"/>
  <c r="P2312" i="3" s="1"/>
  <c r="M2311" i="3"/>
  <c r="L2312" i="3"/>
  <c r="O2313" i="3" l="1"/>
  <c r="I2314" i="3"/>
  <c r="Q2312" i="3"/>
  <c r="K2313" i="3"/>
  <c r="L2313" i="3"/>
  <c r="J2313" i="3"/>
  <c r="P2313" i="3" s="1"/>
  <c r="M2312" i="3"/>
  <c r="L2314" i="3" l="1"/>
  <c r="O2314" i="3"/>
  <c r="I2315" i="3"/>
  <c r="Q2313" i="3"/>
  <c r="K2314" i="3"/>
  <c r="J2314" i="3"/>
  <c r="P2314" i="3" s="1"/>
  <c r="M2313" i="3"/>
  <c r="O2315" i="3" l="1"/>
  <c r="I2316" i="3"/>
  <c r="Q2314" i="3"/>
  <c r="K2315" i="3"/>
  <c r="J2315" i="3"/>
  <c r="P2315" i="3" s="1"/>
  <c r="M2314" i="3"/>
  <c r="L2315" i="3"/>
  <c r="O2316" i="3" l="1"/>
  <c r="I2317" i="3"/>
  <c r="L2316" i="3"/>
  <c r="Q2315" i="3"/>
  <c r="K2316" i="3"/>
  <c r="J2316" i="3"/>
  <c r="M2315" i="3"/>
  <c r="O2317" i="3" l="1"/>
  <c r="I2318" i="3"/>
  <c r="K2317" i="3"/>
  <c r="Q2316" i="3"/>
  <c r="L2317" i="3"/>
  <c r="P2316" i="3"/>
  <c r="J2317" i="3"/>
  <c r="P2317" i="3" s="1"/>
  <c r="M2316" i="3"/>
  <c r="O2318" i="3" l="1"/>
  <c r="I2319" i="3"/>
  <c r="Q2317" i="3"/>
  <c r="K2318" i="3"/>
  <c r="J2318" i="3"/>
  <c r="P2318" i="3" s="1"/>
  <c r="M2317" i="3"/>
  <c r="L2318" i="3"/>
  <c r="O2319" i="3" l="1"/>
  <c r="I2320" i="3"/>
  <c r="Q2318" i="3"/>
  <c r="K2319" i="3"/>
  <c r="J2319" i="3"/>
  <c r="P2319" i="3" s="1"/>
  <c r="M2318" i="3"/>
  <c r="L2319" i="3"/>
  <c r="O2320" i="3" l="1"/>
  <c r="I2321" i="3"/>
  <c r="L2320" i="3"/>
  <c r="K2320" i="3"/>
  <c r="Q2319" i="3"/>
  <c r="J2320" i="3"/>
  <c r="P2320" i="3" s="1"/>
  <c r="M2319" i="3"/>
  <c r="L2321" i="3" l="1"/>
  <c r="O2321" i="3"/>
  <c r="I2322" i="3"/>
  <c r="Q2320" i="3"/>
  <c r="K2321" i="3"/>
  <c r="J2321" i="3"/>
  <c r="P2321" i="3" s="1"/>
  <c r="M2320" i="3"/>
  <c r="O2322" i="3" l="1"/>
  <c r="I2323" i="3"/>
  <c r="Q2321" i="3"/>
  <c r="K2322" i="3"/>
  <c r="J2322" i="3"/>
  <c r="P2322" i="3" s="1"/>
  <c r="M2321" i="3"/>
  <c r="L2322" i="3"/>
  <c r="L2323" i="3" l="1"/>
  <c r="O2323" i="3"/>
  <c r="I2324" i="3"/>
  <c r="Q2322" i="3"/>
  <c r="K2323" i="3"/>
  <c r="J2323" i="3"/>
  <c r="P2323" i="3" s="1"/>
  <c r="M2322" i="3"/>
  <c r="O2324" i="3" l="1"/>
  <c r="I2325" i="3"/>
  <c r="K2324" i="3"/>
  <c r="Q2323" i="3"/>
  <c r="J2324" i="3"/>
  <c r="P2324" i="3" s="1"/>
  <c r="M2323" i="3"/>
  <c r="L2324" i="3"/>
  <c r="O2325" i="3" l="1"/>
  <c r="I2326" i="3"/>
  <c r="Q2324" i="3"/>
  <c r="K2325" i="3"/>
  <c r="L2325" i="3"/>
  <c r="J2325" i="3"/>
  <c r="P2325" i="3" s="1"/>
  <c r="M2324" i="3"/>
  <c r="O2326" i="3" l="1"/>
  <c r="I2327" i="3"/>
  <c r="Q2325" i="3"/>
  <c r="K2326" i="3"/>
  <c r="J2326" i="3"/>
  <c r="P2326" i="3" s="1"/>
  <c r="M2325" i="3"/>
  <c r="L2326" i="3"/>
  <c r="O2327" i="3" l="1"/>
  <c r="I2328" i="3"/>
  <c r="L2327" i="3"/>
  <c r="Q2326" i="3"/>
  <c r="K2327" i="3"/>
  <c r="J2327" i="3"/>
  <c r="P2327" i="3" s="1"/>
  <c r="M2326" i="3"/>
  <c r="O2328" i="3" l="1"/>
  <c r="I2329" i="3"/>
  <c r="Q2327" i="3"/>
  <c r="K2328" i="3"/>
  <c r="J2328" i="3"/>
  <c r="P2328" i="3" s="1"/>
  <c r="M2327" i="3"/>
  <c r="L2328" i="3"/>
  <c r="O2329" i="3" l="1"/>
  <c r="I2330" i="3"/>
  <c r="Q2328" i="3"/>
  <c r="K2329" i="3"/>
  <c r="L2329" i="3"/>
  <c r="J2329" i="3"/>
  <c r="P2329" i="3" s="1"/>
  <c r="M2328" i="3"/>
  <c r="L2330" i="3" l="1"/>
  <c r="O2330" i="3"/>
  <c r="I2331" i="3"/>
  <c r="K2330" i="3"/>
  <c r="Q2329" i="3"/>
  <c r="J2330" i="3"/>
  <c r="P2330" i="3" s="1"/>
  <c r="M2329" i="3"/>
  <c r="L2331" i="3" l="1"/>
  <c r="O2331" i="3"/>
  <c r="I2332" i="3"/>
  <c r="Q2330" i="3"/>
  <c r="K2331" i="3"/>
  <c r="J2331" i="3"/>
  <c r="P2331" i="3" s="1"/>
  <c r="M2330" i="3"/>
  <c r="O2332" i="3" l="1"/>
  <c r="I2333" i="3"/>
  <c r="Q2331" i="3"/>
  <c r="K2332" i="3"/>
  <c r="L2332" i="3"/>
  <c r="J2332" i="3"/>
  <c r="P2332" i="3" s="1"/>
  <c r="M2331" i="3"/>
  <c r="L2333" i="3" l="1"/>
  <c r="O2333" i="3"/>
  <c r="I2334" i="3"/>
  <c r="Q2332" i="3"/>
  <c r="K2333" i="3"/>
  <c r="J2333" i="3"/>
  <c r="P2333" i="3" s="1"/>
  <c r="M2332" i="3"/>
  <c r="L2334" i="3" l="1"/>
  <c r="O2334" i="3"/>
  <c r="I2335" i="3"/>
  <c r="Q2333" i="3"/>
  <c r="K2334" i="3"/>
  <c r="J2334" i="3"/>
  <c r="M2333" i="3"/>
  <c r="O2335" i="3" l="1"/>
  <c r="I2336" i="3"/>
  <c r="L2335" i="3"/>
  <c r="P2334" i="3"/>
  <c r="K2335" i="3"/>
  <c r="Q2334" i="3"/>
  <c r="J2335" i="3"/>
  <c r="P2335" i="3" s="1"/>
  <c r="M2334" i="3"/>
  <c r="O2336" i="3" l="1"/>
  <c r="I2337" i="3"/>
  <c r="Q2335" i="3"/>
  <c r="K2336" i="3"/>
  <c r="J2336" i="3"/>
  <c r="P2336" i="3" s="1"/>
  <c r="M2335" i="3"/>
  <c r="L2336" i="3"/>
  <c r="O2337" i="3" l="1"/>
  <c r="I2338" i="3"/>
  <c r="Q2336" i="3"/>
  <c r="K2337" i="3"/>
  <c r="J2337" i="3"/>
  <c r="P2337" i="3" s="1"/>
  <c r="M2336" i="3"/>
  <c r="L2337" i="3"/>
  <c r="O2338" i="3" l="1"/>
  <c r="I2339" i="3"/>
  <c r="Q2337" i="3"/>
  <c r="K2338" i="3"/>
  <c r="J2338" i="3"/>
  <c r="P2338" i="3" s="1"/>
  <c r="M2337" i="3"/>
  <c r="L2338" i="3"/>
  <c r="O2339" i="3" l="1"/>
  <c r="I2340" i="3"/>
  <c r="L2339" i="3"/>
  <c r="K2339" i="3"/>
  <c r="Q2338" i="3"/>
  <c r="J2339" i="3"/>
  <c r="P2339" i="3" s="1"/>
  <c r="M2338" i="3"/>
  <c r="L2340" i="3" l="1"/>
  <c r="O2340" i="3"/>
  <c r="I2341" i="3"/>
  <c r="Q2339" i="3"/>
  <c r="K2340" i="3"/>
  <c r="J2340" i="3"/>
  <c r="P2340" i="3" s="1"/>
  <c r="M2339" i="3"/>
  <c r="O2341" i="3" l="1"/>
  <c r="I2342" i="3"/>
  <c r="K2341" i="3"/>
  <c r="Q2340" i="3"/>
  <c r="L2341" i="3"/>
  <c r="J2341" i="3"/>
  <c r="P2341" i="3" s="1"/>
  <c r="M2340" i="3"/>
  <c r="L2342" i="3" l="1"/>
  <c r="O2342" i="3"/>
  <c r="I2343" i="3"/>
  <c r="Q2341" i="3"/>
  <c r="K2342" i="3"/>
  <c r="J2342" i="3"/>
  <c r="P2342" i="3" s="1"/>
  <c r="M2341" i="3"/>
  <c r="O2343" i="3" l="1"/>
  <c r="I2344" i="3"/>
  <c r="L2343" i="3"/>
  <c r="Q2342" i="3"/>
  <c r="K2343" i="3"/>
  <c r="J2343" i="3"/>
  <c r="P2343" i="3" s="1"/>
  <c r="M2342" i="3"/>
  <c r="O2344" i="3" l="1"/>
  <c r="I2345" i="3"/>
  <c r="Q2343" i="3"/>
  <c r="K2344" i="3"/>
  <c r="L2344" i="3"/>
  <c r="J2344" i="3"/>
  <c r="P2344" i="3" s="1"/>
  <c r="M2343" i="3"/>
  <c r="O2345" i="3" l="1"/>
  <c r="I2346" i="3"/>
  <c r="L2345" i="3"/>
  <c r="K2345" i="3"/>
  <c r="Q2344" i="3"/>
  <c r="J2345" i="3"/>
  <c r="P2345" i="3" s="1"/>
  <c r="M2344" i="3"/>
  <c r="O2346" i="3" l="1"/>
  <c r="I2347" i="3"/>
  <c r="Q2345" i="3"/>
  <c r="K2346" i="3"/>
  <c r="J2346" i="3"/>
  <c r="P2346" i="3" s="1"/>
  <c r="M2345" i="3"/>
  <c r="L2346" i="3"/>
  <c r="O2347" i="3" l="1"/>
  <c r="I2348" i="3"/>
  <c r="L2347" i="3"/>
  <c r="K2347" i="3"/>
  <c r="Q2346" i="3"/>
  <c r="J2347" i="3"/>
  <c r="P2347" i="3" s="1"/>
  <c r="M2346" i="3"/>
  <c r="L2348" i="3" l="1"/>
  <c r="O2348" i="3"/>
  <c r="I2349" i="3"/>
  <c r="Q2347" i="3"/>
  <c r="K2348" i="3"/>
  <c r="J2348" i="3"/>
  <c r="P2348" i="3" s="1"/>
  <c r="M2347" i="3"/>
  <c r="O2349" i="3" l="1"/>
  <c r="I2350" i="3"/>
  <c r="L2349" i="3"/>
  <c r="K2349" i="3"/>
  <c r="Q2348" i="3"/>
  <c r="J2349" i="3"/>
  <c r="P2349" i="3" s="1"/>
  <c r="M2348" i="3"/>
  <c r="O2350" i="3" l="1"/>
  <c r="I2351" i="3"/>
  <c r="Q2349" i="3"/>
  <c r="K2350" i="3"/>
  <c r="L2350" i="3"/>
  <c r="J2350" i="3"/>
  <c r="P2350" i="3" s="1"/>
  <c r="M2349" i="3"/>
  <c r="O2351" i="3" l="1"/>
  <c r="I2352" i="3"/>
  <c r="L2351" i="3"/>
  <c r="Q2350" i="3"/>
  <c r="K2351" i="3"/>
  <c r="J2351" i="3"/>
  <c r="P2351" i="3" s="1"/>
  <c r="M2350" i="3"/>
  <c r="O2352" i="3" l="1"/>
  <c r="I2353" i="3"/>
  <c r="Q2351" i="3"/>
  <c r="K2352" i="3"/>
  <c r="J2352" i="3"/>
  <c r="P2352" i="3" s="1"/>
  <c r="M2351" i="3"/>
  <c r="L2352" i="3"/>
  <c r="O2353" i="3" l="1"/>
  <c r="I2354" i="3"/>
  <c r="K2353" i="3"/>
  <c r="Q2352" i="3"/>
  <c r="L2353" i="3"/>
  <c r="J2353" i="3"/>
  <c r="P2353" i="3" s="1"/>
  <c r="M2352" i="3"/>
  <c r="O2354" i="3" l="1"/>
  <c r="I2355" i="3"/>
  <c r="L2354" i="3"/>
  <c r="Q2353" i="3"/>
  <c r="K2354" i="3"/>
  <c r="J2354" i="3"/>
  <c r="M2353" i="3"/>
  <c r="O2355" i="3" l="1"/>
  <c r="I2356" i="3"/>
  <c r="L2355" i="3"/>
  <c r="P2354" i="3"/>
  <c r="K2355" i="3"/>
  <c r="Q2354" i="3"/>
  <c r="J2355" i="3"/>
  <c r="P2355" i="3" s="1"/>
  <c r="M2354" i="3"/>
  <c r="O2356" i="3" l="1"/>
  <c r="I2357" i="3"/>
  <c r="Q2355" i="3"/>
  <c r="K2356" i="3"/>
  <c r="J2356" i="3"/>
  <c r="P2356" i="3" s="1"/>
  <c r="M2355" i="3"/>
  <c r="L2356" i="3"/>
  <c r="O2357" i="3" l="1"/>
  <c r="I2358" i="3"/>
  <c r="L2357" i="3"/>
  <c r="Q2356" i="3"/>
  <c r="K2357" i="3"/>
  <c r="J2357" i="3"/>
  <c r="P2357" i="3" s="1"/>
  <c r="M2356" i="3"/>
  <c r="O2358" i="3" l="1"/>
  <c r="I2359" i="3"/>
  <c r="K2358" i="3"/>
  <c r="Q2357" i="3"/>
  <c r="J2358" i="3"/>
  <c r="P2358" i="3" s="1"/>
  <c r="M2357" i="3"/>
  <c r="L2358" i="3"/>
  <c r="O2359" i="3" l="1"/>
  <c r="I2360" i="3"/>
  <c r="L2359" i="3"/>
  <c r="Q2358" i="3"/>
  <c r="K2359" i="3"/>
  <c r="J2359" i="3"/>
  <c r="P2359" i="3" s="1"/>
  <c r="M2358" i="3"/>
  <c r="L2360" i="3" l="1"/>
  <c r="O2360" i="3"/>
  <c r="I2361" i="3"/>
  <c r="Q2359" i="3"/>
  <c r="K2360" i="3"/>
  <c r="J2360" i="3"/>
  <c r="M2359" i="3"/>
  <c r="O2361" i="3" l="1"/>
  <c r="I2362" i="3"/>
  <c r="K2361" i="3"/>
  <c r="Q2360" i="3"/>
  <c r="L2361" i="3"/>
  <c r="P2360" i="3"/>
  <c r="J2361" i="3"/>
  <c r="P2361" i="3" s="1"/>
  <c r="M2360" i="3"/>
  <c r="O2362" i="3" l="1"/>
  <c r="I2363" i="3"/>
  <c r="Q2361" i="3"/>
  <c r="K2362" i="3"/>
  <c r="J2362" i="3"/>
  <c r="P2362" i="3" s="1"/>
  <c r="M2361" i="3"/>
  <c r="L2362" i="3"/>
  <c r="L2363" i="3" l="1"/>
  <c r="O2363" i="3"/>
  <c r="I2364" i="3"/>
  <c r="Q2362" i="3"/>
  <c r="K2363" i="3"/>
  <c r="J2363" i="3"/>
  <c r="P2363" i="3" s="1"/>
  <c r="M2362" i="3"/>
  <c r="L2364" i="3" l="1"/>
  <c r="O2364" i="3"/>
  <c r="I2365" i="3"/>
  <c r="K2364" i="3"/>
  <c r="Q2363" i="3"/>
  <c r="J2364" i="3"/>
  <c r="P2364" i="3" s="1"/>
  <c r="M2363" i="3"/>
  <c r="O2365" i="3" l="1"/>
  <c r="I2366" i="3"/>
  <c r="Q2364" i="3"/>
  <c r="K2365" i="3"/>
  <c r="L2365" i="3"/>
  <c r="J2365" i="3"/>
  <c r="P2365" i="3" s="1"/>
  <c r="M2364" i="3"/>
  <c r="O2366" i="3" l="1"/>
  <c r="I2367" i="3"/>
  <c r="Q2365" i="3"/>
  <c r="K2366" i="3"/>
  <c r="J2366" i="3"/>
  <c r="P2366" i="3" s="1"/>
  <c r="M2365" i="3"/>
  <c r="L2366" i="3"/>
  <c r="O2367" i="3" l="1"/>
  <c r="I2368" i="3"/>
  <c r="K2367" i="3"/>
  <c r="Q2366" i="3"/>
  <c r="L2367" i="3"/>
  <c r="J2367" i="3"/>
  <c r="P2367" i="3" s="1"/>
  <c r="M2366" i="3"/>
  <c r="O2368" i="3" l="1"/>
  <c r="I2369" i="3"/>
  <c r="Q2367" i="3"/>
  <c r="K2368" i="3"/>
  <c r="J2368" i="3"/>
  <c r="P2368" i="3" s="1"/>
  <c r="M2367" i="3"/>
  <c r="L2368" i="3"/>
  <c r="O2369" i="3" l="1"/>
  <c r="I2370" i="3"/>
  <c r="Q2368" i="3"/>
  <c r="K2369" i="3"/>
  <c r="L2369" i="3"/>
  <c r="J2369" i="3"/>
  <c r="P2369" i="3" s="1"/>
  <c r="M2368" i="3"/>
  <c r="O2370" i="3" l="1"/>
  <c r="I2371" i="3"/>
  <c r="K2370" i="3"/>
  <c r="Q2369" i="3"/>
  <c r="J2370" i="3"/>
  <c r="P2370" i="3" s="1"/>
  <c r="M2369" i="3"/>
  <c r="L2370" i="3"/>
  <c r="L2371" i="3" l="1"/>
  <c r="O2371" i="3"/>
  <c r="I2372" i="3"/>
  <c r="Q2370" i="3"/>
  <c r="K2371" i="3"/>
  <c r="J2371" i="3"/>
  <c r="P2371" i="3" s="1"/>
  <c r="M2370" i="3"/>
  <c r="L2372" i="3" l="1"/>
  <c r="O2372" i="3"/>
  <c r="I2373" i="3"/>
  <c r="Q2371" i="3"/>
  <c r="K2372" i="3"/>
  <c r="J2372" i="3"/>
  <c r="P2372" i="3" s="1"/>
  <c r="M2371" i="3"/>
  <c r="L2373" i="3" l="1"/>
  <c r="O2373" i="3"/>
  <c r="I2374" i="3"/>
  <c r="K2373" i="3"/>
  <c r="Q2372" i="3"/>
  <c r="J2373" i="3"/>
  <c r="P2373" i="3" s="1"/>
  <c r="M2372" i="3"/>
  <c r="O2374" i="3" l="1"/>
  <c r="I2375" i="3"/>
  <c r="L2374" i="3"/>
  <c r="Q2373" i="3"/>
  <c r="K2374" i="3"/>
  <c r="J2374" i="3"/>
  <c r="P2374" i="3" s="1"/>
  <c r="M2373" i="3"/>
  <c r="O2375" i="3" l="1"/>
  <c r="I2376" i="3"/>
  <c r="Q2374" i="3"/>
  <c r="K2375" i="3"/>
  <c r="J2375" i="3"/>
  <c r="P2375" i="3" s="1"/>
  <c r="M2374" i="3"/>
  <c r="L2375" i="3"/>
  <c r="O2376" i="3" l="1"/>
  <c r="I2377" i="3"/>
  <c r="Q2375" i="3"/>
  <c r="K2376" i="3"/>
  <c r="J2376" i="3"/>
  <c r="P2376" i="3" s="1"/>
  <c r="M2375" i="3"/>
  <c r="L2376" i="3"/>
  <c r="O2377" i="3" l="1"/>
  <c r="I2378" i="3"/>
  <c r="K2377" i="3"/>
  <c r="Q2376" i="3"/>
  <c r="L2377" i="3"/>
  <c r="J2377" i="3"/>
  <c r="P2377" i="3" s="1"/>
  <c r="M2376" i="3"/>
  <c r="O2378" i="3" l="1"/>
  <c r="I2379" i="3"/>
  <c r="Q2377" i="3"/>
  <c r="K2378" i="3"/>
  <c r="J2378" i="3"/>
  <c r="P2378" i="3" s="1"/>
  <c r="M2377" i="3"/>
  <c r="L2378" i="3"/>
  <c r="O2379" i="3" l="1"/>
  <c r="I2380" i="3"/>
  <c r="Q2378" i="3"/>
  <c r="K2379" i="3"/>
  <c r="L2379" i="3"/>
  <c r="J2379" i="3"/>
  <c r="P2379" i="3" s="1"/>
  <c r="M2378" i="3"/>
  <c r="O2380" i="3" l="1"/>
  <c r="I2381" i="3"/>
  <c r="K2380" i="3"/>
  <c r="Q2379" i="3"/>
  <c r="J2380" i="3"/>
  <c r="P2380" i="3" s="1"/>
  <c r="M2379" i="3"/>
  <c r="L2380" i="3"/>
  <c r="O2381" i="3" l="1"/>
  <c r="I2382" i="3"/>
  <c r="Q2380" i="3"/>
  <c r="K2381" i="3"/>
  <c r="L2381" i="3"/>
  <c r="J2381" i="3"/>
  <c r="P2381" i="3" s="1"/>
  <c r="M2380" i="3"/>
  <c r="O2382" i="3" l="1"/>
  <c r="I2383" i="3"/>
  <c r="Q2381" i="3"/>
  <c r="K2382" i="3"/>
  <c r="J2382" i="3"/>
  <c r="P2382" i="3" s="1"/>
  <c r="M2381" i="3"/>
  <c r="L2382" i="3"/>
  <c r="O2383" i="3" l="1"/>
  <c r="I2384" i="3"/>
  <c r="K2383" i="3"/>
  <c r="Q2382" i="3"/>
  <c r="L2383" i="3"/>
  <c r="J2383" i="3"/>
  <c r="P2383" i="3" s="1"/>
  <c r="M2382" i="3"/>
  <c r="L2384" i="3" l="1"/>
  <c r="O2384" i="3"/>
  <c r="I2385" i="3"/>
  <c r="Q2383" i="3"/>
  <c r="K2384" i="3"/>
  <c r="J2384" i="3"/>
  <c r="P2384" i="3" s="1"/>
  <c r="M2383" i="3"/>
  <c r="O2385" i="3" l="1"/>
  <c r="I2386" i="3"/>
  <c r="Q2384" i="3"/>
  <c r="K2385" i="3"/>
  <c r="J2385" i="3"/>
  <c r="P2385" i="3" s="1"/>
  <c r="M2384" i="3"/>
  <c r="L2385" i="3"/>
  <c r="O2386" i="3" l="1"/>
  <c r="I2387" i="3"/>
  <c r="K2386" i="3"/>
  <c r="Q2385" i="3"/>
  <c r="L2386" i="3"/>
  <c r="J2386" i="3"/>
  <c r="M2385" i="3"/>
  <c r="O2387" i="3" l="1"/>
  <c r="I2388" i="3"/>
  <c r="L2387" i="3"/>
  <c r="P2386" i="3"/>
  <c r="Q2386" i="3"/>
  <c r="K2387" i="3"/>
  <c r="J2387" i="3"/>
  <c r="P2387" i="3" s="1"/>
  <c r="M2386" i="3"/>
  <c r="L2388" i="3" l="1"/>
  <c r="O2388" i="3"/>
  <c r="I2389" i="3"/>
  <c r="K2388" i="3"/>
  <c r="Q2387" i="3"/>
  <c r="J2388" i="3"/>
  <c r="P2388" i="3" s="1"/>
  <c r="M2387" i="3"/>
  <c r="L2389" i="3" l="1"/>
  <c r="O2389" i="3"/>
  <c r="I2390" i="3"/>
  <c r="Q2388" i="3"/>
  <c r="K2389" i="3"/>
  <c r="J2389" i="3"/>
  <c r="P2389" i="3" s="1"/>
  <c r="M2388" i="3"/>
  <c r="L2390" i="3" l="1"/>
  <c r="O2390" i="3"/>
  <c r="I2391" i="3"/>
  <c r="Q2389" i="3"/>
  <c r="K2390" i="3"/>
  <c r="J2390" i="3"/>
  <c r="P2390" i="3" s="1"/>
  <c r="M2389" i="3"/>
  <c r="O2391" i="3" l="1"/>
  <c r="I2392" i="3"/>
  <c r="K2391" i="3"/>
  <c r="Q2390" i="3"/>
  <c r="J2391" i="3"/>
  <c r="P2391" i="3" s="1"/>
  <c r="M2390" i="3"/>
  <c r="L2391" i="3"/>
  <c r="O2392" i="3" l="1"/>
  <c r="I2393" i="3"/>
  <c r="L2392" i="3"/>
  <c r="Q2391" i="3"/>
  <c r="K2392" i="3"/>
  <c r="J2392" i="3"/>
  <c r="P2392" i="3" s="1"/>
  <c r="M2391" i="3"/>
  <c r="L2393" i="3" l="1"/>
  <c r="O2393" i="3"/>
  <c r="I2394" i="3"/>
  <c r="Q2392" i="3"/>
  <c r="K2393" i="3"/>
  <c r="J2393" i="3"/>
  <c r="P2393" i="3" s="1"/>
  <c r="M2392" i="3"/>
  <c r="O2394" i="3" l="1"/>
  <c r="I2395" i="3"/>
  <c r="Q2393" i="3"/>
  <c r="K2394" i="3"/>
  <c r="J2394" i="3"/>
  <c r="P2394" i="3" s="1"/>
  <c r="M2393" i="3"/>
  <c r="L2394" i="3"/>
  <c r="L2395" i="3" l="1"/>
  <c r="O2395" i="3"/>
  <c r="I2396" i="3"/>
  <c r="K2395" i="3"/>
  <c r="Q2394" i="3"/>
  <c r="J2395" i="3"/>
  <c r="P2395" i="3" s="1"/>
  <c r="M2394" i="3"/>
  <c r="O2396" i="3" l="1"/>
  <c r="I2397" i="3"/>
  <c r="Q2395" i="3"/>
  <c r="K2396" i="3"/>
  <c r="J2396" i="3"/>
  <c r="P2396" i="3" s="1"/>
  <c r="M2395" i="3"/>
  <c r="L2396" i="3"/>
  <c r="O2397" i="3" l="1"/>
  <c r="I2398" i="3"/>
  <c r="Q2396" i="3"/>
  <c r="K2397" i="3"/>
  <c r="L2397" i="3"/>
  <c r="J2397" i="3"/>
  <c r="P2397" i="3" s="1"/>
  <c r="M2396" i="3"/>
  <c r="O2398" i="3" l="1"/>
  <c r="I2399" i="3"/>
  <c r="K2398" i="3"/>
  <c r="Q2397" i="3"/>
  <c r="J2398" i="3"/>
  <c r="P2398" i="3" s="1"/>
  <c r="M2397" i="3"/>
  <c r="L2398" i="3"/>
  <c r="O2399" i="3" l="1"/>
  <c r="I2400" i="3"/>
  <c r="L2399" i="3"/>
  <c r="Q2398" i="3"/>
  <c r="K2399" i="3"/>
  <c r="J2399" i="3"/>
  <c r="M2398" i="3"/>
  <c r="O2400" i="3" l="1"/>
  <c r="I2401" i="3"/>
  <c r="K2400" i="3"/>
  <c r="Q2399" i="3"/>
  <c r="L2400" i="3"/>
  <c r="P2399" i="3"/>
  <c r="J2400" i="3"/>
  <c r="P2400" i="3" s="1"/>
  <c r="M2399" i="3"/>
  <c r="O2401" i="3" l="1"/>
  <c r="I2402" i="3"/>
  <c r="Q2400" i="3"/>
  <c r="K2401" i="3"/>
  <c r="J2401" i="3"/>
  <c r="P2401" i="3" s="1"/>
  <c r="M2400" i="3"/>
  <c r="L2401" i="3"/>
  <c r="L2402" i="3" l="1"/>
  <c r="O2402" i="3"/>
  <c r="I2403" i="3"/>
  <c r="Q2401" i="3"/>
  <c r="K2402" i="3"/>
  <c r="J2402" i="3"/>
  <c r="M2401" i="3"/>
  <c r="O2403" i="3" l="1"/>
  <c r="I2404" i="3"/>
  <c r="K2403" i="3"/>
  <c r="Q2402" i="3"/>
  <c r="L2403" i="3"/>
  <c r="P2402" i="3"/>
  <c r="J2403" i="3"/>
  <c r="P2403" i="3" s="1"/>
  <c r="M2402" i="3"/>
  <c r="O2404" i="3" l="1"/>
  <c r="I2405" i="3"/>
  <c r="Q2403" i="3"/>
  <c r="K2404" i="3"/>
  <c r="J2404" i="3"/>
  <c r="P2404" i="3" s="1"/>
  <c r="M2403" i="3"/>
  <c r="L2404" i="3"/>
  <c r="O2405" i="3" l="1"/>
  <c r="I2406" i="3"/>
  <c r="L2405" i="3"/>
  <c r="Q2404" i="3"/>
  <c r="K2405" i="3"/>
  <c r="J2405" i="3"/>
  <c r="P2405" i="3" s="1"/>
  <c r="M2404" i="3"/>
  <c r="O2406" i="3" l="1"/>
  <c r="I2407" i="3"/>
  <c r="K2406" i="3"/>
  <c r="Q2405" i="3"/>
  <c r="L2406" i="3"/>
  <c r="J2406" i="3"/>
  <c r="P2406" i="3" s="1"/>
  <c r="M2405" i="3"/>
  <c r="O2407" i="3" l="1"/>
  <c r="I2408" i="3"/>
  <c r="Q2406" i="3"/>
  <c r="K2407" i="3"/>
  <c r="J2407" i="3"/>
  <c r="P2407" i="3" s="1"/>
  <c r="M2406" i="3"/>
  <c r="L2407" i="3"/>
  <c r="O2408" i="3" l="1"/>
  <c r="I2409" i="3"/>
  <c r="Q2407" i="3"/>
  <c r="K2408" i="3"/>
  <c r="L2408" i="3"/>
  <c r="J2408" i="3"/>
  <c r="P2408" i="3" s="1"/>
  <c r="M2407" i="3"/>
  <c r="O2409" i="3" l="1"/>
  <c r="I2410" i="3"/>
  <c r="K2409" i="3"/>
  <c r="Q2408" i="3"/>
  <c r="J2409" i="3"/>
  <c r="P2409" i="3" s="1"/>
  <c r="M2408" i="3"/>
  <c r="L2409" i="3"/>
  <c r="O2410" i="3" l="1"/>
  <c r="I2411" i="3"/>
  <c r="Q2409" i="3"/>
  <c r="K2410" i="3"/>
  <c r="J2410" i="3"/>
  <c r="P2410" i="3" s="1"/>
  <c r="M2409" i="3"/>
  <c r="L2410" i="3"/>
  <c r="O2411" i="3" l="1"/>
  <c r="I2412" i="3"/>
  <c r="L2411" i="3"/>
  <c r="K2411" i="3"/>
  <c r="Q2410" i="3"/>
  <c r="J2411" i="3"/>
  <c r="P2411" i="3" s="1"/>
  <c r="M2410" i="3"/>
  <c r="L2412" i="3" l="1"/>
  <c r="O2412" i="3"/>
  <c r="I2413" i="3"/>
  <c r="Q2411" i="3"/>
  <c r="K2412" i="3"/>
  <c r="J2412" i="3"/>
  <c r="P2412" i="3" s="1"/>
  <c r="M2411" i="3"/>
  <c r="L2413" i="3" l="1"/>
  <c r="O2413" i="3"/>
  <c r="I2414" i="3"/>
  <c r="K2413" i="3"/>
  <c r="Q2412" i="3"/>
  <c r="J2413" i="3"/>
  <c r="P2413" i="3" s="1"/>
  <c r="M2412" i="3"/>
  <c r="O2414" i="3" l="1"/>
  <c r="I2415" i="3"/>
  <c r="L2414" i="3"/>
  <c r="Q2413" i="3"/>
  <c r="K2414" i="3"/>
  <c r="J2414" i="3"/>
  <c r="P2414" i="3" s="1"/>
  <c r="M2413" i="3"/>
  <c r="L2415" i="3" l="1"/>
  <c r="O2415" i="3"/>
  <c r="I2416" i="3"/>
  <c r="Q2414" i="3"/>
  <c r="K2415" i="3"/>
  <c r="J2415" i="3"/>
  <c r="P2415" i="3" s="1"/>
  <c r="M2414" i="3"/>
  <c r="O2416" i="3" l="1"/>
  <c r="I2417" i="3"/>
  <c r="Q2415" i="3"/>
  <c r="K2416" i="3"/>
  <c r="J2416" i="3"/>
  <c r="P2416" i="3" s="1"/>
  <c r="M2415" i="3"/>
  <c r="L2416" i="3"/>
  <c r="O2417" i="3" l="1"/>
  <c r="I2418" i="3"/>
  <c r="Q2416" i="3"/>
  <c r="K2417" i="3"/>
  <c r="L2417" i="3"/>
  <c r="J2417" i="3"/>
  <c r="P2417" i="3" s="1"/>
  <c r="M2416" i="3"/>
  <c r="L2418" i="3" l="1"/>
  <c r="O2418" i="3"/>
  <c r="I2419" i="3"/>
  <c r="Q2417" i="3"/>
  <c r="K2418" i="3"/>
  <c r="J2418" i="3"/>
  <c r="P2418" i="3" s="1"/>
  <c r="M2417" i="3"/>
  <c r="O2419" i="3" l="1"/>
  <c r="I2420" i="3"/>
  <c r="Q2418" i="3"/>
  <c r="K2419" i="3"/>
  <c r="J2419" i="3"/>
  <c r="P2419" i="3" s="1"/>
  <c r="M2418" i="3"/>
  <c r="L2419" i="3"/>
  <c r="O2420" i="3" l="1"/>
  <c r="I2421" i="3"/>
  <c r="K2420" i="3"/>
  <c r="Q2419" i="3"/>
  <c r="L2420" i="3"/>
  <c r="J2420" i="3"/>
  <c r="P2420" i="3" s="1"/>
  <c r="M2419" i="3"/>
  <c r="L2421" i="3" l="1"/>
  <c r="O2421" i="3"/>
  <c r="I2422" i="3"/>
  <c r="Q2420" i="3"/>
  <c r="K2421" i="3"/>
  <c r="J2421" i="3"/>
  <c r="M2420" i="3"/>
  <c r="O2422" i="3" l="1"/>
  <c r="I2423" i="3"/>
  <c r="L2422" i="3"/>
  <c r="P2421" i="3"/>
  <c r="K2422" i="3"/>
  <c r="Q2421" i="3"/>
  <c r="J2422" i="3"/>
  <c r="P2422" i="3" s="1"/>
  <c r="M2421" i="3"/>
  <c r="O2423" i="3" l="1"/>
  <c r="I2424" i="3"/>
  <c r="Q2422" i="3"/>
  <c r="K2423" i="3"/>
  <c r="L2423" i="3"/>
  <c r="J2423" i="3"/>
  <c r="P2423" i="3" s="1"/>
  <c r="M2422" i="3"/>
  <c r="O2424" i="3" l="1"/>
  <c r="I2425" i="3"/>
  <c r="Q2423" i="3"/>
  <c r="K2424" i="3"/>
  <c r="J2424" i="3"/>
  <c r="P2424" i="3" s="1"/>
  <c r="M2423" i="3"/>
  <c r="L2424" i="3"/>
  <c r="O2425" i="3" l="1"/>
  <c r="I2426" i="3"/>
  <c r="L2425" i="3"/>
  <c r="Q2424" i="3"/>
  <c r="K2425" i="3"/>
  <c r="J2425" i="3"/>
  <c r="P2425" i="3" s="1"/>
  <c r="M2424" i="3"/>
  <c r="L2426" i="3" l="1"/>
  <c r="O2426" i="3"/>
  <c r="I2427" i="3"/>
  <c r="Q2425" i="3"/>
  <c r="K2426" i="3"/>
  <c r="J2426" i="3"/>
  <c r="P2426" i="3" s="1"/>
  <c r="M2425" i="3"/>
  <c r="O2427" i="3" l="1"/>
  <c r="I2428" i="3"/>
  <c r="Q2426" i="3"/>
  <c r="K2427" i="3"/>
  <c r="J2427" i="3"/>
  <c r="P2427" i="3" s="1"/>
  <c r="M2426" i="3"/>
  <c r="L2427" i="3"/>
  <c r="O2428" i="3" l="1"/>
  <c r="I2429" i="3"/>
  <c r="Q2427" i="3"/>
  <c r="K2428" i="3"/>
  <c r="L2428" i="3"/>
  <c r="J2428" i="3"/>
  <c r="P2428" i="3" s="1"/>
  <c r="M2427" i="3"/>
  <c r="O2429" i="3" l="1"/>
  <c r="I2430" i="3"/>
  <c r="Q2428" i="3"/>
  <c r="K2429" i="3"/>
  <c r="L2429" i="3"/>
  <c r="J2429" i="3"/>
  <c r="P2429" i="3" s="1"/>
  <c r="M2428" i="3"/>
  <c r="O2430" i="3" l="1"/>
  <c r="I2431" i="3"/>
  <c r="K2430" i="3"/>
  <c r="Q2429" i="3"/>
  <c r="J2430" i="3"/>
  <c r="P2430" i="3" s="1"/>
  <c r="M2429" i="3"/>
  <c r="L2430" i="3"/>
  <c r="O2431" i="3" l="1"/>
  <c r="I2432" i="3"/>
  <c r="L2431" i="3"/>
  <c r="Q2430" i="3"/>
  <c r="K2431" i="3"/>
  <c r="J2431" i="3"/>
  <c r="M2430" i="3"/>
  <c r="O2432" i="3" l="1"/>
  <c r="I2433" i="3"/>
  <c r="L2432" i="3"/>
  <c r="P2431" i="3"/>
  <c r="Q2431" i="3"/>
  <c r="K2432" i="3"/>
  <c r="J2432" i="3"/>
  <c r="P2432" i="3" s="1"/>
  <c r="M2431" i="3"/>
  <c r="O2433" i="3" l="1"/>
  <c r="I2434" i="3"/>
  <c r="K2433" i="3"/>
  <c r="Q2432" i="3"/>
  <c r="J2433" i="3"/>
  <c r="P2433" i="3" s="1"/>
  <c r="M2432" i="3"/>
  <c r="L2433" i="3"/>
  <c r="L2434" i="3" l="1"/>
  <c r="O2434" i="3"/>
  <c r="I2435" i="3"/>
  <c r="Q2433" i="3"/>
  <c r="K2434" i="3"/>
  <c r="J2434" i="3"/>
  <c r="P2434" i="3" s="1"/>
  <c r="M2433" i="3"/>
  <c r="O2435" i="3" l="1"/>
  <c r="I2436" i="3"/>
  <c r="L2435" i="3"/>
  <c r="Q2434" i="3"/>
  <c r="K2435" i="3"/>
  <c r="J2435" i="3"/>
  <c r="P2435" i="3" s="1"/>
  <c r="M2434" i="3"/>
  <c r="O2436" i="3" l="1"/>
  <c r="I2437" i="3"/>
  <c r="K2436" i="3"/>
  <c r="Q2435" i="3"/>
  <c r="L2436" i="3"/>
  <c r="J2436" i="3"/>
  <c r="P2436" i="3" s="1"/>
  <c r="M2435" i="3"/>
  <c r="O2437" i="3" l="1"/>
  <c r="I2438" i="3"/>
  <c r="Q2436" i="3"/>
  <c r="K2437" i="3"/>
  <c r="J2437" i="3"/>
  <c r="P2437" i="3" s="1"/>
  <c r="M2436" i="3"/>
  <c r="L2437" i="3"/>
  <c r="O2438" i="3" l="1"/>
  <c r="I2439" i="3"/>
  <c r="Q2437" i="3"/>
  <c r="K2438" i="3"/>
  <c r="J2438" i="3"/>
  <c r="P2438" i="3" s="1"/>
  <c r="M2437" i="3"/>
  <c r="L2438" i="3"/>
  <c r="O2439" i="3" l="1"/>
  <c r="I2440" i="3"/>
  <c r="K2439" i="3"/>
  <c r="Q2438" i="3"/>
  <c r="J2439" i="3"/>
  <c r="P2439" i="3" s="1"/>
  <c r="M2438" i="3"/>
  <c r="L2439" i="3"/>
  <c r="L2440" i="3" l="1"/>
  <c r="O2440" i="3"/>
  <c r="I2441" i="3"/>
  <c r="Q2439" i="3"/>
  <c r="K2440" i="3"/>
  <c r="J2440" i="3"/>
  <c r="P2440" i="3" s="1"/>
  <c r="M2439" i="3"/>
  <c r="O2441" i="3" l="1"/>
  <c r="I2442" i="3"/>
  <c r="Q2440" i="3"/>
  <c r="K2441" i="3"/>
  <c r="J2441" i="3"/>
  <c r="P2441" i="3" s="1"/>
  <c r="M2440" i="3"/>
  <c r="L2441" i="3"/>
  <c r="O2442" i="3" l="1"/>
  <c r="I2443" i="3"/>
  <c r="L2442" i="3"/>
  <c r="Q2441" i="3"/>
  <c r="K2442" i="3"/>
  <c r="J2442" i="3"/>
  <c r="P2442" i="3" s="1"/>
  <c r="M2441" i="3"/>
  <c r="O2443" i="3" l="1"/>
  <c r="I2444" i="3"/>
  <c r="Q2442" i="3"/>
  <c r="K2443" i="3"/>
  <c r="J2443" i="3"/>
  <c r="P2443" i="3" s="1"/>
  <c r="M2442" i="3"/>
  <c r="L2443" i="3"/>
  <c r="L2444" i="3" l="1"/>
  <c r="O2444" i="3"/>
  <c r="I2445" i="3"/>
  <c r="Q2443" i="3"/>
  <c r="K2444" i="3"/>
  <c r="J2444" i="3"/>
  <c r="P2444" i="3" s="1"/>
  <c r="M2443" i="3"/>
  <c r="O2445" i="3" l="1"/>
  <c r="I2446" i="3"/>
  <c r="Q2444" i="3"/>
  <c r="K2445" i="3"/>
  <c r="J2445" i="3"/>
  <c r="P2445" i="3" s="1"/>
  <c r="M2444" i="3"/>
  <c r="L2445" i="3"/>
  <c r="O2446" i="3" l="1"/>
  <c r="I2447" i="3"/>
  <c r="K2446" i="3"/>
  <c r="Q2445" i="3"/>
  <c r="L2446" i="3"/>
  <c r="J2446" i="3"/>
  <c r="P2446" i="3" s="1"/>
  <c r="M2445" i="3"/>
  <c r="O2447" i="3" l="1"/>
  <c r="I2448" i="3"/>
  <c r="L2447" i="3"/>
  <c r="Q2446" i="3"/>
  <c r="K2447" i="3"/>
  <c r="J2447" i="3"/>
  <c r="M2446" i="3"/>
  <c r="O2448" i="3" l="1"/>
  <c r="I2449" i="3"/>
  <c r="L2448" i="3"/>
  <c r="P2447" i="3"/>
  <c r="Q2447" i="3"/>
  <c r="K2448" i="3"/>
  <c r="J2448" i="3"/>
  <c r="P2448" i="3" s="1"/>
  <c r="M2447" i="3"/>
  <c r="O2449" i="3" l="1"/>
  <c r="I2450" i="3"/>
  <c r="K2449" i="3"/>
  <c r="Q2448" i="3"/>
  <c r="L2449" i="3"/>
  <c r="J2449" i="3"/>
  <c r="P2449" i="3" s="1"/>
  <c r="M2448" i="3"/>
  <c r="O2450" i="3" l="1"/>
  <c r="I2451" i="3"/>
  <c r="L2450" i="3"/>
  <c r="Q2449" i="3"/>
  <c r="K2450" i="3"/>
  <c r="J2450" i="3"/>
  <c r="P2450" i="3" s="1"/>
  <c r="M2449" i="3"/>
  <c r="O2451" i="3" l="1"/>
  <c r="I2452" i="3"/>
  <c r="K2451" i="3"/>
  <c r="Q2450" i="3"/>
  <c r="J2451" i="3"/>
  <c r="P2451" i="3" s="1"/>
  <c r="M2450" i="3"/>
  <c r="L2451" i="3"/>
  <c r="L2452" i="3" l="1"/>
  <c r="O2452" i="3"/>
  <c r="I2453" i="3"/>
  <c r="Q2451" i="3"/>
  <c r="K2452" i="3"/>
  <c r="J2452" i="3"/>
  <c r="P2452" i="3" s="1"/>
  <c r="M2451" i="3"/>
  <c r="L2453" i="3" l="1"/>
  <c r="O2453" i="3"/>
  <c r="I2454" i="3"/>
  <c r="Q2452" i="3"/>
  <c r="K2453" i="3"/>
  <c r="J2453" i="3"/>
  <c r="P2453" i="3" s="1"/>
  <c r="M2452" i="3"/>
  <c r="O2454" i="3" l="1"/>
  <c r="I2455" i="3"/>
  <c r="K2454" i="3"/>
  <c r="Q2453" i="3"/>
  <c r="L2454" i="3"/>
  <c r="J2454" i="3"/>
  <c r="P2454" i="3" s="1"/>
  <c r="M2453" i="3"/>
  <c r="O2455" i="3" l="1"/>
  <c r="I2456" i="3"/>
  <c r="Q2454" i="3"/>
  <c r="K2455" i="3"/>
  <c r="J2455" i="3"/>
  <c r="P2455" i="3" s="1"/>
  <c r="M2454" i="3"/>
  <c r="L2455" i="3"/>
  <c r="L2456" i="3" l="1"/>
  <c r="O2456" i="3"/>
  <c r="I2457" i="3"/>
  <c r="Q2455" i="3"/>
  <c r="K2456" i="3"/>
  <c r="J2456" i="3"/>
  <c r="P2456" i="3" s="1"/>
  <c r="M2455" i="3"/>
  <c r="O2457" i="3" l="1"/>
  <c r="I2458" i="3"/>
  <c r="L2457" i="3"/>
  <c r="Q2456" i="3"/>
  <c r="K2457" i="3"/>
  <c r="J2457" i="3"/>
  <c r="P2457" i="3" s="1"/>
  <c r="M2456" i="3"/>
  <c r="O2458" i="3" l="1"/>
  <c r="I2459" i="3"/>
  <c r="Q2457" i="3"/>
  <c r="K2458" i="3"/>
  <c r="L2458" i="3"/>
  <c r="J2458" i="3"/>
  <c r="P2458" i="3" s="1"/>
  <c r="M2457" i="3"/>
  <c r="L2459" i="3" l="1"/>
  <c r="O2459" i="3"/>
  <c r="I2460" i="3"/>
  <c r="Q2458" i="3"/>
  <c r="K2459" i="3"/>
  <c r="J2459" i="3"/>
  <c r="P2459" i="3" s="1"/>
  <c r="M2458" i="3"/>
  <c r="O2460" i="3" l="1"/>
  <c r="I2461" i="3"/>
  <c r="Q2459" i="3"/>
  <c r="K2460" i="3"/>
  <c r="J2460" i="3"/>
  <c r="P2460" i="3" s="1"/>
  <c r="M2459" i="3"/>
  <c r="L2460" i="3"/>
  <c r="O2461" i="3" l="1"/>
  <c r="I2462" i="3"/>
  <c r="K2461" i="3"/>
  <c r="Q2460" i="3"/>
  <c r="L2461" i="3"/>
  <c r="J2461" i="3"/>
  <c r="P2461" i="3" s="1"/>
  <c r="M2460" i="3"/>
  <c r="L2462" i="3" l="1"/>
  <c r="O2462" i="3"/>
  <c r="I2463" i="3"/>
  <c r="Q2461" i="3"/>
  <c r="K2462" i="3"/>
  <c r="J2462" i="3"/>
  <c r="P2462" i="3" s="1"/>
  <c r="M2461" i="3"/>
  <c r="O2463" i="3" l="1"/>
  <c r="I2464" i="3"/>
  <c r="Q2462" i="3"/>
  <c r="K2463" i="3"/>
  <c r="J2463" i="3"/>
  <c r="P2463" i="3" s="1"/>
  <c r="M2462" i="3"/>
  <c r="L2463" i="3"/>
  <c r="L2464" i="3" l="1"/>
  <c r="O2464" i="3"/>
  <c r="I2465" i="3"/>
  <c r="Q2463" i="3"/>
  <c r="K2464" i="3"/>
  <c r="J2464" i="3"/>
  <c r="P2464" i="3" s="1"/>
  <c r="M2463" i="3"/>
  <c r="O2465" i="3" l="1"/>
  <c r="I2466" i="3"/>
  <c r="K2465" i="3"/>
  <c r="Q2464" i="3"/>
  <c r="J2465" i="3"/>
  <c r="P2465" i="3" s="1"/>
  <c r="M2464" i="3"/>
  <c r="L2465" i="3"/>
  <c r="O2466" i="3" l="1"/>
  <c r="I2467" i="3"/>
  <c r="L2466" i="3"/>
  <c r="Q2465" i="3"/>
  <c r="K2466" i="3"/>
  <c r="J2466" i="3"/>
  <c r="P2466" i="3" s="1"/>
  <c r="M2465" i="3"/>
  <c r="O2467" i="3" l="1"/>
  <c r="I2468" i="3"/>
  <c r="Q2466" i="3"/>
  <c r="K2467" i="3"/>
  <c r="J2467" i="3"/>
  <c r="P2467" i="3" s="1"/>
  <c r="M2466" i="3"/>
  <c r="L2467" i="3"/>
  <c r="O2468" i="3" l="1"/>
  <c r="I2469" i="3"/>
  <c r="L2468" i="3"/>
  <c r="K2468" i="3"/>
  <c r="Q2467" i="3"/>
  <c r="J2468" i="3"/>
  <c r="M2467" i="3"/>
  <c r="O2469" i="3" l="1"/>
  <c r="I2470" i="3"/>
  <c r="L2469" i="3"/>
  <c r="P2468" i="3"/>
  <c r="Q2468" i="3"/>
  <c r="K2469" i="3"/>
  <c r="J2469" i="3"/>
  <c r="P2469" i="3" s="1"/>
  <c r="M2468" i="3"/>
  <c r="O2470" i="3" l="1"/>
  <c r="I2471" i="3"/>
  <c r="K2470" i="3"/>
  <c r="Q2469" i="3"/>
  <c r="J2470" i="3"/>
  <c r="P2470" i="3" s="1"/>
  <c r="M2469" i="3"/>
  <c r="L2470" i="3"/>
  <c r="L2471" i="3" l="1"/>
  <c r="O2471" i="3"/>
  <c r="I2472" i="3"/>
  <c r="Q2470" i="3"/>
  <c r="K2471" i="3"/>
  <c r="J2471" i="3"/>
  <c r="P2471" i="3" s="1"/>
  <c r="M2470" i="3"/>
  <c r="O2472" i="3" l="1"/>
  <c r="I2473" i="3"/>
  <c r="K2472" i="3"/>
  <c r="Q2471" i="3"/>
  <c r="J2472" i="3"/>
  <c r="P2472" i="3" s="1"/>
  <c r="M2471" i="3"/>
  <c r="L2472" i="3"/>
  <c r="L2473" i="3" l="1"/>
  <c r="O2473" i="3"/>
  <c r="I2474" i="3"/>
  <c r="Q2472" i="3"/>
  <c r="K2473" i="3"/>
  <c r="J2473" i="3"/>
  <c r="P2473" i="3" s="1"/>
  <c r="M2472" i="3"/>
  <c r="O2474" i="3" l="1"/>
  <c r="I2475" i="3"/>
  <c r="L2474" i="3"/>
  <c r="Q2473" i="3"/>
  <c r="K2474" i="3"/>
  <c r="J2474" i="3"/>
  <c r="P2474" i="3" s="1"/>
  <c r="M2473" i="3"/>
  <c r="L2475" i="3" l="1"/>
  <c r="O2475" i="3"/>
  <c r="I2476" i="3"/>
  <c r="Q2474" i="3"/>
  <c r="K2475" i="3"/>
  <c r="J2475" i="3"/>
  <c r="P2475" i="3" s="1"/>
  <c r="M2474" i="3"/>
  <c r="O2476" i="3" l="1"/>
  <c r="I2477" i="3"/>
  <c r="K2476" i="3"/>
  <c r="Q2475" i="3"/>
  <c r="J2476" i="3"/>
  <c r="P2476" i="3" s="1"/>
  <c r="M2475" i="3"/>
  <c r="L2476" i="3"/>
  <c r="O2477" i="3" l="1"/>
  <c r="I2478" i="3"/>
  <c r="L2477" i="3"/>
  <c r="Q2476" i="3"/>
  <c r="K2477" i="3"/>
  <c r="J2477" i="3"/>
  <c r="P2477" i="3" s="1"/>
  <c r="M2476" i="3"/>
  <c r="O2478" i="3" l="1"/>
  <c r="I2479" i="3"/>
  <c r="Q2477" i="3"/>
  <c r="K2478" i="3"/>
  <c r="J2478" i="3"/>
  <c r="P2478" i="3" s="1"/>
  <c r="M2477" i="3"/>
  <c r="L2478" i="3"/>
  <c r="L2479" i="3" l="1"/>
  <c r="O2479" i="3"/>
  <c r="I2480" i="3"/>
  <c r="K2479" i="3"/>
  <c r="Q2478" i="3"/>
  <c r="J2479" i="3"/>
  <c r="P2479" i="3" s="1"/>
  <c r="M2478" i="3"/>
  <c r="L2480" i="3" l="1"/>
  <c r="O2480" i="3"/>
  <c r="I2481" i="3"/>
  <c r="Q2479" i="3"/>
  <c r="K2480" i="3"/>
  <c r="J2480" i="3"/>
  <c r="P2480" i="3" s="1"/>
  <c r="M2479" i="3"/>
  <c r="O2481" i="3" l="1"/>
  <c r="I2482" i="3"/>
  <c r="L2481" i="3"/>
  <c r="Q2480" i="3"/>
  <c r="K2481" i="3"/>
  <c r="J2481" i="3"/>
  <c r="P2481" i="3" s="1"/>
  <c r="M2480" i="3"/>
  <c r="L2482" i="3" l="1"/>
  <c r="O2482" i="3"/>
  <c r="I2483" i="3"/>
  <c r="K2482" i="3"/>
  <c r="Q2481" i="3"/>
  <c r="J2482" i="3"/>
  <c r="P2482" i="3" s="1"/>
  <c r="M2481" i="3"/>
  <c r="O2483" i="3" l="1"/>
  <c r="I2484" i="3"/>
  <c r="Q2482" i="3"/>
  <c r="K2483" i="3"/>
  <c r="J2483" i="3"/>
  <c r="P2483" i="3" s="1"/>
  <c r="M2482" i="3"/>
  <c r="L2483" i="3"/>
  <c r="O2484" i="3" l="1"/>
  <c r="I2485" i="3"/>
  <c r="L2484" i="3"/>
  <c r="Q2483" i="3"/>
  <c r="K2484" i="3"/>
  <c r="J2484" i="3"/>
  <c r="P2484" i="3" s="1"/>
  <c r="M2483" i="3"/>
  <c r="O2485" i="3" l="1"/>
  <c r="I2486" i="3"/>
  <c r="Q2484" i="3"/>
  <c r="K2485" i="3"/>
  <c r="J2485" i="3"/>
  <c r="P2485" i="3" s="1"/>
  <c r="M2484" i="3"/>
  <c r="L2485" i="3"/>
  <c r="O2486" i="3" l="1"/>
  <c r="I2487" i="3"/>
  <c r="K2486" i="3"/>
  <c r="Q2485" i="3"/>
  <c r="L2486" i="3"/>
  <c r="J2486" i="3"/>
  <c r="P2486" i="3" s="1"/>
  <c r="M2485" i="3"/>
  <c r="O2487" i="3" l="1"/>
  <c r="I2488" i="3"/>
  <c r="Q2486" i="3"/>
  <c r="K2487" i="3"/>
  <c r="J2487" i="3"/>
  <c r="P2487" i="3" s="1"/>
  <c r="M2486" i="3"/>
  <c r="L2487" i="3"/>
  <c r="L2488" i="3" l="1"/>
  <c r="O2488" i="3"/>
  <c r="I2489" i="3"/>
  <c r="Q2487" i="3"/>
  <c r="K2488" i="3"/>
  <c r="J2488" i="3"/>
  <c r="P2488" i="3" s="1"/>
  <c r="M2487" i="3"/>
  <c r="O2489" i="3" l="1"/>
  <c r="I2490" i="3"/>
  <c r="Q2488" i="3"/>
  <c r="K2489" i="3"/>
  <c r="J2489" i="3"/>
  <c r="P2489" i="3" s="1"/>
  <c r="M2488" i="3"/>
  <c r="L2489" i="3"/>
  <c r="O2490" i="3" l="1"/>
  <c r="I2491" i="3"/>
  <c r="L2490" i="3"/>
  <c r="Q2489" i="3"/>
  <c r="K2490" i="3"/>
  <c r="J2490" i="3"/>
  <c r="P2490" i="3" s="1"/>
  <c r="M2489" i="3"/>
  <c r="O2491" i="3" l="1"/>
  <c r="I2492" i="3"/>
  <c r="Q2490" i="3"/>
  <c r="K2491" i="3"/>
  <c r="L2491" i="3"/>
  <c r="J2491" i="3"/>
  <c r="P2491" i="3" s="1"/>
  <c r="M2490" i="3"/>
  <c r="O2492" i="3" l="1"/>
  <c r="I2493" i="3"/>
  <c r="K2492" i="3"/>
  <c r="Q2491" i="3"/>
  <c r="J2492" i="3"/>
  <c r="P2492" i="3" s="1"/>
  <c r="M2491" i="3"/>
  <c r="L2492" i="3"/>
  <c r="O2493" i="3" l="1"/>
  <c r="I2494" i="3"/>
  <c r="L2493" i="3"/>
  <c r="Q2492" i="3"/>
  <c r="K2493" i="3"/>
  <c r="J2493" i="3"/>
  <c r="M2492" i="3"/>
  <c r="O2494" i="3" l="1"/>
  <c r="I2495" i="3"/>
  <c r="L2494" i="3"/>
  <c r="P2493" i="3"/>
  <c r="Q2493" i="3"/>
  <c r="K2494" i="3"/>
  <c r="J2494" i="3"/>
  <c r="P2494" i="3" s="1"/>
  <c r="M2493" i="3"/>
  <c r="O2495" i="3" l="1"/>
  <c r="I2496" i="3"/>
  <c r="K2495" i="3"/>
  <c r="Q2494" i="3"/>
  <c r="J2495" i="3"/>
  <c r="P2495" i="3" s="1"/>
  <c r="M2494" i="3"/>
  <c r="L2495" i="3"/>
  <c r="O2496" i="3" l="1"/>
  <c r="I2497" i="3"/>
  <c r="L2496" i="3"/>
  <c r="Q2495" i="3"/>
  <c r="K2496" i="3"/>
  <c r="J2496" i="3"/>
  <c r="P2496" i="3" s="1"/>
  <c r="M2495" i="3"/>
  <c r="O2497" i="3" l="1"/>
  <c r="I2498" i="3"/>
  <c r="Q2496" i="3"/>
  <c r="K2497" i="3"/>
  <c r="J2497" i="3"/>
  <c r="P2497" i="3" s="1"/>
  <c r="M2496" i="3"/>
  <c r="L2497" i="3"/>
  <c r="O2498" i="3" l="1"/>
  <c r="I2499" i="3"/>
  <c r="L2498" i="3"/>
  <c r="Q2497" i="3"/>
  <c r="K2498" i="3"/>
  <c r="J2498" i="3"/>
  <c r="P2498" i="3" s="1"/>
  <c r="M2497" i="3"/>
  <c r="O2499" i="3" l="1"/>
  <c r="I2500" i="3"/>
  <c r="Q2498" i="3"/>
  <c r="K2499" i="3"/>
  <c r="J2499" i="3"/>
  <c r="P2499" i="3" s="1"/>
  <c r="M2498" i="3"/>
  <c r="L2499" i="3"/>
  <c r="O2500" i="3" l="1"/>
  <c r="I2501" i="3"/>
  <c r="Q2499" i="3"/>
  <c r="K2500" i="3"/>
  <c r="L2500" i="3"/>
  <c r="J2500" i="3"/>
  <c r="P2500" i="3" s="1"/>
  <c r="M2499" i="3"/>
  <c r="L2501" i="3" l="1"/>
  <c r="O2501" i="3"/>
  <c r="I2502" i="3"/>
  <c r="Q2500" i="3"/>
  <c r="K2501" i="3"/>
  <c r="J2501" i="3"/>
  <c r="P2501" i="3" s="1"/>
  <c r="M2500" i="3"/>
  <c r="O2502" i="3" l="1"/>
  <c r="I2503" i="3"/>
  <c r="Q2501" i="3"/>
  <c r="K2502" i="3"/>
  <c r="J2502" i="3"/>
  <c r="P2502" i="3" s="1"/>
  <c r="M2501" i="3"/>
  <c r="L2502" i="3"/>
  <c r="L2503" i="3" l="1"/>
  <c r="O2503" i="3"/>
  <c r="I2504" i="3"/>
  <c r="K2503" i="3"/>
  <c r="Q2502" i="3"/>
  <c r="J2503" i="3"/>
  <c r="P2503" i="3" s="1"/>
  <c r="M2502" i="3"/>
  <c r="O2504" i="3" l="1"/>
  <c r="I2505" i="3"/>
  <c r="Q2503" i="3"/>
  <c r="K2504" i="3"/>
  <c r="J2504" i="3"/>
  <c r="P2504" i="3" s="1"/>
  <c r="M2503" i="3"/>
  <c r="L2504" i="3"/>
  <c r="L2505" i="3" l="1"/>
  <c r="O2505" i="3"/>
  <c r="I2506" i="3"/>
  <c r="K2505" i="3"/>
  <c r="Q2504" i="3"/>
  <c r="J2505" i="3"/>
  <c r="P2505" i="3" s="1"/>
  <c r="M2504" i="3"/>
  <c r="O2506" i="3" l="1"/>
  <c r="I2507" i="3"/>
  <c r="Q2505" i="3"/>
  <c r="K2506" i="3"/>
  <c r="J2506" i="3"/>
  <c r="P2506" i="3" s="1"/>
  <c r="M2505" i="3"/>
  <c r="L2506" i="3"/>
  <c r="L2507" i="3" l="1"/>
  <c r="O2507" i="3"/>
  <c r="I2508" i="3"/>
  <c r="Q2506" i="3"/>
  <c r="K2507" i="3"/>
  <c r="J2507" i="3"/>
  <c r="P2507" i="3" s="1"/>
  <c r="M2506" i="3"/>
  <c r="O2508" i="3" l="1"/>
  <c r="I2509" i="3"/>
  <c r="Q2507" i="3"/>
  <c r="K2508" i="3"/>
  <c r="J2508" i="3"/>
  <c r="P2508" i="3" s="1"/>
  <c r="M2507" i="3"/>
  <c r="L2508" i="3"/>
  <c r="O2509" i="3" l="1"/>
  <c r="I2510" i="3"/>
  <c r="K2509" i="3"/>
  <c r="Q2508" i="3"/>
  <c r="J2509" i="3"/>
  <c r="P2509" i="3" s="1"/>
  <c r="M2508" i="3"/>
  <c r="L2509" i="3"/>
  <c r="L2510" i="3" l="1"/>
  <c r="O2510" i="3"/>
  <c r="I2511" i="3"/>
  <c r="Q2509" i="3"/>
  <c r="K2510" i="3"/>
  <c r="J2510" i="3"/>
  <c r="P2510" i="3" s="1"/>
  <c r="M2509" i="3"/>
  <c r="O2511" i="3" l="1"/>
  <c r="I2512" i="3"/>
  <c r="Q2510" i="3"/>
  <c r="K2511" i="3"/>
  <c r="J2511" i="3"/>
  <c r="P2511" i="3" s="1"/>
  <c r="M2510" i="3"/>
  <c r="L2511" i="3"/>
  <c r="O2512" i="3" l="1"/>
  <c r="I2513" i="3"/>
  <c r="L2512" i="3"/>
  <c r="K2512" i="3"/>
  <c r="Q2511" i="3"/>
  <c r="J2512" i="3"/>
  <c r="P2512" i="3" s="1"/>
  <c r="M2511" i="3"/>
  <c r="O2513" i="3" l="1"/>
  <c r="I2514" i="3"/>
  <c r="L2513" i="3"/>
  <c r="Q2512" i="3"/>
  <c r="K2513" i="3"/>
  <c r="J2513" i="3"/>
  <c r="P2513" i="3" s="1"/>
  <c r="M2512" i="3"/>
  <c r="L2514" i="3" l="1"/>
  <c r="O2514" i="3"/>
  <c r="I2515" i="3"/>
  <c r="K2514" i="3"/>
  <c r="Q2513" i="3"/>
  <c r="J2514" i="3"/>
  <c r="P2514" i="3" s="1"/>
  <c r="M2513" i="3"/>
  <c r="L2515" i="3" l="1"/>
  <c r="O2515" i="3"/>
  <c r="I2516" i="3"/>
  <c r="Q2514" i="3"/>
  <c r="K2515" i="3"/>
  <c r="J2515" i="3"/>
  <c r="P2515" i="3" s="1"/>
  <c r="M2514" i="3"/>
  <c r="O2516" i="3" l="1"/>
  <c r="I2517" i="3"/>
  <c r="K2516" i="3"/>
  <c r="Q2515" i="3"/>
  <c r="J2516" i="3"/>
  <c r="P2516" i="3" s="1"/>
  <c r="M2515" i="3"/>
  <c r="L2516" i="3"/>
  <c r="L2517" i="3" l="1"/>
  <c r="O2517" i="3"/>
  <c r="I2518" i="3"/>
  <c r="Q2516" i="3"/>
  <c r="K2517" i="3"/>
  <c r="J2517" i="3"/>
  <c r="P2517" i="3" s="1"/>
  <c r="M2516" i="3"/>
  <c r="O2518" i="3" l="1"/>
  <c r="I2519" i="3"/>
  <c r="K2518" i="3"/>
  <c r="Q2517" i="3"/>
  <c r="J2518" i="3"/>
  <c r="P2518" i="3" s="1"/>
  <c r="M2517" i="3"/>
  <c r="L2518" i="3"/>
  <c r="O2519" i="3" l="1"/>
  <c r="I2520" i="3"/>
  <c r="Q2518" i="3"/>
  <c r="K2519" i="3"/>
  <c r="J2519" i="3"/>
  <c r="P2519" i="3" s="1"/>
  <c r="M2518" i="3"/>
  <c r="L2519" i="3"/>
  <c r="L2520" i="3" l="1"/>
  <c r="O2520" i="3"/>
  <c r="I2521" i="3"/>
  <c r="K2520" i="3"/>
  <c r="Q2519" i="3"/>
  <c r="J2520" i="3"/>
  <c r="P2520" i="3" s="1"/>
  <c r="M2519" i="3"/>
  <c r="O2521" i="3" l="1"/>
  <c r="I2522" i="3"/>
  <c r="Q2520" i="3"/>
  <c r="K2521" i="3"/>
  <c r="J2521" i="3"/>
  <c r="P2521" i="3" s="1"/>
  <c r="M2520" i="3"/>
  <c r="L2521" i="3"/>
  <c r="L2522" i="3" l="1"/>
  <c r="O2522" i="3"/>
  <c r="I2523" i="3"/>
  <c r="K2522" i="3"/>
  <c r="Q2521" i="3"/>
  <c r="J2522" i="3"/>
  <c r="P2522" i="3" s="1"/>
  <c r="M2521" i="3"/>
  <c r="O2523" i="3" l="1"/>
  <c r="I2524" i="3"/>
  <c r="L2523" i="3"/>
  <c r="Q2522" i="3"/>
  <c r="K2523" i="3"/>
  <c r="J2523" i="3"/>
  <c r="P2523" i="3" s="1"/>
  <c r="M2522" i="3"/>
  <c r="O2524" i="3" l="1"/>
  <c r="I2525" i="3"/>
  <c r="Q2523" i="3"/>
  <c r="K2524" i="3"/>
  <c r="J2524" i="3"/>
  <c r="P2524" i="3" s="1"/>
  <c r="M2523" i="3"/>
  <c r="L2524" i="3"/>
  <c r="O2525" i="3" l="1"/>
  <c r="I2526" i="3"/>
  <c r="L2525" i="3"/>
  <c r="Q2524" i="3"/>
  <c r="K2525" i="3"/>
  <c r="J2525" i="3"/>
  <c r="P2525" i="3" s="1"/>
  <c r="M2524" i="3"/>
  <c r="O2526" i="3" l="1"/>
  <c r="I2527" i="3"/>
  <c r="Q2525" i="3"/>
  <c r="K2526" i="3"/>
  <c r="L2526" i="3"/>
  <c r="J2526" i="3"/>
  <c r="P2526" i="3" s="1"/>
  <c r="M2525" i="3"/>
  <c r="O2527" i="3" l="1"/>
  <c r="I2528" i="3"/>
  <c r="K2527" i="3"/>
  <c r="Q2526" i="3"/>
  <c r="J2527" i="3"/>
  <c r="P2527" i="3" s="1"/>
  <c r="M2526" i="3"/>
  <c r="L2527" i="3"/>
  <c r="O2528" i="3" l="1"/>
  <c r="I2529" i="3"/>
  <c r="Q2527" i="3"/>
  <c r="K2528" i="3"/>
  <c r="J2528" i="3"/>
  <c r="P2528" i="3" s="1"/>
  <c r="M2527" i="3"/>
  <c r="L2528" i="3"/>
  <c r="O2529" i="3" l="1"/>
  <c r="I2530" i="3"/>
  <c r="L2529" i="3"/>
  <c r="Q2528" i="3"/>
  <c r="K2529" i="3"/>
  <c r="J2529" i="3"/>
  <c r="P2529" i="3" s="1"/>
  <c r="M2528" i="3"/>
  <c r="O2530" i="3" l="1"/>
  <c r="I2531" i="3"/>
  <c r="K2530" i="3"/>
  <c r="Q2529" i="3"/>
  <c r="L2530" i="3"/>
  <c r="J2530" i="3"/>
  <c r="M2529" i="3"/>
  <c r="O2531" i="3" l="1"/>
  <c r="I2532" i="3"/>
  <c r="L2531" i="3"/>
  <c r="P2530" i="3"/>
  <c r="Q2530" i="3"/>
  <c r="K2531" i="3"/>
  <c r="J2531" i="3"/>
  <c r="P2531" i="3" s="1"/>
  <c r="M2530" i="3"/>
  <c r="O2532" i="3" l="1"/>
  <c r="I2533" i="3"/>
  <c r="Q2531" i="3"/>
  <c r="K2532" i="3"/>
  <c r="L2532" i="3"/>
  <c r="J2532" i="3"/>
  <c r="M2531" i="3"/>
  <c r="O2533" i="3" l="1"/>
  <c r="I2534" i="3"/>
  <c r="L2533" i="3"/>
  <c r="P2532" i="3"/>
  <c r="Q2532" i="3"/>
  <c r="K2533" i="3"/>
  <c r="J2533" i="3"/>
  <c r="P2533" i="3" s="1"/>
  <c r="M2532" i="3"/>
  <c r="L2534" i="3" l="1"/>
  <c r="O2534" i="3"/>
  <c r="I2535" i="3"/>
  <c r="Q2533" i="3"/>
  <c r="K2534" i="3"/>
  <c r="J2534" i="3"/>
  <c r="P2534" i="3" s="1"/>
  <c r="M2533" i="3"/>
  <c r="O2535" i="3" l="1"/>
  <c r="I2536" i="3"/>
  <c r="L2535" i="3"/>
  <c r="Q2534" i="3"/>
  <c r="K2535" i="3"/>
  <c r="J2535" i="3"/>
  <c r="P2535" i="3" s="1"/>
  <c r="M2534" i="3"/>
  <c r="O2536" i="3" l="1"/>
  <c r="I2537" i="3"/>
  <c r="Q2535" i="3"/>
  <c r="K2536" i="3"/>
  <c r="L2536" i="3"/>
  <c r="J2536" i="3"/>
  <c r="P2536" i="3" s="1"/>
  <c r="M2535" i="3"/>
  <c r="L2537" i="3" l="1"/>
  <c r="O2537" i="3"/>
  <c r="I2538" i="3"/>
  <c r="Q2536" i="3"/>
  <c r="K2537" i="3"/>
  <c r="J2537" i="3"/>
  <c r="P2537" i="3" s="1"/>
  <c r="M2536" i="3"/>
  <c r="O2538" i="3" l="1"/>
  <c r="I2539" i="3"/>
  <c r="Q2537" i="3"/>
  <c r="K2538" i="3"/>
  <c r="L2538" i="3"/>
  <c r="J2538" i="3"/>
  <c r="M2537" i="3"/>
  <c r="O2539" i="3" l="1"/>
  <c r="I2540" i="3"/>
  <c r="K2539" i="3"/>
  <c r="Q2538" i="3"/>
  <c r="L2539" i="3"/>
  <c r="P2538" i="3"/>
  <c r="J2539" i="3"/>
  <c r="M2538" i="3"/>
  <c r="O2540" i="3" l="1"/>
  <c r="I2541" i="3"/>
  <c r="L2540" i="3"/>
  <c r="P2539" i="3"/>
  <c r="Q2539" i="3"/>
  <c r="K2540" i="3"/>
  <c r="J2540" i="3"/>
  <c r="P2540" i="3" s="1"/>
  <c r="M2539" i="3"/>
  <c r="O2541" i="3" l="1"/>
  <c r="I2542" i="3"/>
  <c r="K2541" i="3"/>
  <c r="Q2540" i="3"/>
  <c r="J2541" i="3"/>
  <c r="P2541" i="3" s="1"/>
  <c r="M2540" i="3"/>
  <c r="L2541" i="3"/>
  <c r="O2542" i="3" l="1"/>
  <c r="I2543" i="3"/>
  <c r="Q2541" i="3"/>
  <c r="K2542" i="3"/>
  <c r="J2542" i="3"/>
  <c r="P2542" i="3" s="1"/>
  <c r="M2541" i="3"/>
  <c r="L2542" i="3"/>
  <c r="L2543" i="3" l="1"/>
  <c r="O2543" i="3"/>
  <c r="I2544" i="3"/>
  <c r="Q2542" i="3"/>
  <c r="K2543" i="3"/>
  <c r="J2543" i="3"/>
  <c r="M2542" i="3"/>
  <c r="O2544" i="3" l="1"/>
  <c r="I2545" i="3"/>
  <c r="Q2543" i="3"/>
  <c r="K2544" i="3"/>
  <c r="L2544" i="3"/>
  <c r="P2543" i="3"/>
  <c r="J2544" i="3"/>
  <c r="P2544" i="3" s="1"/>
  <c r="M2543" i="3"/>
  <c r="O2545" i="3" l="1"/>
  <c r="I2546" i="3"/>
  <c r="L2545" i="3"/>
  <c r="K2545" i="3"/>
  <c r="Q2544" i="3"/>
  <c r="J2545" i="3"/>
  <c r="P2545" i="3" s="1"/>
  <c r="M2544" i="3"/>
  <c r="O2546" i="3" l="1"/>
  <c r="I2547" i="3"/>
  <c r="L2546" i="3"/>
  <c r="Q2545" i="3"/>
  <c r="K2546" i="3"/>
  <c r="J2546" i="3"/>
  <c r="P2546" i="3" s="1"/>
  <c r="M2545" i="3"/>
  <c r="L2547" i="3" l="1"/>
  <c r="O2547" i="3"/>
  <c r="I2548" i="3"/>
  <c r="K2547" i="3"/>
  <c r="Q2546" i="3"/>
  <c r="J2547" i="3"/>
  <c r="P2547" i="3" s="1"/>
  <c r="M2546" i="3"/>
  <c r="L2548" i="3" l="1"/>
  <c r="O2548" i="3"/>
  <c r="I2549" i="3"/>
  <c r="Q2547" i="3"/>
  <c r="K2548" i="3"/>
  <c r="J2548" i="3"/>
  <c r="P2548" i="3" s="1"/>
  <c r="M2547" i="3"/>
  <c r="O2549" i="3" l="1"/>
  <c r="I2550" i="3"/>
  <c r="L2549" i="3"/>
  <c r="Q2548" i="3"/>
  <c r="K2549" i="3"/>
  <c r="J2549" i="3"/>
  <c r="M2548" i="3"/>
  <c r="O2550" i="3" l="1"/>
  <c r="I2551" i="3"/>
  <c r="K2550" i="3"/>
  <c r="Q2549" i="3"/>
  <c r="L2550" i="3"/>
  <c r="P2549" i="3"/>
  <c r="J2550" i="3"/>
  <c r="P2550" i="3" s="1"/>
  <c r="M2549" i="3"/>
  <c r="O2551" i="3" l="1"/>
  <c r="I2552" i="3"/>
  <c r="Q2550" i="3"/>
  <c r="K2551" i="3"/>
  <c r="J2551" i="3"/>
  <c r="P2551" i="3" s="1"/>
  <c r="M2550" i="3"/>
  <c r="L2551" i="3"/>
  <c r="L2552" i="3" l="1"/>
  <c r="O2552" i="3"/>
  <c r="I2553" i="3"/>
  <c r="Q2551" i="3"/>
  <c r="K2552" i="3"/>
  <c r="J2552" i="3"/>
  <c r="P2552" i="3" s="1"/>
  <c r="M2551" i="3"/>
  <c r="O2553" i="3" l="1"/>
  <c r="I2554" i="3"/>
  <c r="K2553" i="3"/>
  <c r="Q2552" i="3"/>
  <c r="J2553" i="3"/>
  <c r="P2553" i="3" s="1"/>
  <c r="M2552" i="3"/>
  <c r="L2553" i="3"/>
  <c r="O2554" i="3" l="1"/>
  <c r="I2555" i="3"/>
  <c r="L2554" i="3"/>
  <c r="Q2553" i="3"/>
  <c r="K2554" i="3"/>
  <c r="J2554" i="3"/>
  <c r="P2554" i="3" s="1"/>
  <c r="M2553" i="3"/>
  <c r="O2555" i="3" l="1"/>
  <c r="I2556" i="3"/>
  <c r="Q2554" i="3"/>
  <c r="K2555" i="3"/>
  <c r="J2555" i="3"/>
  <c r="P2555" i="3" s="1"/>
  <c r="M2554" i="3"/>
  <c r="L2555" i="3"/>
  <c r="O2556" i="3" l="1"/>
  <c r="I2557" i="3"/>
  <c r="K2556" i="3"/>
  <c r="Q2555" i="3"/>
  <c r="L2556" i="3"/>
  <c r="J2556" i="3"/>
  <c r="P2556" i="3" s="1"/>
  <c r="M2555" i="3"/>
  <c r="O2557" i="3" l="1"/>
  <c r="I2558" i="3"/>
  <c r="Q2556" i="3"/>
  <c r="K2557" i="3"/>
  <c r="J2557" i="3"/>
  <c r="P2557" i="3" s="1"/>
  <c r="M2556" i="3"/>
  <c r="L2557" i="3"/>
  <c r="O2558" i="3" l="1"/>
  <c r="I2559" i="3"/>
  <c r="K2558" i="3"/>
  <c r="Q2557" i="3"/>
  <c r="J2558" i="3"/>
  <c r="P2558" i="3" s="1"/>
  <c r="M2557" i="3"/>
  <c r="L2558" i="3"/>
  <c r="O2559" i="3" l="1"/>
  <c r="I2560" i="3"/>
  <c r="L2559" i="3"/>
  <c r="Q2558" i="3"/>
  <c r="K2559" i="3"/>
  <c r="J2559" i="3"/>
  <c r="P2559" i="3" s="1"/>
  <c r="M2558" i="3"/>
  <c r="L2560" i="3" l="1"/>
  <c r="O2560" i="3"/>
  <c r="I2561" i="3"/>
  <c r="K2560" i="3"/>
  <c r="Q2559" i="3"/>
  <c r="J2560" i="3"/>
  <c r="P2560" i="3" s="1"/>
  <c r="M2559" i="3"/>
  <c r="O2561" i="3" l="1"/>
  <c r="I2562" i="3"/>
  <c r="Q2560" i="3"/>
  <c r="K2561" i="3"/>
  <c r="J2561" i="3"/>
  <c r="P2561" i="3" s="1"/>
  <c r="M2560" i="3"/>
  <c r="L2561" i="3"/>
  <c r="O2562" i="3" l="1"/>
  <c r="I2563" i="3"/>
  <c r="L2562" i="3"/>
  <c r="Q2561" i="3"/>
  <c r="K2562" i="3"/>
  <c r="J2562" i="3"/>
  <c r="P2562" i="3" s="1"/>
  <c r="M2561" i="3"/>
  <c r="O2563" i="3" l="1"/>
  <c r="I2564" i="3"/>
  <c r="K2563" i="3"/>
  <c r="Q2562" i="3"/>
  <c r="L2563" i="3"/>
  <c r="J2563" i="3"/>
  <c r="P2563" i="3" s="1"/>
  <c r="M2562" i="3"/>
  <c r="O2564" i="3" l="1"/>
  <c r="I2565" i="3"/>
  <c r="L2564" i="3"/>
  <c r="Q2563" i="3"/>
  <c r="K2564" i="3"/>
  <c r="J2564" i="3"/>
  <c r="P2564" i="3" s="1"/>
  <c r="M2563" i="3"/>
  <c r="O2565" i="3" l="1"/>
  <c r="I2566" i="3"/>
  <c r="Q2564" i="3"/>
  <c r="K2565" i="3"/>
  <c r="L2565" i="3"/>
  <c r="J2565" i="3"/>
  <c r="P2565" i="3" s="1"/>
  <c r="M2564" i="3"/>
  <c r="O2566" i="3" l="1"/>
  <c r="I2567" i="3"/>
  <c r="L2566" i="3"/>
  <c r="Q2565" i="3"/>
  <c r="K2566" i="3"/>
  <c r="J2566" i="3"/>
  <c r="P2566" i="3" s="1"/>
  <c r="M2565" i="3"/>
  <c r="O2567" i="3" l="1"/>
  <c r="I2568" i="3"/>
  <c r="Q2566" i="3"/>
  <c r="K2567" i="3"/>
  <c r="J2567" i="3"/>
  <c r="P2567" i="3" s="1"/>
  <c r="M2566" i="3"/>
  <c r="L2567" i="3"/>
  <c r="O2568" i="3" l="1"/>
  <c r="I2569" i="3"/>
  <c r="L2568" i="3"/>
  <c r="K2568" i="3"/>
  <c r="Q2567" i="3"/>
  <c r="J2568" i="3"/>
  <c r="M2567" i="3"/>
  <c r="O2569" i="3" l="1"/>
  <c r="I2570" i="3"/>
  <c r="L2569" i="3"/>
  <c r="P2568" i="3"/>
  <c r="Q2568" i="3"/>
  <c r="K2569" i="3"/>
  <c r="J2569" i="3"/>
  <c r="P2569" i="3" s="1"/>
  <c r="M2568" i="3"/>
  <c r="O2570" i="3" l="1"/>
  <c r="I2571" i="3"/>
  <c r="K2570" i="3"/>
  <c r="Q2569" i="3"/>
  <c r="L2570" i="3"/>
  <c r="J2570" i="3"/>
  <c r="P2570" i="3" s="1"/>
  <c r="M2569" i="3"/>
  <c r="L2571" i="3" l="1"/>
  <c r="O2571" i="3"/>
  <c r="I2572" i="3"/>
  <c r="Q2570" i="3"/>
  <c r="K2571" i="3"/>
  <c r="J2571" i="3"/>
  <c r="P2571" i="3" s="1"/>
  <c r="M2570" i="3"/>
  <c r="O2572" i="3" l="1"/>
  <c r="I2573" i="3"/>
  <c r="Q2571" i="3"/>
  <c r="K2572" i="3"/>
  <c r="J2572" i="3"/>
  <c r="P2572" i="3" s="1"/>
  <c r="M2571" i="3"/>
  <c r="L2572" i="3"/>
  <c r="O2573" i="3" l="1"/>
  <c r="I2574" i="3"/>
  <c r="L2573" i="3"/>
  <c r="Q2572" i="3"/>
  <c r="K2573" i="3"/>
  <c r="J2573" i="3"/>
  <c r="P2573" i="3" s="1"/>
  <c r="M2572" i="3"/>
  <c r="O2574" i="3" l="1"/>
  <c r="I2575" i="3"/>
  <c r="Q2573" i="3"/>
  <c r="K2574" i="3"/>
  <c r="L2574" i="3"/>
  <c r="J2574" i="3"/>
  <c r="P2574" i="3" s="1"/>
  <c r="M2573" i="3"/>
  <c r="O2575" i="3" l="1"/>
  <c r="I2576" i="3"/>
  <c r="K2575" i="3"/>
  <c r="Q2574" i="3"/>
  <c r="J2575" i="3"/>
  <c r="P2575" i="3" s="1"/>
  <c r="M2574" i="3"/>
  <c r="L2575" i="3"/>
  <c r="O2576" i="3" l="1"/>
  <c r="I2577" i="3"/>
  <c r="L2576" i="3"/>
  <c r="Q2575" i="3"/>
  <c r="K2576" i="3"/>
  <c r="J2576" i="3"/>
  <c r="P2576" i="3" s="1"/>
  <c r="M2575" i="3"/>
  <c r="O2577" i="3" l="1"/>
  <c r="I2578" i="3"/>
  <c r="K2577" i="3"/>
  <c r="Q2576" i="3"/>
  <c r="J2577" i="3"/>
  <c r="P2577" i="3" s="1"/>
  <c r="M2576" i="3"/>
  <c r="L2577" i="3"/>
  <c r="L2578" i="3" l="1"/>
  <c r="O2578" i="3"/>
  <c r="I2579" i="3"/>
  <c r="Q2577" i="3"/>
  <c r="K2578" i="3"/>
  <c r="J2578" i="3"/>
  <c r="P2578" i="3" s="1"/>
  <c r="M2577" i="3"/>
  <c r="O2579" i="3" l="1"/>
  <c r="I2580" i="3"/>
  <c r="Q2578" i="3"/>
  <c r="K2579" i="3"/>
  <c r="J2579" i="3"/>
  <c r="P2579" i="3" s="1"/>
  <c r="M2578" i="3"/>
  <c r="L2579" i="3"/>
  <c r="O2580" i="3" l="1"/>
  <c r="I2581" i="3"/>
  <c r="Q2579" i="3"/>
  <c r="K2580" i="3"/>
  <c r="L2580" i="3"/>
  <c r="J2580" i="3"/>
  <c r="P2580" i="3" s="1"/>
  <c r="M2579" i="3"/>
  <c r="L2581" i="3" l="1"/>
  <c r="O2581" i="3"/>
  <c r="I2582" i="3"/>
  <c r="Q2580" i="3"/>
  <c r="K2581" i="3"/>
  <c r="J2581" i="3"/>
  <c r="M2580" i="3"/>
  <c r="O2582" i="3" l="1"/>
  <c r="I2583" i="3"/>
  <c r="L2582" i="3"/>
  <c r="P2581" i="3"/>
  <c r="Q2581" i="3"/>
  <c r="K2582" i="3"/>
  <c r="J2582" i="3"/>
  <c r="P2582" i="3" s="1"/>
  <c r="M2581" i="3"/>
  <c r="O2583" i="3" l="1"/>
  <c r="I2584" i="3"/>
  <c r="K2583" i="3"/>
  <c r="Q2582" i="3"/>
  <c r="J2583" i="3"/>
  <c r="P2583" i="3" s="1"/>
  <c r="M2582" i="3"/>
  <c r="L2583" i="3"/>
  <c r="O2584" i="3" l="1"/>
  <c r="I2585" i="3"/>
  <c r="Q2583" i="3"/>
  <c r="K2584" i="3"/>
  <c r="J2584" i="3"/>
  <c r="P2584" i="3" s="1"/>
  <c r="M2583" i="3"/>
  <c r="L2584" i="3"/>
  <c r="O2585" i="3" l="1"/>
  <c r="I2586" i="3"/>
  <c r="Q2584" i="3"/>
  <c r="K2585" i="3"/>
  <c r="L2585" i="3"/>
  <c r="J2585" i="3"/>
  <c r="P2585" i="3" s="1"/>
  <c r="M2584" i="3"/>
  <c r="O2586" i="3" l="1"/>
  <c r="I2587" i="3"/>
  <c r="Q2585" i="3"/>
  <c r="K2586" i="3"/>
  <c r="J2586" i="3"/>
  <c r="P2586" i="3" s="1"/>
  <c r="M2585" i="3"/>
  <c r="L2586" i="3"/>
  <c r="O2587" i="3" l="1"/>
  <c r="I2588" i="3"/>
  <c r="Q2586" i="3"/>
  <c r="K2587" i="3"/>
  <c r="J2587" i="3"/>
  <c r="P2587" i="3" s="1"/>
  <c r="M2586" i="3"/>
  <c r="L2587" i="3"/>
  <c r="O2588" i="3" l="1"/>
  <c r="I2589" i="3"/>
  <c r="L2588" i="3"/>
  <c r="K2588" i="3"/>
  <c r="Q2587" i="3"/>
  <c r="J2588" i="3"/>
  <c r="P2588" i="3" s="1"/>
  <c r="M2587" i="3"/>
  <c r="O2589" i="3" l="1"/>
  <c r="I2590" i="3"/>
  <c r="Q2588" i="3"/>
  <c r="K2589" i="3"/>
  <c r="J2589" i="3"/>
  <c r="P2589" i="3" s="1"/>
  <c r="M2588" i="3"/>
  <c r="L2589" i="3"/>
  <c r="O2590" i="3" l="1"/>
  <c r="I2591" i="3"/>
  <c r="K2590" i="3"/>
  <c r="Q2589" i="3"/>
  <c r="J2590" i="3"/>
  <c r="P2590" i="3" s="1"/>
  <c r="M2589" i="3"/>
  <c r="L2590" i="3"/>
  <c r="O2591" i="3" l="1"/>
  <c r="I2592" i="3"/>
  <c r="Q2590" i="3"/>
  <c r="K2591" i="3"/>
  <c r="L2591" i="3"/>
  <c r="J2591" i="3"/>
  <c r="P2591" i="3" s="1"/>
  <c r="M2590" i="3"/>
  <c r="O2592" i="3" l="1"/>
  <c r="I2593" i="3"/>
  <c r="Q2591" i="3"/>
  <c r="K2592" i="3"/>
  <c r="J2592" i="3"/>
  <c r="P2592" i="3" s="1"/>
  <c r="M2591" i="3"/>
  <c r="L2592" i="3"/>
  <c r="O2593" i="3" l="1"/>
  <c r="I2594" i="3"/>
  <c r="L2593" i="3"/>
  <c r="K2593" i="3"/>
  <c r="Q2592" i="3"/>
  <c r="J2593" i="3"/>
  <c r="M2592" i="3"/>
  <c r="O2594" i="3" l="1"/>
  <c r="I2595" i="3"/>
  <c r="L2594" i="3"/>
  <c r="P2593" i="3"/>
  <c r="Q2593" i="3"/>
  <c r="K2594" i="3"/>
  <c r="J2594" i="3"/>
  <c r="P2594" i="3" s="1"/>
  <c r="M2593" i="3"/>
  <c r="O2595" i="3" l="1"/>
  <c r="I2596" i="3"/>
  <c r="Q2594" i="3"/>
  <c r="K2595" i="3"/>
  <c r="J2595" i="3"/>
  <c r="P2595" i="3" s="1"/>
  <c r="M2594" i="3"/>
  <c r="L2595" i="3"/>
  <c r="O2596" i="3" l="1"/>
  <c r="I2597" i="3"/>
  <c r="L2596" i="3"/>
  <c r="Q2595" i="3"/>
  <c r="K2596" i="3"/>
  <c r="J2596" i="3"/>
  <c r="P2596" i="3" s="1"/>
  <c r="M2595" i="3"/>
  <c r="O2597" i="3" l="1"/>
  <c r="I2598" i="3"/>
  <c r="K2597" i="3"/>
  <c r="Q2596" i="3"/>
  <c r="J2597" i="3"/>
  <c r="P2597" i="3" s="1"/>
  <c r="M2596" i="3"/>
  <c r="L2597" i="3"/>
  <c r="O2598" i="3" l="1"/>
  <c r="I2599" i="3"/>
  <c r="L2598" i="3"/>
  <c r="Q2597" i="3"/>
  <c r="K2598" i="3"/>
  <c r="J2598" i="3"/>
  <c r="M2597" i="3"/>
  <c r="O2599" i="3" l="1"/>
  <c r="I2600" i="3"/>
  <c r="L2599" i="3"/>
  <c r="P2598" i="3"/>
  <c r="Q2598" i="3"/>
  <c r="K2599" i="3"/>
  <c r="J2599" i="3"/>
  <c r="P2599" i="3" s="1"/>
  <c r="M2598" i="3"/>
  <c r="O2600" i="3" l="1"/>
  <c r="I2601" i="3"/>
  <c r="K2600" i="3"/>
  <c r="Q2599" i="3"/>
  <c r="J2600" i="3"/>
  <c r="P2600" i="3" s="1"/>
  <c r="M2599" i="3"/>
  <c r="L2600" i="3"/>
  <c r="O2601" i="3" l="1"/>
  <c r="I2602" i="3"/>
  <c r="L2601" i="3"/>
  <c r="Q2600" i="3"/>
  <c r="K2601" i="3"/>
  <c r="J2601" i="3"/>
  <c r="P2601" i="3" s="1"/>
  <c r="M2600" i="3"/>
  <c r="O2602" i="3" l="1"/>
  <c r="I2603" i="3"/>
  <c r="Q2601" i="3"/>
  <c r="K2602" i="3"/>
  <c r="J2602" i="3"/>
  <c r="P2602" i="3" s="1"/>
  <c r="M2601" i="3"/>
  <c r="L2602" i="3"/>
  <c r="O2603" i="3" l="1"/>
  <c r="I2604" i="3"/>
  <c r="L2603" i="3"/>
  <c r="Q2602" i="3"/>
  <c r="K2603" i="3"/>
  <c r="J2603" i="3"/>
  <c r="P2603" i="3" s="1"/>
  <c r="M2602" i="3"/>
  <c r="O2604" i="3" l="1"/>
  <c r="I2605" i="3"/>
  <c r="Q2603" i="3"/>
  <c r="K2604" i="3"/>
  <c r="J2604" i="3"/>
  <c r="P2604" i="3" s="1"/>
  <c r="M2603" i="3"/>
  <c r="L2604" i="3"/>
  <c r="O2605" i="3" l="1"/>
  <c r="I2606" i="3"/>
  <c r="Q2604" i="3"/>
  <c r="K2605" i="3"/>
  <c r="L2605" i="3"/>
  <c r="J2605" i="3"/>
  <c r="P2605" i="3" s="1"/>
  <c r="M2604" i="3"/>
  <c r="O2606" i="3" l="1"/>
  <c r="I2607" i="3"/>
  <c r="K2606" i="3"/>
  <c r="Q2605" i="3"/>
  <c r="J2606" i="3"/>
  <c r="P2606" i="3" s="1"/>
  <c r="M2605" i="3"/>
  <c r="L2606" i="3"/>
  <c r="O2607" i="3" l="1"/>
  <c r="I2608" i="3"/>
  <c r="L2607" i="3"/>
  <c r="Q2606" i="3"/>
  <c r="K2607" i="3"/>
  <c r="J2607" i="3"/>
  <c r="P2607" i="3" s="1"/>
  <c r="M2606" i="3"/>
  <c r="O2608" i="3" l="1"/>
  <c r="I2609" i="3"/>
  <c r="L2608" i="3"/>
  <c r="Q2607" i="3"/>
  <c r="K2608" i="3"/>
  <c r="J2608" i="3"/>
  <c r="P2608" i="3" s="1"/>
  <c r="M2607" i="3"/>
  <c r="L2609" i="3" l="1"/>
  <c r="O2609" i="3"/>
  <c r="I2610" i="3"/>
  <c r="Q2608" i="3"/>
  <c r="K2609" i="3"/>
  <c r="J2609" i="3"/>
  <c r="M2608" i="3"/>
  <c r="O2610" i="3" l="1"/>
  <c r="I2611" i="3"/>
  <c r="L2610" i="3"/>
  <c r="P2609" i="3"/>
  <c r="Q2609" i="3"/>
  <c r="K2610" i="3"/>
  <c r="J2610" i="3"/>
  <c r="M2609" i="3"/>
  <c r="O2611" i="3" l="1"/>
  <c r="I2612" i="3"/>
  <c r="Q2610" i="3"/>
  <c r="K2611" i="3"/>
  <c r="L2611" i="3"/>
  <c r="P2610" i="3"/>
  <c r="J2611" i="3"/>
  <c r="P2611" i="3" s="1"/>
  <c r="M2610" i="3"/>
  <c r="O2612" i="3" l="1"/>
  <c r="I2613" i="3"/>
  <c r="Q2611" i="3"/>
  <c r="K2612" i="3"/>
  <c r="J2612" i="3"/>
  <c r="P2612" i="3" s="1"/>
  <c r="M2611" i="3"/>
  <c r="L2612" i="3"/>
  <c r="O2613" i="3" l="1"/>
  <c r="I2614" i="3"/>
  <c r="K2613" i="3"/>
  <c r="Q2612" i="3"/>
  <c r="J2613" i="3"/>
  <c r="P2613" i="3" s="1"/>
  <c r="M2612" i="3"/>
  <c r="L2613" i="3"/>
  <c r="L2614" i="3" l="1"/>
  <c r="O2614" i="3"/>
  <c r="I2615" i="3"/>
  <c r="Q2613" i="3"/>
  <c r="K2614" i="3"/>
  <c r="J2614" i="3"/>
  <c r="P2614" i="3" s="1"/>
  <c r="M2613" i="3"/>
  <c r="O2615" i="3" l="1"/>
  <c r="I2616" i="3"/>
  <c r="Q2614" i="3"/>
  <c r="K2615" i="3"/>
  <c r="J2615" i="3"/>
  <c r="P2615" i="3" s="1"/>
  <c r="M2614" i="3"/>
  <c r="L2615" i="3"/>
  <c r="L2616" i="3" l="1"/>
  <c r="O2616" i="3"/>
  <c r="I2617" i="3"/>
  <c r="K2616" i="3"/>
  <c r="Q2615" i="3"/>
  <c r="J2616" i="3"/>
  <c r="M2615" i="3"/>
  <c r="O2617" i="3" l="1"/>
  <c r="I2618" i="3"/>
  <c r="L2617" i="3"/>
  <c r="P2616" i="3"/>
  <c r="Q2616" i="3"/>
  <c r="K2617" i="3"/>
  <c r="J2617" i="3"/>
  <c r="P2617" i="3" s="1"/>
  <c r="M2616" i="3"/>
  <c r="O2618" i="3" l="1"/>
  <c r="I2619" i="3"/>
  <c r="Q2617" i="3"/>
  <c r="K2618" i="3"/>
  <c r="J2618" i="3"/>
  <c r="P2618" i="3" s="1"/>
  <c r="M2617" i="3"/>
  <c r="L2618" i="3"/>
  <c r="L2619" i="3" l="1"/>
  <c r="O2619" i="3"/>
  <c r="I2620" i="3"/>
  <c r="Q2618" i="3"/>
  <c r="K2619" i="3"/>
  <c r="J2619" i="3"/>
  <c r="P2619" i="3" s="1"/>
  <c r="M2618" i="3"/>
  <c r="O2620" i="3" l="1"/>
  <c r="I2621" i="3"/>
  <c r="L2620" i="3"/>
  <c r="K2620" i="3"/>
  <c r="Q2619" i="3"/>
  <c r="J2620" i="3"/>
  <c r="P2620" i="3" s="1"/>
  <c r="M2619" i="3"/>
  <c r="O2621" i="3" l="1"/>
  <c r="I2622" i="3"/>
  <c r="Q2620" i="3"/>
  <c r="K2621" i="3"/>
  <c r="J2621" i="3"/>
  <c r="P2621" i="3" s="1"/>
  <c r="M2620" i="3"/>
  <c r="L2621" i="3"/>
  <c r="O2622" i="3" l="1"/>
  <c r="I2623" i="3"/>
  <c r="Q2621" i="3"/>
  <c r="K2622" i="3"/>
  <c r="L2622" i="3"/>
  <c r="J2622" i="3"/>
  <c r="P2622" i="3" s="1"/>
  <c r="M2621" i="3"/>
  <c r="L2623" i="3" l="1"/>
  <c r="O2623" i="3"/>
  <c r="I2624" i="3"/>
  <c r="K2623" i="3"/>
  <c r="Q2622" i="3"/>
  <c r="J2623" i="3"/>
  <c r="P2623" i="3" s="1"/>
  <c r="M2622" i="3"/>
  <c r="O2624" i="3" l="1"/>
  <c r="I2625" i="3"/>
  <c r="Q2623" i="3"/>
  <c r="K2624" i="3"/>
  <c r="L2624" i="3"/>
  <c r="J2624" i="3"/>
  <c r="P2624" i="3" s="1"/>
  <c r="M2623" i="3"/>
  <c r="L2625" i="3" l="1"/>
  <c r="O2625" i="3"/>
  <c r="I2626" i="3"/>
  <c r="K2625" i="3"/>
  <c r="Q2624" i="3"/>
  <c r="J2625" i="3"/>
  <c r="P2625" i="3" s="1"/>
  <c r="M2624" i="3"/>
  <c r="O2626" i="3" l="1"/>
  <c r="I2627" i="3"/>
  <c r="Q2625" i="3"/>
  <c r="K2626" i="3"/>
  <c r="L2626" i="3"/>
  <c r="J2626" i="3"/>
  <c r="P2626" i="3" s="1"/>
  <c r="M2625" i="3"/>
  <c r="O2627" i="3" l="1"/>
  <c r="I2628" i="3"/>
  <c r="L2627" i="3"/>
  <c r="Q2626" i="3"/>
  <c r="K2627" i="3"/>
  <c r="J2627" i="3"/>
  <c r="P2627" i="3" s="1"/>
  <c r="M2626" i="3"/>
  <c r="O2628" i="3" l="1"/>
  <c r="I2629" i="3"/>
  <c r="Q2627" i="3"/>
  <c r="K2628" i="3"/>
  <c r="J2628" i="3"/>
  <c r="P2628" i="3" s="1"/>
  <c r="M2627" i="3"/>
  <c r="L2628" i="3"/>
  <c r="O2629" i="3" l="1"/>
  <c r="I2630" i="3"/>
  <c r="L2629" i="3"/>
  <c r="K2629" i="3"/>
  <c r="Q2628" i="3"/>
  <c r="J2629" i="3"/>
  <c r="P2629" i="3" s="1"/>
  <c r="M2628" i="3"/>
  <c r="O2630" i="3" l="1"/>
  <c r="I2631" i="3"/>
  <c r="Q2629" i="3"/>
  <c r="K2630" i="3"/>
  <c r="J2630" i="3"/>
  <c r="P2630" i="3" s="1"/>
  <c r="M2629" i="3"/>
  <c r="L2630" i="3"/>
  <c r="O2631" i="3" l="1"/>
  <c r="I2632" i="3"/>
  <c r="L2631" i="3"/>
  <c r="K2631" i="3"/>
  <c r="Q2630" i="3"/>
  <c r="J2631" i="3"/>
  <c r="P2631" i="3" s="1"/>
  <c r="M2630" i="3"/>
  <c r="O2632" i="3" l="1"/>
  <c r="I2633" i="3"/>
  <c r="Q2631" i="3"/>
  <c r="K2632" i="3"/>
  <c r="J2632" i="3"/>
  <c r="P2632" i="3" s="1"/>
  <c r="M2631" i="3"/>
  <c r="L2632" i="3"/>
  <c r="O2633" i="3" l="1"/>
  <c r="I2634" i="3"/>
  <c r="L2633" i="3"/>
  <c r="K2633" i="3"/>
  <c r="Q2632" i="3"/>
  <c r="J2633" i="3"/>
  <c r="P2633" i="3" s="1"/>
  <c r="M2632" i="3"/>
  <c r="L2634" i="3" l="1"/>
  <c r="O2634" i="3"/>
  <c r="I2635" i="3"/>
  <c r="Q2633" i="3"/>
  <c r="K2634" i="3"/>
  <c r="J2634" i="3"/>
  <c r="P2634" i="3" s="1"/>
  <c r="M2633" i="3"/>
  <c r="O2635" i="3" l="1"/>
  <c r="I2636" i="3"/>
  <c r="Q2634" i="3"/>
  <c r="K2635" i="3"/>
  <c r="J2635" i="3"/>
  <c r="P2635" i="3" s="1"/>
  <c r="M2634" i="3"/>
  <c r="L2635" i="3"/>
  <c r="O2636" i="3" l="1"/>
  <c r="I2637" i="3"/>
  <c r="Q2635" i="3"/>
  <c r="K2636" i="3"/>
  <c r="L2636" i="3"/>
  <c r="J2636" i="3"/>
  <c r="P2636" i="3" s="1"/>
  <c r="M2635" i="3"/>
  <c r="O2637" i="3" l="1"/>
  <c r="I2638" i="3"/>
  <c r="Q2636" i="3"/>
  <c r="K2637" i="3"/>
  <c r="J2637" i="3"/>
  <c r="P2637" i="3" s="1"/>
  <c r="M2636" i="3"/>
  <c r="L2637" i="3"/>
  <c r="L2638" i="3" l="1"/>
  <c r="O2638" i="3"/>
  <c r="I2639" i="3"/>
  <c r="K2638" i="3"/>
  <c r="Q2637" i="3"/>
  <c r="J2638" i="3"/>
  <c r="P2638" i="3" s="1"/>
  <c r="M2637" i="3"/>
  <c r="O2639" i="3" l="1"/>
  <c r="I2640" i="3"/>
  <c r="L2639" i="3"/>
  <c r="Q2638" i="3"/>
  <c r="K2639" i="3"/>
  <c r="J2639" i="3"/>
  <c r="P2639" i="3" s="1"/>
  <c r="M2638" i="3"/>
  <c r="O2640" i="3" l="1"/>
  <c r="I2641" i="3"/>
  <c r="Q2639" i="3"/>
  <c r="K2640" i="3"/>
  <c r="J2640" i="3"/>
  <c r="P2640" i="3" s="1"/>
  <c r="M2639" i="3"/>
  <c r="L2640" i="3"/>
  <c r="O2641" i="3" l="1"/>
  <c r="I2642" i="3"/>
  <c r="Q2640" i="3"/>
  <c r="K2641" i="3"/>
  <c r="J2641" i="3"/>
  <c r="P2641" i="3" s="1"/>
  <c r="M2640" i="3"/>
  <c r="L2641" i="3"/>
  <c r="O2642" i="3" l="1"/>
  <c r="I2643" i="3"/>
  <c r="K2642" i="3"/>
  <c r="Q2641" i="3"/>
  <c r="J2642" i="3"/>
  <c r="P2642" i="3" s="1"/>
  <c r="M2641" i="3"/>
  <c r="L2642" i="3"/>
  <c r="O2643" i="3" l="1"/>
  <c r="I2644" i="3"/>
  <c r="L2643" i="3"/>
  <c r="Q2642" i="3"/>
  <c r="K2643" i="3"/>
  <c r="J2643" i="3"/>
  <c r="P2643" i="3" s="1"/>
  <c r="M2642" i="3"/>
  <c r="O2644" i="3" l="1"/>
  <c r="I2645" i="3"/>
  <c r="K2644" i="3"/>
  <c r="Q2643" i="3"/>
  <c r="J2644" i="3"/>
  <c r="P2644" i="3" s="1"/>
  <c r="M2643" i="3"/>
  <c r="L2644" i="3"/>
  <c r="O2645" i="3" l="1"/>
  <c r="I2646" i="3"/>
  <c r="Q2644" i="3"/>
  <c r="K2645" i="3"/>
  <c r="J2645" i="3"/>
  <c r="P2645" i="3" s="1"/>
  <c r="M2644" i="3"/>
  <c r="L2645" i="3"/>
  <c r="O2646" i="3" l="1"/>
  <c r="I2647" i="3"/>
  <c r="Q2645" i="3"/>
  <c r="K2646" i="3"/>
  <c r="J2646" i="3"/>
  <c r="P2646" i="3" s="1"/>
  <c r="M2645" i="3"/>
  <c r="L2646" i="3"/>
  <c r="O2647" i="3" l="1"/>
  <c r="I2648" i="3"/>
  <c r="Q2646" i="3"/>
  <c r="K2647" i="3"/>
  <c r="L2647" i="3"/>
  <c r="J2647" i="3"/>
  <c r="M2646" i="3"/>
  <c r="O2648" i="3" l="1"/>
  <c r="I2649" i="3"/>
  <c r="L2648" i="3"/>
  <c r="P2647" i="3"/>
  <c r="K2648" i="3"/>
  <c r="Q2647" i="3"/>
  <c r="J2648" i="3"/>
  <c r="P2648" i="3" s="1"/>
  <c r="M2647" i="3"/>
  <c r="O2649" i="3" l="1"/>
  <c r="I2650" i="3"/>
  <c r="Q2648" i="3"/>
  <c r="K2649" i="3"/>
  <c r="J2649" i="3"/>
  <c r="P2649" i="3" s="1"/>
  <c r="M2648" i="3"/>
  <c r="L2649" i="3"/>
  <c r="L2650" i="3" l="1"/>
  <c r="O2650" i="3"/>
  <c r="I2651" i="3"/>
  <c r="Q2649" i="3"/>
  <c r="K2650" i="3"/>
  <c r="J2650" i="3"/>
  <c r="P2650" i="3" s="1"/>
  <c r="M2649" i="3"/>
  <c r="O2651" i="3" l="1"/>
  <c r="I2652" i="3"/>
  <c r="Q2650" i="3"/>
  <c r="K2651" i="3"/>
  <c r="J2651" i="3"/>
  <c r="P2651" i="3" s="1"/>
  <c r="M2650" i="3"/>
  <c r="L2651" i="3"/>
  <c r="L2652" i="3" l="1"/>
  <c r="O2652" i="3"/>
  <c r="I2653" i="3"/>
  <c r="Q2651" i="3"/>
  <c r="K2652" i="3"/>
  <c r="J2652" i="3"/>
  <c r="P2652" i="3" s="1"/>
  <c r="M2651" i="3"/>
  <c r="O2653" i="3" l="1"/>
  <c r="I2654" i="3"/>
  <c r="L2653" i="3"/>
  <c r="Q2652" i="3"/>
  <c r="K2653" i="3"/>
  <c r="J2653" i="3"/>
  <c r="P2653" i="3" s="1"/>
  <c r="M2652" i="3"/>
  <c r="O2654" i="3" l="1"/>
  <c r="I2655" i="3"/>
  <c r="K2654" i="3"/>
  <c r="Q2653" i="3"/>
  <c r="J2654" i="3"/>
  <c r="P2654" i="3" s="1"/>
  <c r="M2653" i="3"/>
  <c r="L2654" i="3"/>
  <c r="O2655" i="3" l="1"/>
  <c r="I2656" i="3"/>
  <c r="Q2654" i="3"/>
  <c r="K2655" i="3"/>
  <c r="J2655" i="3"/>
  <c r="P2655" i="3" s="1"/>
  <c r="M2654" i="3"/>
  <c r="L2655" i="3"/>
  <c r="O2656" i="3" l="1"/>
  <c r="I2657" i="3"/>
  <c r="K2656" i="3"/>
  <c r="Q2655" i="3"/>
  <c r="L2656" i="3"/>
  <c r="J2656" i="3"/>
  <c r="P2656" i="3" s="1"/>
  <c r="M2655" i="3"/>
  <c r="O2657" i="3" l="1"/>
  <c r="I2658" i="3"/>
  <c r="Q2656" i="3"/>
  <c r="K2657" i="3"/>
  <c r="J2657" i="3"/>
  <c r="P2657" i="3" s="1"/>
  <c r="M2656" i="3"/>
  <c r="L2657" i="3"/>
  <c r="O2658" i="3" l="1"/>
  <c r="I2659" i="3"/>
  <c r="Q2657" i="3"/>
  <c r="K2658" i="3"/>
  <c r="J2658" i="3"/>
  <c r="P2658" i="3" s="1"/>
  <c r="M2657" i="3"/>
  <c r="L2658" i="3"/>
  <c r="O2659" i="3" l="1"/>
  <c r="I2660" i="3"/>
  <c r="L2659" i="3"/>
  <c r="Q2658" i="3"/>
  <c r="K2659" i="3"/>
  <c r="J2659" i="3"/>
  <c r="P2659" i="3" s="1"/>
  <c r="M2658" i="3"/>
  <c r="O2660" i="3" l="1"/>
  <c r="I2661" i="3"/>
  <c r="Q2659" i="3"/>
  <c r="K2660" i="3"/>
  <c r="L2660" i="3"/>
  <c r="J2660" i="3"/>
  <c r="P2660" i="3" s="1"/>
  <c r="M2659" i="3"/>
  <c r="O2661" i="3" l="1"/>
  <c r="I2662" i="3"/>
  <c r="Q2660" i="3"/>
  <c r="K2661" i="3"/>
  <c r="J2661" i="3"/>
  <c r="P2661" i="3" s="1"/>
  <c r="M2660" i="3"/>
  <c r="L2661" i="3"/>
  <c r="O2662" i="3" l="1"/>
  <c r="I2663" i="3"/>
  <c r="K2662" i="3"/>
  <c r="Q2661" i="3"/>
  <c r="J2662" i="3"/>
  <c r="P2662" i="3" s="1"/>
  <c r="M2661" i="3"/>
  <c r="L2662" i="3"/>
  <c r="O2663" i="3" l="1"/>
  <c r="I2664" i="3"/>
  <c r="L2663" i="3"/>
  <c r="Q2662" i="3"/>
  <c r="K2663" i="3"/>
  <c r="J2663" i="3"/>
  <c r="P2663" i="3" s="1"/>
  <c r="M2662" i="3"/>
  <c r="L2664" i="3" l="1"/>
  <c r="O2664" i="3"/>
  <c r="I2665" i="3"/>
  <c r="Q2663" i="3"/>
  <c r="K2664" i="3"/>
  <c r="J2664" i="3"/>
  <c r="P2664" i="3" s="1"/>
  <c r="M2663" i="3"/>
  <c r="O2665" i="3" l="1"/>
  <c r="I2666" i="3"/>
  <c r="Q2664" i="3"/>
  <c r="K2665" i="3"/>
  <c r="L2665" i="3"/>
  <c r="J2665" i="3"/>
  <c r="P2665" i="3" s="1"/>
  <c r="M2664" i="3"/>
  <c r="O2666" i="3" l="1"/>
  <c r="I2667" i="3"/>
  <c r="K2666" i="3"/>
  <c r="Q2665" i="3"/>
  <c r="J2666" i="3"/>
  <c r="P2666" i="3" s="1"/>
  <c r="M2665" i="3"/>
  <c r="L2666" i="3"/>
  <c r="O2667" i="3" l="1"/>
  <c r="I2668" i="3"/>
  <c r="Q2666" i="3"/>
  <c r="K2667" i="3"/>
  <c r="J2667" i="3"/>
  <c r="P2667" i="3" s="1"/>
  <c r="M2666" i="3"/>
  <c r="L2667" i="3"/>
  <c r="O2668" i="3" l="1"/>
  <c r="I2669" i="3"/>
  <c r="L2668" i="3"/>
  <c r="K2668" i="3"/>
  <c r="Q2667" i="3"/>
  <c r="J2668" i="3"/>
  <c r="P2668" i="3" s="1"/>
  <c r="M2667" i="3"/>
  <c r="O2669" i="3" l="1"/>
  <c r="I2670" i="3"/>
  <c r="Q2668" i="3"/>
  <c r="K2669" i="3"/>
  <c r="J2669" i="3"/>
  <c r="P2669" i="3" s="1"/>
  <c r="M2668" i="3"/>
  <c r="L2669" i="3"/>
  <c r="O2670" i="3" l="1"/>
  <c r="I2671" i="3"/>
  <c r="L2670" i="3"/>
  <c r="Q2669" i="3"/>
  <c r="K2670" i="3"/>
  <c r="J2670" i="3"/>
  <c r="P2670" i="3" s="1"/>
  <c r="M2669" i="3"/>
  <c r="L2671" i="3" l="1"/>
  <c r="O2671" i="3"/>
  <c r="I2672" i="3"/>
  <c r="K2671" i="3"/>
  <c r="Q2670" i="3"/>
  <c r="J2671" i="3"/>
  <c r="P2671" i="3" s="1"/>
  <c r="M2670" i="3"/>
  <c r="O2672" i="3" l="1"/>
  <c r="I2673" i="3"/>
  <c r="Q2671" i="3"/>
  <c r="K2672" i="3"/>
  <c r="J2672" i="3"/>
  <c r="P2672" i="3" s="1"/>
  <c r="M2671" i="3"/>
  <c r="L2672" i="3"/>
  <c r="O2673" i="3" l="1"/>
  <c r="I2674" i="3"/>
  <c r="L2673" i="3"/>
  <c r="Q2672" i="3"/>
  <c r="K2673" i="3"/>
  <c r="J2673" i="3"/>
  <c r="P2673" i="3" s="1"/>
  <c r="M2672" i="3"/>
  <c r="O2674" i="3" l="1"/>
  <c r="I2675" i="3"/>
  <c r="K2674" i="3"/>
  <c r="Q2673" i="3"/>
  <c r="J2674" i="3"/>
  <c r="P2674" i="3" s="1"/>
  <c r="M2673" i="3"/>
  <c r="L2674" i="3"/>
  <c r="O2675" i="3" l="1"/>
  <c r="I2676" i="3"/>
  <c r="Q2674" i="3"/>
  <c r="K2675" i="3"/>
  <c r="J2675" i="3"/>
  <c r="P2675" i="3" s="1"/>
  <c r="M2674" i="3"/>
  <c r="L2675" i="3"/>
  <c r="O2676" i="3" l="1"/>
  <c r="I2677" i="3"/>
  <c r="L2676" i="3"/>
  <c r="Q2675" i="3"/>
  <c r="K2676" i="3"/>
  <c r="J2676" i="3"/>
  <c r="P2676" i="3" s="1"/>
  <c r="M2675" i="3"/>
  <c r="O2677" i="3" l="1"/>
  <c r="I2678" i="3"/>
  <c r="Q2676" i="3"/>
  <c r="K2677" i="3"/>
  <c r="J2677" i="3"/>
  <c r="P2677" i="3" s="1"/>
  <c r="M2676" i="3"/>
  <c r="L2677" i="3"/>
  <c r="O2678" i="3" l="1"/>
  <c r="I2679" i="3"/>
  <c r="L2678" i="3"/>
  <c r="K2678" i="3"/>
  <c r="Q2677" i="3"/>
  <c r="J2678" i="3"/>
  <c r="P2678" i="3" s="1"/>
  <c r="M2677" i="3"/>
  <c r="O2679" i="3" l="1"/>
  <c r="I2680" i="3"/>
  <c r="Q2678" i="3"/>
  <c r="K2679" i="3"/>
  <c r="J2679" i="3"/>
  <c r="P2679" i="3" s="1"/>
  <c r="M2678" i="3"/>
  <c r="L2679" i="3"/>
  <c r="O2680" i="3" l="1"/>
  <c r="I2681" i="3"/>
  <c r="L2680" i="3"/>
  <c r="Q2679" i="3"/>
  <c r="K2680" i="3"/>
  <c r="J2680" i="3"/>
  <c r="P2680" i="3" s="1"/>
  <c r="M2679" i="3"/>
  <c r="L2681" i="3" l="1"/>
  <c r="O2681" i="3"/>
  <c r="I2682" i="3"/>
  <c r="Q2680" i="3"/>
  <c r="K2681" i="3"/>
  <c r="J2681" i="3"/>
  <c r="P2681" i="3" s="1"/>
  <c r="M2680" i="3"/>
  <c r="O2682" i="3" l="1"/>
  <c r="I2683" i="3"/>
  <c r="K2682" i="3"/>
  <c r="Q2681" i="3"/>
  <c r="L2682" i="3"/>
  <c r="J2682" i="3"/>
  <c r="P2682" i="3" s="1"/>
  <c r="M2681" i="3"/>
  <c r="O2683" i="3" l="1"/>
  <c r="I2684" i="3"/>
  <c r="Q2682" i="3"/>
  <c r="K2683" i="3"/>
  <c r="J2683" i="3"/>
  <c r="P2683" i="3" s="1"/>
  <c r="M2682" i="3"/>
  <c r="L2683" i="3"/>
  <c r="O2684" i="3" l="1"/>
  <c r="I2685" i="3"/>
  <c r="L2684" i="3"/>
  <c r="Q2683" i="3"/>
  <c r="K2684" i="3"/>
  <c r="J2684" i="3"/>
  <c r="P2684" i="3" s="1"/>
  <c r="M2683" i="3"/>
  <c r="L2685" i="3" l="1"/>
  <c r="O2685" i="3"/>
  <c r="I2686" i="3"/>
  <c r="Q2684" i="3"/>
  <c r="K2685" i="3"/>
  <c r="J2685" i="3"/>
  <c r="P2685" i="3" s="1"/>
  <c r="M2684" i="3"/>
  <c r="O2686" i="3" l="1"/>
  <c r="I2687" i="3"/>
  <c r="L2686" i="3"/>
  <c r="Q2685" i="3"/>
  <c r="K2686" i="3"/>
  <c r="J2686" i="3"/>
  <c r="P2686" i="3" s="1"/>
  <c r="M2685" i="3"/>
  <c r="L2687" i="3" l="1"/>
  <c r="O2687" i="3"/>
  <c r="I2688" i="3"/>
  <c r="Q2686" i="3"/>
  <c r="K2687" i="3"/>
  <c r="J2687" i="3"/>
  <c r="P2687" i="3" s="1"/>
  <c r="M2686" i="3"/>
  <c r="L2688" i="3" l="1"/>
  <c r="O2688" i="3"/>
  <c r="I2689" i="3"/>
  <c r="Q2687" i="3"/>
  <c r="K2688" i="3"/>
  <c r="J2688" i="3"/>
  <c r="P2688" i="3" s="1"/>
  <c r="M2687" i="3"/>
  <c r="O2689" i="3" l="1"/>
  <c r="I2690" i="3"/>
  <c r="Q2688" i="3"/>
  <c r="K2689" i="3"/>
  <c r="J2689" i="3"/>
  <c r="P2689" i="3" s="1"/>
  <c r="M2688" i="3"/>
  <c r="L2689" i="3"/>
  <c r="L2690" i="3" l="1"/>
  <c r="O2690" i="3"/>
  <c r="I2691" i="3"/>
  <c r="Q2689" i="3"/>
  <c r="K2690" i="3"/>
  <c r="J2690" i="3"/>
  <c r="P2690" i="3" s="1"/>
  <c r="M2689" i="3"/>
  <c r="O2691" i="3" l="1"/>
  <c r="I2692" i="3"/>
  <c r="K2691" i="3"/>
  <c r="Q2690" i="3"/>
  <c r="L2691" i="3"/>
  <c r="J2691" i="3"/>
  <c r="P2691" i="3" s="1"/>
  <c r="M2690" i="3"/>
  <c r="O2692" i="3" l="1"/>
  <c r="I2693" i="3"/>
  <c r="L2692" i="3"/>
  <c r="Q2691" i="3"/>
  <c r="K2692" i="3"/>
  <c r="J2692" i="3"/>
  <c r="P2692" i="3" s="1"/>
  <c r="M2691" i="3"/>
  <c r="L2693" i="3" l="1"/>
  <c r="O2693" i="3"/>
  <c r="I2694" i="3"/>
  <c r="Q2692" i="3"/>
  <c r="K2693" i="3"/>
  <c r="J2693" i="3"/>
  <c r="M2692" i="3"/>
  <c r="O2694" i="3" l="1"/>
  <c r="I2695" i="3"/>
  <c r="L2694" i="3"/>
  <c r="P2693" i="3"/>
  <c r="Q2693" i="3"/>
  <c r="K2694" i="3"/>
  <c r="J2694" i="3"/>
  <c r="P2694" i="3" s="1"/>
  <c r="M2693" i="3"/>
  <c r="O2695" i="3" l="1"/>
  <c r="I2696" i="3"/>
  <c r="Q2694" i="3"/>
  <c r="K2695" i="3"/>
  <c r="J2695" i="3"/>
  <c r="P2695" i="3" s="1"/>
  <c r="M2694" i="3"/>
  <c r="L2695" i="3"/>
  <c r="O2696" i="3" l="1"/>
  <c r="I2697" i="3"/>
  <c r="L2696" i="3"/>
  <c r="K2696" i="3"/>
  <c r="Q2695" i="3"/>
  <c r="J2696" i="3"/>
  <c r="P2696" i="3" s="1"/>
  <c r="M2695" i="3"/>
  <c r="L2697" i="3" l="1"/>
  <c r="O2697" i="3"/>
  <c r="I2698" i="3"/>
  <c r="Q2696" i="3"/>
  <c r="K2697" i="3"/>
  <c r="J2697" i="3"/>
  <c r="P2697" i="3" s="1"/>
  <c r="M2696" i="3"/>
  <c r="O2698" i="3" l="1"/>
  <c r="I2699" i="3"/>
  <c r="L2698" i="3"/>
  <c r="Q2697" i="3"/>
  <c r="K2698" i="3"/>
  <c r="J2698" i="3"/>
  <c r="M2697" i="3"/>
  <c r="O2699" i="3" l="1"/>
  <c r="I2700" i="3"/>
  <c r="L2699" i="3"/>
  <c r="P2698" i="3"/>
  <c r="K2699" i="3"/>
  <c r="Q2698" i="3"/>
  <c r="J2699" i="3"/>
  <c r="P2699" i="3" s="1"/>
  <c r="M2698" i="3"/>
  <c r="O2700" i="3" l="1"/>
  <c r="I2701" i="3"/>
  <c r="Q2699" i="3"/>
  <c r="K2700" i="3"/>
  <c r="J2700" i="3"/>
  <c r="P2700" i="3" s="1"/>
  <c r="M2699" i="3"/>
  <c r="L2700" i="3"/>
  <c r="O2701" i="3" l="1"/>
  <c r="I2702" i="3"/>
  <c r="Q2700" i="3"/>
  <c r="K2701" i="3"/>
  <c r="J2701" i="3"/>
  <c r="P2701" i="3" s="1"/>
  <c r="M2700" i="3"/>
  <c r="L2701" i="3"/>
  <c r="O2702" i="3" l="1"/>
  <c r="I2703" i="3"/>
  <c r="K2702" i="3"/>
  <c r="Q2701" i="3"/>
  <c r="J2702" i="3"/>
  <c r="P2702" i="3" s="1"/>
  <c r="M2701" i="3"/>
  <c r="L2702" i="3"/>
  <c r="O2703" i="3" l="1"/>
  <c r="I2704" i="3"/>
  <c r="Q2702" i="3"/>
  <c r="K2703" i="3"/>
  <c r="L2703" i="3"/>
  <c r="J2703" i="3"/>
  <c r="P2703" i="3" s="1"/>
  <c r="M2702" i="3"/>
  <c r="O2704" i="3" l="1"/>
  <c r="I2705" i="3"/>
  <c r="Q2703" i="3"/>
  <c r="K2704" i="3"/>
  <c r="L2704" i="3"/>
  <c r="J2704" i="3"/>
  <c r="P2704" i="3" s="1"/>
  <c r="M2703" i="3"/>
  <c r="O2705" i="3" l="1"/>
  <c r="I2706" i="3"/>
  <c r="K2705" i="3"/>
  <c r="Q2704" i="3"/>
  <c r="L2705" i="3"/>
  <c r="J2705" i="3"/>
  <c r="M2704" i="3"/>
  <c r="O2706" i="3" l="1"/>
  <c r="I2707" i="3"/>
  <c r="L2706" i="3"/>
  <c r="P2705" i="3"/>
  <c r="Q2705" i="3"/>
  <c r="K2706" i="3"/>
  <c r="J2706" i="3"/>
  <c r="P2706" i="3" s="1"/>
  <c r="M2705" i="3"/>
  <c r="O2707" i="3" l="1"/>
  <c r="I2708" i="3"/>
  <c r="Q2706" i="3"/>
  <c r="K2707" i="3"/>
  <c r="J2707" i="3"/>
  <c r="P2707" i="3" s="1"/>
  <c r="M2706" i="3"/>
  <c r="L2707" i="3"/>
  <c r="O2708" i="3" l="1"/>
  <c r="I2709" i="3"/>
  <c r="K2708" i="3"/>
  <c r="Q2707" i="3"/>
  <c r="L2708" i="3"/>
  <c r="J2708" i="3"/>
  <c r="P2708" i="3" s="1"/>
  <c r="M2707" i="3"/>
  <c r="L2709" i="3" l="1"/>
  <c r="O2709" i="3"/>
  <c r="I2710" i="3"/>
  <c r="Q2708" i="3"/>
  <c r="K2709" i="3"/>
  <c r="J2709" i="3"/>
  <c r="P2709" i="3" s="1"/>
  <c r="M2708" i="3"/>
  <c r="O2710" i="3" l="1"/>
  <c r="I2711" i="3"/>
  <c r="Q2709" i="3"/>
  <c r="K2710" i="3"/>
  <c r="J2710" i="3"/>
  <c r="P2710" i="3" s="1"/>
  <c r="M2709" i="3"/>
  <c r="L2710" i="3"/>
  <c r="O2711" i="3" l="1"/>
  <c r="I2712" i="3"/>
  <c r="Q2710" i="3"/>
  <c r="K2711" i="3"/>
  <c r="J2711" i="3"/>
  <c r="P2711" i="3" s="1"/>
  <c r="M2710" i="3"/>
  <c r="L2711" i="3"/>
  <c r="O2712" i="3" l="1"/>
  <c r="I2713" i="3"/>
  <c r="Q2711" i="3"/>
  <c r="K2712" i="3"/>
  <c r="J2712" i="3"/>
  <c r="P2712" i="3" s="1"/>
  <c r="M2711" i="3"/>
  <c r="L2712" i="3"/>
  <c r="O2713" i="3" l="1"/>
  <c r="I2714" i="3"/>
  <c r="Q2712" i="3"/>
  <c r="K2713" i="3"/>
  <c r="L2713" i="3"/>
  <c r="J2713" i="3"/>
  <c r="P2713" i="3" s="1"/>
  <c r="M2712" i="3"/>
  <c r="O2714" i="3" l="1"/>
  <c r="I2715" i="3"/>
  <c r="K2714" i="3"/>
  <c r="Q2713" i="3"/>
  <c r="J2714" i="3"/>
  <c r="P2714" i="3" s="1"/>
  <c r="M2713" i="3"/>
  <c r="L2714" i="3"/>
  <c r="O2715" i="3" l="1"/>
  <c r="I2716" i="3"/>
  <c r="L2715" i="3"/>
  <c r="Q2714" i="3"/>
  <c r="K2715" i="3"/>
  <c r="J2715" i="3"/>
  <c r="P2715" i="3" s="1"/>
  <c r="M2714" i="3"/>
  <c r="O2716" i="3" l="1"/>
  <c r="I2717" i="3"/>
  <c r="K2716" i="3"/>
  <c r="Q2715" i="3"/>
  <c r="J2716" i="3"/>
  <c r="P2716" i="3" s="1"/>
  <c r="M2715" i="3"/>
  <c r="L2716" i="3"/>
  <c r="L2717" i="3" l="1"/>
  <c r="O2717" i="3"/>
  <c r="I2718" i="3"/>
  <c r="Q2716" i="3"/>
  <c r="K2717" i="3"/>
  <c r="J2717" i="3"/>
  <c r="P2717" i="3" s="1"/>
  <c r="M2716" i="3"/>
  <c r="O2718" i="3" l="1"/>
  <c r="I2719" i="3"/>
  <c r="L2718" i="3"/>
  <c r="K2718" i="3"/>
  <c r="Q2717" i="3"/>
  <c r="J2718" i="3"/>
  <c r="P2718" i="3" s="1"/>
  <c r="M2717" i="3"/>
  <c r="O2719" i="3" l="1"/>
  <c r="I2720" i="3"/>
  <c r="Q2718" i="3"/>
  <c r="K2719" i="3"/>
  <c r="J2719" i="3"/>
  <c r="P2719" i="3" s="1"/>
  <c r="M2718" i="3"/>
  <c r="L2719" i="3"/>
  <c r="L2720" i="3" l="1"/>
  <c r="O2720" i="3"/>
  <c r="I2721" i="3"/>
  <c r="Q2719" i="3"/>
  <c r="K2720" i="3"/>
  <c r="J2720" i="3"/>
  <c r="P2720" i="3" s="1"/>
  <c r="M2719" i="3"/>
  <c r="O2721" i="3" l="1"/>
  <c r="I2722" i="3"/>
  <c r="Q2720" i="3"/>
  <c r="K2721" i="3"/>
  <c r="J2721" i="3"/>
  <c r="P2721" i="3" s="1"/>
  <c r="M2720" i="3"/>
  <c r="L2721" i="3"/>
  <c r="O2722" i="3" l="1"/>
  <c r="I2723" i="3"/>
  <c r="Q2721" i="3"/>
  <c r="K2722" i="3"/>
  <c r="J2722" i="3"/>
  <c r="P2722" i="3" s="1"/>
  <c r="M2721" i="3"/>
  <c r="L2722" i="3"/>
  <c r="L2723" i="3" l="1"/>
  <c r="O2723" i="3"/>
  <c r="I2724" i="3"/>
  <c r="Q2722" i="3"/>
  <c r="K2723" i="3"/>
  <c r="J2723" i="3"/>
  <c r="P2723" i="3" s="1"/>
  <c r="M2722" i="3"/>
  <c r="O2724" i="3" l="1"/>
  <c r="I2725" i="3"/>
  <c r="L2724" i="3"/>
  <c r="Q2723" i="3"/>
  <c r="K2724" i="3"/>
  <c r="J2724" i="3"/>
  <c r="P2724" i="3" s="1"/>
  <c r="M2723" i="3"/>
  <c r="O2725" i="3" l="1"/>
  <c r="I2726" i="3"/>
  <c r="K2725" i="3"/>
  <c r="Q2724" i="3"/>
  <c r="J2725" i="3"/>
  <c r="P2725" i="3" s="1"/>
  <c r="M2724" i="3"/>
  <c r="L2725" i="3"/>
  <c r="O2726" i="3" l="1"/>
  <c r="I2727" i="3"/>
  <c r="L2726" i="3"/>
  <c r="Q2725" i="3"/>
  <c r="K2726" i="3"/>
  <c r="J2726" i="3"/>
  <c r="P2726" i="3" s="1"/>
  <c r="M2725" i="3"/>
  <c r="O2727" i="3" l="1"/>
  <c r="I2728" i="3"/>
  <c r="Q2726" i="3"/>
  <c r="K2727" i="3"/>
  <c r="L2727" i="3"/>
  <c r="J2727" i="3"/>
  <c r="P2727" i="3" s="1"/>
  <c r="M2726" i="3"/>
  <c r="O2728" i="3" l="1"/>
  <c r="I2729" i="3"/>
  <c r="Q2727" i="3"/>
  <c r="K2728" i="3"/>
  <c r="J2728" i="3"/>
  <c r="P2728" i="3" s="1"/>
  <c r="M2727" i="3"/>
  <c r="L2728" i="3"/>
  <c r="L2729" i="3" l="1"/>
  <c r="O2729" i="3"/>
  <c r="I2730" i="3"/>
  <c r="Q2728" i="3"/>
  <c r="K2729" i="3"/>
  <c r="J2729" i="3"/>
  <c r="P2729" i="3" s="1"/>
  <c r="M2728" i="3"/>
  <c r="O2730" i="3" l="1"/>
  <c r="I2731" i="3"/>
  <c r="K2730" i="3"/>
  <c r="Q2729" i="3"/>
  <c r="L2730" i="3"/>
  <c r="J2730" i="3"/>
  <c r="P2730" i="3" s="1"/>
  <c r="M2729" i="3"/>
  <c r="O2731" i="3" l="1"/>
  <c r="I2732" i="3"/>
  <c r="Q2730" i="3"/>
  <c r="K2731" i="3"/>
  <c r="J2731" i="3"/>
  <c r="P2731" i="3" s="1"/>
  <c r="M2730" i="3"/>
  <c r="L2731" i="3"/>
  <c r="O2732" i="3" l="1"/>
  <c r="I2733" i="3"/>
  <c r="Q2731" i="3"/>
  <c r="K2732" i="3"/>
  <c r="J2732" i="3"/>
  <c r="P2732" i="3" s="1"/>
  <c r="M2731" i="3"/>
  <c r="L2732" i="3"/>
  <c r="O2733" i="3" l="1"/>
  <c r="I2734" i="3"/>
  <c r="K2733" i="3"/>
  <c r="Q2732" i="3"/>
  <c r="L2733" i="3"/>
  <c r="J2733" i="3"/>
  <c r="P2733" i="3" s="1"/>
  <c r="M2732" i="3"/>
  <c r="O2734" i="3" l="1"/>
  <c r="I2735" i="3"/>
  <c r="L2734" i="3"/>
  <c r="Q2733" i="3"/>
  <c r="K2734" i="3"/>
  <c r="J2734" i="3"/>
  <c r="P2734" i="3" s="1"/>
  <c r="M2733" i="3"/>
  <c r="O2735" i="3" l="1"/>
  <c r="I2736" i="3"/>
  <c r="K2735" i="3"/>
  <c r="Q2734" i="3"/>
  <c r="J2735" i="3"/>
  <c r="P2735" i="3" s="1"/>
  <c r="M2734" i="3"/>
  <c r="L2735" i="3"/>
  <c r="O2736" i="3" l="1"/>
  <c r="I2737" i="3"/>
  <c r="L2736" i="3"/>
  <c r="Q2735" i="3"/>
  <c r="K2736" i="3"/>
  <c r="J2736" i="3"/>
  <c r="P2736" i="3" s="1"/>
  <c r="M2735" i="3"/>
  <c r="L2737" i="3" l="1"/>
  <c r="O2737" i="3"/>
  <c r="I2738" i="3"/>
  <c r="Q2736" i="3"/>
  <c r="K2737" i="3"/>
  <c r="J2737" i="3"/>
  <c r="P2737" i="3" s="1"/>
  <c r="M2736" i="3"/>
  <c r="O2738" i="3" l="1"/>
  <c r="I2739" i="3"/>
  <c r="K2738" i="3"/>
  <c r="Q2737" i="3"/>
  <c r="J2738" i="3"/>
  <c r="P2738" i="3" s="1"/>
  <c r="M2737" i="3"/>
  <c r="L2738" i="3"/>
  <c r="O2739" i="3" l="1"/>
  <c r="I2740" i="3"/>
  <c r="Q2738" i="3"/>
  <c r="K2739" i="3"/>
  <c r="J2739" i="3"/>
  <c r="P2739" i="3" s="1"/>
  <c r="M2738" i="3"/>
  <c r="L2739" i="3"/>
  <c r="O2740" i="3" l="1"/>
  <c r="I2741" i="3"/>
  <c r="Q2739" i="3"/>
  <c r="K2740" i="3"/>
  <c r="J2740" i="3"/>
  <c r="P2740" i="3" s="1"/>
  <c r="M2739" i="3"/>
  <c r="L2740" i="3"/>
  <c r="L2741" i="3" l="1"/>
  <c r="O2741" i="3"/>
  <c r="I2742" i="3"/>
  <c r="Q2740" i="3"/>
  <c r="K2741" i="3"/>
  <c r="J2741" i="3"/>
  <c r="P2741" i="3" s="1"/>
  <c r="M2740" i="3"/>
  <c r="O2742" i="3" l="1"/>
  <c r="I2743" i="3"/>
  <c r="K2742" i="3"/>
  <c r="Q2741" i="3"/>
  <c r="J2742" i="3"/>
  <c r="P2742" i="3" s="1"/>
  <c r="M2741" i="3"/>
  <c r="L2742" i="3"/>
  <c r="O2743" i="3" l="1"/>
  <c r="I2744" i="3"/>
  <c r="Q2742" i="3"/>
  <c r="K2743" i="3"/>
  <c r="J2743" i="3"/>
  <c r="P2743" i="3" s="1"/>
  <c r="M2742" i="3"/>
  <c r="L2743" i="3"/>
  <c r="O2744" i="3" l="1"/>
  <c r="I2745" i="3"/>
  <c r="Q2743" i="3"/>
  <c r="K2744" i="3"/>
  <c r="L2744" i="3"/>
  <c r="J2744" i="3"/>
  <c r="P2744" i="3" s="1"/>
  <c r="M2743" i="3"/>
  <c r="L2745" i="3" l="1"/>
  <c r="O2745" i="3"/>
  <c r="I2746" i="3"/>
  <c r="Q2744" i="3"/>
  <c r="K2745" i="3"/>
  <c r="J2745" i="3"/>
  <c r="P2745" i="3" s="1"/>
  <c r="M2744" i="3"/>
  <c r="L2746" i="3" l="1"/>
  <c r="O2746" i="3"/>
  <c r="I2747" i="3"/>
  <c r="Q2745" i="3"/>
  <c r="K2746" i="3"/>
  <c r="J2746" i="3"/>
  <c r="P2746" i="3" s="1"/>
  <c r="M2745" i="3"/>
  <c r="L2747" i="3" l="1"/>
  <c r="O2747" i="3"/>
  <c r="I2748" i="3"/>
  <c r="K2747" i="3"/>
  <c r="Q2746" i="3"/>
  <c r="J2747" i="3"/>
  <c r="P2747" i="3" s="1"/>
  <c r="M2746" i="3"/>
  <c r="O2748" i="3" l="1"/>
  <c r="I2749" i="3"/>
  <c r="Q2747" i="3"/>
  <c r="K2748" i="3"/>
  <c r="J2748" i="3"/>
  <c r="P2748" i="3" s="1"/>
  <c r="M2747" i="3"/>
  <c r="L2748" i="3"/>
  <c r="O2749" i="3" l="1"/>
  <c r="I2750" i="3"/>
  <c r="L2749" i="3"/>
  <c r="Q2748" i="3"/>
  <c r="K2749" i="3"/>
  <c r="J2749" i="3"/>
  <c r="P2749" i="3" s="1"/>
  <c r="M2748" i="3"/>
  <c r="O2750" i="3" l="1"/>
  <c r="I2751" i="3"/>
  <c r="K2750" i="3"/>
  <c r="Q2749" i="3"/>
  <c r="J2750" i="3"/>
  <c r="P2750" i="3" s="1"/>
  <c r="M2749" i="3"/>
  <c r="L2750" i="3"/>
  <c r="O2751" i="3" l="1"/>
  <c r="I2752" i="3"/>
  <c r="L2751" i="3"/>
  <c r="Q2750" i="3"/>
  <c r="K2751" i="3"/>
  <c r="J2751" i="3"/>
  <c r="P2751" i="3" s="1"/>
  <c r="M2750" i="3"/>
  <c r="O2752" i="3" l="1"/>
  <c r="I2753" i="3"/>
  <c r="Q2751" i="3"/>
  <c r="K2752" i="3"/>
  <c r="J2752" i="3"/>
  <c r="P2752" i="3" s="1"/>
  <c r="M2751" i="3"/>
  <c r="L2752" i="3"/>
  <c r="O2753" i="3" l="1"/>
  <c r="I2754" i="3"/>
  <c r="K2753" i="3"/>
  <c r="Q2752" i="3"/>
  <c r="J2753" i="3"/>
  <c r="P2753" i="3" s="1"/>
  <c r="M2752" i="3"/>
  <c r="L2753" i="3"/>
  <c r="L2754" i="3" l="1"/>
  <c r="O2754" i="3"/>
  <c r="I2755" i="3"/>
  <c r="Q2753" i="3"/>
  <c r="K2754" i="3"/>
  <c r="J2754" i="3"/>
  <c r="P2754" i="3" s="1"/>
  <c r="M2753" i="3"/>
  <c r="L2755" i="3" l="1"/>
  <c r="O2755" i="3"/>
  <c r="I2756" i="3"/>
  <c r="Q2754" i="3"/>
  <c r="K2755" i="3"/>
  <c r="J2755" i="3"/>
  <c r="P2755" i="3" s="1"/>
  <c r="M2754" i="3"/>
  <c r="O2756" i="3" l="1"/>
  <c r="I2757" i="3"/>
  <c r="K2756" i="3"/>
  <c r="Q2755" i="3"/>
  <c r="J2756" i="3"/>
  <c r="P2756" i="3" s="1"/>
  <c r="M2755" i="3"/>
  <c r="L2756" i="3"/>
  <c r="O2757" i="3" l="1"/>
  <c r="I2758" i="3"/>
  <c r="Q2756" i="3"/>
  <c r="K2757" i="3"/>
  <c r="L2757" i="3"/>
  <c r="J2757" i="3"/>
  <c r="P2757" i="3" s="1"/>
  <c r="M2756" i="3"/>
  <c r="O2758" i="3" l="1"/>
  <c r="I2759" i="3"/>
  <c r="Q2757" i="3"/>
  <c r="K2758" i="3"/>
  <c r="L2758" i="3"/>
  <c r="J2758" i="3"/>
  <c r="P2758" i="3" s="1"/>
  <c r="M2757" i="3"/>
  <c r="O2759" i="3" l="1"/>
  <c r="I2760" i="3"/>
  <c r="K2759" i="3"/>
  <c r="Q2758" i="3"/>
  <c r="J2759" i="3"/>
  <c r="P2759" i="3" s="1"/>
  <c r="M2758" i="3"/>
  <c r="L2759" i="3"/>
  <c r="O2760" i="3" l="1"/>
  <c r="I2761" i="3"/>
  <c r="L2760" i="3"/>
  <c r="Q2759" i="3"/>
  <c r="K2760" i="3"/>
  <c r="J2760" i="3"/>
  <c r="P2760" i="3" s="1"/>
  <c r="M2759" i="3"/>
  <c r="O2761" i="3" l="1"/>
  <c r="I2762" i="3"/>
  <c r="L2761" i="3"/>
  <c r="Q2760" i="3"/>
  <c r="K2761" i="3"/>
  <c r="J2761" i="3"/>
  <c r="P2761" i="3" s="1"/>
  <c r="M2760" i="3"/>
  <c r="O2762" i="3" l="1"/>
  <c r="I2763" i="3"/>
  <c r="Q2761" i="3"/>
  <c r="K2762" i="3"/>
  <c r="J2762" i="3"/>
  <c r="P2762" i="3" s="1"/>
  <c r="M2761" i="3"/>
  <c r="L2762" i="3"/>
  <c r="O2763" i="3" l="1"/>
  <c r="I2764" i="3"/>
  <c r="Q2762" i="3"/>
  <c r="K2763" i="3"/>
  <c r="L2763" i="3"/>
  <c r="J2763" i="3"/>
  <c r="P2763" i="3" s="1"/>
  <c r="M2762" i="3"/>
  <c r="O2764" i="3" l="1"/>
  <c r="I2765" i="3"/>
  <c r="Q2763" i="3"/>
  <c r="K2764" i="3"/>
  <c r="J2764" i="3"/>
  <c r="P2764" i="3" s="1"/>
  <c r="M2763" i="3"/>
  <c r="L2764" i="3"/>
  <c r="O2765" i="3" l="1"/>
  <c r="I2766" i="3"/>
  <c r="K2765" i="3"/>
  <c r="Q2764" i="3"/>
  <c r="J2765" i="3"/>
  <c r="P2765" i="3" s="1"/>
  <c r="M2764" i="3"/>
  <c r="L2765" i="3"/>
  <c r="O2766" i="3" l="1"/>
  <c r="I2767" i="3"/>
  <c r="L2766" i="3"/>
  <c r="Q2765" i="3"/>
  <c r="K2766" i="3"/>
  <c r="J2766" i="3"/>
  <c r="P2766" i="3" s="1"/>
  <c r="M2765" i="3"/>
  <c r="O2767" i="3" l="1"/>
  <c r="I2768" i="3"/>
  <c r="Q2766" i="3"/>
  <c r="K2767" i="3"/>
  <c r="J2767" i="3"/>
  <c r="P2767" i="3" s="1"/>
  <c r="M2766" i="3"/>
  <c r="L2767" i="3"/>
  <c r="O2768" i="3" l="1"/>
  <c r="I2769" i="3"/>
  <c r="K2768" i="3"/>
  <c r="Q2767" i="3"/>
  <c r="J2768" i="3"/>
  <c r="P2768" i="3" s="1"/>
  <c r="M2767" i="3"/>
  <c r="L2768" i="3"/>
  <c r="L2769" i="3" l="1"/>
  <c r="O2769" i="3"/>
  <c r="I2770" i="3"/>
  <c r="Q2768" i="3"/>
  <c r="K2769" i="3"/>
  <c r="J2769" i="3"/>
  <c r="P2769" i="3" s="1"/>
  <c r="M2768" i="3"/>
  <c r="O2770" i="3" l="1"/>
  <c r="I2771" i="3"/>
  <c r="Q2769" i="3"/>
  <c r="K2770" i="3"/>
  <c r="J2770" i="3"/>
  <c r="P2770" i="3" s="1"/>
  <c r="M2769" i="3"/>
  <c r="L2770" i="3"/>
  <c r="O2771" i="3" l="1"/>
  <c r="I2772" i="3"/>
  <c r="K2771" i="3"/>
  <c r="Q2770" i="3"/>
  <c r="L2771" i="3"/>
  <c r="J2771" i="3"/>
  <c r="M2770" i="3"/>
  <c r="O2772" i="3" l="1"/>
  <c r="I2773" i="3"/>
  <c r="L2772" i="3"/>
  <c r="P2771" i="3"/>
  <c r="Q2771" i="3"/>
  <c r="K2772" i="3"/>
  <c r="J2772" i="3"/>
  <c r="P2772" i="3" s="1"/>
  <c r="M2771" i="3"/>
  <c r="O2773" i="3" l="1"/>
  <c r="I2774" i="3"/>
  <c r="Q2772" i="3"/>
  <c r="K2773" i="3"/>
  <c r="L2773" i="3"/>
  <c r="J2773" i="3"/>
  <c r="M2772" i="3"/>
  <c r="O2774" i="3" l="1"/>
  <c r="I2775" i="3"/>
  <c r="L2774" i="3"/>
  <c r="P2773" i="3"/>
  <c r="K2774" i="3"/>
  <c r="Q2773" i="3"/>
  <c r="J2774" i="3"/>
  <c r="P2774" i="3" s="1"/>
  <c r="M2773" i="3"/>
  <c r="O2775" i="3" l="1"/>
  <c r="I2776" i="3"/>
  <c r="Q2774" i="3"/>
  <c r="K2775" i="3"/>
  <c r="L2775" i="3"/>
  <c r="J2775" i="3"/>
  <c r="P2775" i="3" s="1"/>
  <c r="M2774" i="3"/>
  <c r="O2776" i="3" l="1"/>
  <c r="I2777" i="3"/>
  <c r="L2776" i="3"/>
  <c r="Q2775" i="3"/>
  <c r="K2776" i="3"/>
  <c r="J2776" i="3"/>
  <c r="P2776" i="3" s="1"/>
  <c r="M2775" i="3"/>
  <c r="L2777" i="3" l="1"/>
  <c r="O2777" i="3"/>
  <c r="I2778" i="3"/>
  <c r="K2777" i="3"/>
  <c r="Q2776" i="3"/>
  <c r="J2777" i="3"/>
  <c r="P2777" i="3" s="1"/>
  <c r="M2776" i="3"/>
  <c r="O2778" i="3" l="1"/>
  <c r="I2779" i="3"/>
  <c r="Q2777" i="3"/>
  <c r="K2778" i="3"/>
  <c r="J2778" i="3"/>
  <c r="P2778" i="3" s="1"/>
  <c r="M2777" i="3"/>
  <c r="L2778" i="3"/>
  <c r="O2779" i="3" l="1"/>
  <c r="I2780" i="3"/>
  <c r="Q2778" i="3"/>
  <c r="K2779" i="3"/>
  <c r="J2779" i="3"/>
  <c r="P2779" i="3" s="1"/>
  <c r="M2778" i="3"/>
  <c r="L2779" i="3"/>
  <c r="O2780" i="3" l="1"/>
  <c r="I2781" i="3"/>
  <c r="K2780" i="3"/>
  <c r="Q2779" i="3"/>
  <c r="L2780" i="3"/>
  <c r="J2780" i="3"/>
  <c r="P2780" i="3" s="1"/>
  <c r="M2779" i="3"/>
  <c r="O2781" i="3" l="1"/>
  <c r="I2782" i="3"/>
  <c r="Q2780" i="3"/>
  <c r="K2781" i="3"/>
  <c r="J2781" i="3"/>
  <c r="P2781" i="3" s="1"/>
  <c r="M2780" i="3"/>
  <c r="L2781" i="3"/>
  <c r="O2782" i="3" l="1"/>
  <c r="I2783" i="3"/>
  <c r="L2782" i="3"/>
  <c r="K2782" i="3"/>
  <c r="Q2781" i="3"/>
  <c r="J2782" i="3"/>
  <c r="P2782" i="3" s="1"/>
  <c r="M2781" i="3"/>
  <c r="L2783" i="3" l="1"/>
  <c r="O2783" i="3"/>
  <c r="I2784" i="3"/>
  <c r="Q2782" i="3"/>
  <c r="K2783" i="3"/>
  <c r="J2783" i="3"/>
  <c r="P2783" i="3" s="1"/>
  <c r="M2782" i="3"/>
  <c r="O2784" i="3" l="1"/>
  <c r="I2785" i="3"/>
  <c r="L2784" i="3"/>
  <c r="Q2783" i="3"/>
  <c r="K2784" i="3"/>
  <c r="J2784" i="3"/>
  <c r="P2784" i="3" s="1"/>
  <c r="M2783" i="3"/>
  <c r="O2785" i="3" l="1"/>
  <c r="I2786" i="3"/>
  <c r="K2785" i="3"/>
  <c r="Q2784" i="3"/>
  <c r="J2785" i="3"/>
  <c r="P2785" i="3" s="1"/>
  <c r="M2784" i="3"/>
  <c r="L2785" i="3"/>
  <c r="O2786" i="3" l="1"/>
  <c r="I2787" i="3"/>
  <c r="L2786" i="3"/>
  <c r="Q2785" i="3"/>
  <c r="K2786" i="3"/>
  <c r="J2786" i="3"/>
  <c r="P2786" i="3" s="1"/>
  <c r="M2785" i="3"/>
  <c r="O2787" i="3" l="1"/>
  <c r="I2788" i="3"/>
  <c r="Q2786" i="3"/>
  <c r="K2787" i="3"/>
  <c r="J2787" i="3"/>
  <c r="P2787" i="3" s="1"/>
  <c r="M2786" i="3"/>
  <c r="L2787" i="3"/>
  <c r="O2788" i="3" l="1"/>
  <c r="I2789" i="3"/>
  <c r="K2788" i="3"/>
  <c r="Q2787" i="3"/>
  <c r="J2788" i="3"/>
  <c r="P2788" i="3" s="1"/>
  <c r="M2787" i="3"/>
  <c r="L2788" i="3"/>
  <c r="O2789" i="3" l="1"/>
  <c r="I2790" i="3"/>
  <c r="Q2788" i="3"/>
  <c r="K2789" i="3"/>
  <c r="L2789" i="3"/>
  <c r="J2789" i="3"/>
  <c r="P2789" i="3" s="1"/>
  <c r="M2788" i="3"/>
  <c r="O2790" i="3" l="1"/>
  <c r="I2791" i="3"/>
  <c r="Q2789" i="3"/>
  <c r="K2790" i="3"/>
  <c r="J2790" i="3"/>
  <c r="P2790" i="3" s="1"/>
  <c r="M2789" i="3"/>
  <c r="L2790" i="3"/>
  <c r="O2791" i="3" l="1"/>
  <c r="I2792" i="3"/>
  <c r="L2791" i="3"/>
  <c r="Q2790" i="3"/>
  <c r="K2791" i="3"/>
  <c r="J2791" i="3"/>
  <c r="P2791" i="3" s="1"/>
  <c r="M2790" i="3"/>
  <c r="L2792" i="3" l="1"/>
  <c r="O2792" i="3"/>
  <c r="I2793" i="3"/>
  <c r="Q2791" i="3"/>
  <c r="K2792" i="3"/>
  <c r="J2792" i="3"/>
  <c r="P2792" i="3" s="1"/>
  <c r="M2791" i="3"/>
  <c r="O2793" i="3" l="1"/>
  <c r="I2794" i="3"/>
  <c r="K2793" i="3"/>
  <c r="Q2792" i="3"/>
  <c r="J2793" i="3"/>
  <c r="P2793" i="3" s="1"/>
  <c r="M2792" i="3"/>
  <c r="L2793" i="3"/>
  <c r="O2794" i="3" l="1"/>
  <c r="I2795" i="3"/>
  <c r="Q2793" i="3"/>
  <c r="K2794" i="3"/>
  <c r="J2794" i="3"/>
  <c r="P2794" i="3" s="1"/>
  <c r="M2793" i="3"/>
  <c r="L2794" i="3"/>
  <c r="O2795" i="3" l="1"/>
  <c r="I2796" i="3"/>
  <c r="L2795" i="3"/>
  <c r="Q2794" i="3"/>
  <c r="K2795" i="3"/>
  <c r="J2795" i="3"/>
  <c r="P2795" i="3" s="1"/>
  <c r="M2794" i="3"/>
  <c r="O2796" i="3" l="1"/>
  <c r="I2797" i="3"/>
  <c r="K2796" i="3"/>
  <c r="Q2795" i="3"/>
  <c r="L2796" i="3"/>
  <c r="J2796" i="3"/>
  <c r="P2796" i="3" s="1"/>
  <c r="M2795" i="3"/>
  <c r="O2797" i="3" l="1"/>
  <c r="I2798" i="3"/>
  <c r="Q2796" i="3"/>
  <c r="K2797" i="3"/>
  <c r="J2797" i="3"/>
  <c r="P2797" i="3" s="1"/>
  <c r="M2796" i="3"/>
  <c r="L2797" i="3"/>
  <c r="O2798" i="3" l="1"/>
  <c r="I2799" i="3"/>
  <c r="Q2797" i="3"/>
  <c r="K2798" i="3"/>
  <c r="L2798" i="3"/>
  <c r="J2798" i="3"/>
  <c r="P2798" i="3" s="1"/>
  <c r="M2797" i="3"/>
  <c r="O2799" i="3" l="1"/>
  <c r="I2800" i="3"/>
  <c r="K2799" i="3"/>
  <c r="Q2798" i="3"/>
  <c r="J2799" i="3"/>
  <c r="P2799" i="3" s="1"/>
  <c r="M2798" i="3"/>
  <c r="L2799" i="3"/>
  <c r="O2800" i="3" l="1"/>
  <c r="I2801" i="3"/>
  <c r="Q2799" i="3"/>
  <c r="K2800" i="3"/>
  <c r="L2800" i="3"/>
  <c r="J2800" i="3"/>
  <c r="P2800" i="3" s="1"/>
  <c r="M2799" i="3"/>
  <c r="L2801" i="3" l="1"/>
  <c r="O2801" i="3"/>
  <c r="I2802" i="3"/>
  <c r="Q2800" i="3"/>
  <c r="K2801" i="3"/>
  <c r="J2801" i="3"/>
  <c r="P2801" i="3" s="1"/>
  <c r="M2800" i="3"/>
  <c r="O2802" i="3" l="1"/>
  <c r="I2803" i="3"/>
  <c r="K2802" i="3"/>
  <c r="Q2801" i="3"/>
  <c r="J2802" i="3"/>
  <c r="P2802" i="3" s="1"/>
  <c r="M2801" i="3"/>
  <c r="L2802" i="3"/>
  <c r="L2803" i="3" l="1"/>
  <c r="O2803" i="3"/>
  <c r="I2804" i="3"/>
  <c r="Q2802" i="3"/>
  <c r="K2803" i="3"/>
  <c r="J2803" i="3"/>
  <c r="M2802" i="3"/>
  <c r="O2804" i="3" l="1"/>
  <c r="I2805" i="3"/>
  <c r="L2804" i="3"/>
  <c r="P2803" i="3"/>
  <c r="Q2803" i="3"/>
  <c r="K2804" i="3"/>
  <c r="J2804" i="3"/>
  <c r="P2804" i="3" s="1"/>
  <c r="M2803" i="3"/>
  <c r="O2805" i="3" l="1"/>
  <c r="I2806" i="3"/>
  <c r="K2805" i="3"/>
  <c r="Q2804" i="3"/>
  <c r="L2805" i="3"/>
  <c r="J2805" i="3"/>
  <c r="P2805" i="3" s="1"/>
  <c r="M2804" i="3"/>
  <c r="O2806" i="3" l="1"/>
  <c r="I2807" i="3"/>
  <c r="L2806" i="3"/>
  <c r="Q2805" i="3"/>
  <c r="K2806" i="3"/>
  <c r="J2806" i="3"/>
  <c r="P2806" i="3" s="1"/>
  <c r="M2805" i="3"/>
  <c r="O2807" i="3" l="1"/>
  <c r="I2808" i="3"/>
  <c r="Q2806" i="3"/>
  <c r="K2807" i="3"/>
  <c r="J2807" i="3"/>
  <c r="P2807" i="3" s="1"/>
  <c r="M2806" i="3"/>
  <c r="L2807" i="3"/>
  <c r="O2808" i="3" l="1"/>
  <c r="I2809" i="3"/>
  <c r="L2808" i="3"/>
  <c r="K2808" i="3"/>
  <c r="Q2807" i="3"/>
  <c r="J2808" i="3"/>
  <c r="P2808" i="3" s="1"/>
  <c r="M2807" i="3"/>
  <c r="O2809" i="3" l="1"/>
  <c r="I2810" i="3"/>
  <c r="Q2808" i="3"/>
  <c r="K2809" i="3"/>
  <c r="J2809" i="3"/>
  <c r="P2809" i="3" s="1"/>
  <c r="M2808" i="3"/>
  <c r="L2809" i="3"/>
  <c r="O2810" i="3" l="1"/>
  <c r="I2811" i="3"/>
  <c r="L2810" i="3"/>
  <c r="Q2809" i="3"/>
  <c r="K2810" i="3"/>
  <c r="J2810" i="3"/>
  <c r="P2810" i="3" s="1"/>
  <c r="M2809" i="3"/>
  <c r="O2811" i="3" l="1"/>
  <c r="I2812" i="3"/>
  <c r="Q2810" i="3"/>
  <c r="K2811" i="3"/>
  <c r="L2811" i="3"/>
  <c r="J2811" i="3"/>
  <c r="P2811" i="3" s="1"/>
  <c r="M2810" i="3"/>
  <c r="O2812" i="3" l="1"/>
  <c r="I2813" i="3"/>
  <c r="K2812" i="3"/>
  <c r="Q2811" i="3"/>
  <c r="J2812" i="3"/>
  <c r="P2812" i="3" s="1"/>
  <c r="M2811" i="3"/>
  <c r="L2812" i="3"/>
  <c r="O2813" i="3" l="1"/>
  <c r="I2814" i="3"/>
  <c r="L2813" i="3"/>
  <c r="Q2812" i="3"/>
  <c r="K2813" i="3"/>
  <c r="J2813" i="3"/>
  <c r="M2812" i="3"/>
  <c r="O2814" i="3" l="1"/>
  <c r="I2815" i="3"/>
  <c r="Q2813" i="3"/>
  <c r="K2814" i="3"/>
  <c r="L2814" i="3"/>
  <c r="P2813" i="3"/>
  <c r="J2814" i="3"/>
  <c r="P2814" i="3" s="1"/>
  <c r="M2813" i="3"/>
  <c r="O2815" i="3" l="1"/>
  <c r="I2816" i="3"/>
  <c r="K2815" i="3"/>
  <c r="Q2814" i="3"/>
  <c r="J2815" i="3"/>
  <c r="P2815" i="3" s="1"/>
  <c r="M2814" i="3"/>
  <c r="L2815" i="3"/>
  <c r="L2816" i="3" l="1"/>
  <c r="O2816" i="3"/>
  <c r="I2817" i="3"/>
  <c r="Q2815" i="3"/>
  <c r="K2816" i="3"/>
  <c r="J2816" i="3"/>
  <c r="P2816" i="3" s="1"/>
  <c r="M2815" i="3"/>
  <c r="L2817" i="3" l="1"/>
  <c r="O2817" i="3"/>
  <c r="I2818" i="3"/>
  <c r="Q2816" i="3"/>
  <c r="K2817" i="3"/>
  <c r="J2817" i="3"/>
  <c r="P2817" i="3" s="1"/>
  <c r="M2816" i="3"/>
  <c r="O2818" i="3" l="1"/>
  <c r="I2819" i="3"/>
  <c r="Q2817" i="3"/>
  <c r="K2818" i="3"/>
  <c r="J2818" i="3"/>
  <c r="P2818" i="3" s="1"/>
  <c r="M2817" i="3"/>
  <c r="L2818" i="3"/>
  <c r="O2819" i="3" l="1"/>
  <c r="I2820" i="3"/>
  <c r="Q2818" i="3"/>
  <c r="K2819" i="3"/>
  <c r="J2819" i="3"/>
  <c r="P2819" i="3" s="1"/>
  <c r="M2818" i="3"/>
  <c r="L2819" i="3"/>
  <c r="O2820" i="3" l="1"/>
  <c r="I2821" i="3"/>
  <c r="L2820" i="3"/>
  <c r="Q2819" i="3"/>
  <c r="K2820" i="3"/>
  <c r="J2820" i="3"/>
  <c r="P2820" i="3" s="1"/>
  <c r="M2819" i="3"/>
  <c r="O2821" i="3" l="1"/>
  <c r="I2822" i="3"/>
  <c r="Q2820" i="3"/>
  <c r="K2821" i="3"/>
  <c r="J2821" i="3"/>
  <c r="P2821" i="3" s="1"/>
  <c r="M2820" i="3"/>
  <c r="L2821" i="3"/>
  <c r="O2822" i="3" l="1"/>
  <c r="I2823" i="3"/>
  <c r="L2822" i="3"/>
  <c r="K2822" i="3"/>
  <c r="Q2821" i="3"/>
  <c r="J2822" i="3"/>
  <c r="P2822" i="3" s="1"/>
  <c r="M2821" i="3"/>
  <c r="O2823" i="3" l="1"/>
  <c r="I2824" i="3"/>
  <c r="Q2822" i="3"/>
  <c r="K2823" i="3"/>
  <c r="J2823" i="3"/>
  <c r="P2823" i="3" s="1"/>
  <c r="M2822" i="3"/>
  <c r="L2823" i="3"/>
  <c r="O2824" i="3" l="1"/>
  <c r="I2825" i="3"/>
  <c r="Q2823" i="3"/>
  <c r="K2824" i="3"/>
  <c r="L2824" i="3"/>
  <c r="J2824" i="3"/>
  <c r="P2824" i="3" s="1"/>
  <c r="M2823" i="3"/>
  <c r="O2825" i="3" l="1"/>
  <c r="I2826" i="3"/>
  <c r="Q2824" i="3"/>
  <c r="K2825" i="3"/>
  <c r="L2825" i="3"/>
  <c r="J2825" i="3"/>
  <c r="P2825" i="3" s="1"/>
  <c r="M2824" i="3"/>
  <c r="L2826" i="3" l="1"/>
  <c r="O2826" i="3"/>
  <c r="I2827" i="3"/>
  <c r="Q2825" i="3"/>
  <c r="K2826" i="3"/>
  <c r="J2826" i="3"/>
  <c r="P2826" i="3" s="1"/>
  <c r="M2825" i="3"/>
  <c r="O2827" i="3" l="1"/>
  <c r="I2828" i="3"/>
  <c r="Q2826" i="3"/>
  <c r="K2827" i="3"/>
  <c r="J2827" i="3"/>
  <c r="P2827" i="3" s="1"/>
  <c r="M2826" i="3"/>
  <c r="L2827" i="3"/>
  <c r="O2828" i="3" l="1"/>
  <c r="I2829" i="3"/>
  <c r="L2828" i="3"/>
  <c r="K2828" i="3"/>
  <c r="Q2827" i="3"/>
  <c r="J2828" i="3"/>
  <c r="P2828" i="3" s="1"/>
  <c r="M2827" i="3"/>
  <c r="O2829" i="3" l="1"/>
  <c r="I2830" i="3"/>
  <c r="Q2828" i="3"/>
  <c r="K2829" i="3"/>
  <c r="J2829" i="3"/>
  <c r="P2829" i="3" s="1"/>
  <c r="M2828" i="3"/>
  <c r="L2829" i="3"/>
  <c r="O2830" i="3" l="1"/>
  <c r="I2831" i="3"/>
  <c r="Q2829" i="3"/>
  <c r="K2830" i="3"/>
  <c r="J2830" i="3"/>
  <c r="P2830" i="3" s="1"/>
  <c r="M2829" i="3"/>
  <c r="L2830" i="3"/>
  <c r="O2831" i="3" l="1"/>
  <c r="I2832" i="3"/>
  <c r="Q2830" i="3"/>
  <c r="K2831" i="3"/>
  <c r="L2831" i="3"/>
  <c r="J2831" i="3"/>
  <c r="P2831" i="3" s="1"/>
  <c r="M2830" i="3"/>
  <c r="O2832" i="3" l="1"/>
  <c r="I2833" i="3"/>
  <c r="K2832" i="3"/>
  <c r="Q2831" i="3"/>
  <c r="J2832" i="3"/>
  <c r="P2832" i="3" s="1"/>
  <c r="M2831" i="3"/>
  <c r="L2832" i="3"/>
  <c r="O2833" i="3" l="1"/>
  <c r="I2834" i="3"/>
  <c r="Q2832" i="3"/>
  <c r="K2833" i="3"/>
  <c r="J2833" i="3"/>
  <c r="P2833" i="3" s="1"/>
  <c r="M2832" i="3"/>
  <c r="L2833" i="3"/>
  <c r="O2834" i="3" l="1"/>
  <c r="I2835" i="3"/>
  <c r="Q2833" i="3"/>
  <c r="K2834" i="3"/>
  <c r="L2834" i="3"/>
  <c r="J2834" i="3"/>
  <c r="P2834" i="3" s="1"/>
  <c r="M2833" i="3"/>
  <c r="L2835" i="3" l="1"/>
  <c r="O2835" i="3"/>
  <c r="I2836" i="3"/>
  <c r="Q2834" i="3"/>
  <c r="K2835" i="3"/>
  <c r="J2835" i="3"/>
  <c r="P2835" i="3" s="1"/>
  <c r="M2834" i="3"/>
  <c r="O2836" i="3" l="1"/>
  <c r="I2837" i="3"/>
  <c r="L2836" i="3"/>
  <c r="K2836" i="3"/>
  <c r="Q2835" i="3"/>
  <c r="J2836" i="3"/>
  <c r="P2836" i="3" s="1"/>
  <c r="M2835" i="3"/>
  <c r="O2837" i="3" l="1"/>
  <c r="I2838" i="3"/>
  <c r="L2837" i="3"/>
  <c r="Q2836" i="3"/>
  <c r="K2837" i="3"/>
  <c r="J2837" i="3"/>
  <c r="P2837" i="3" s="1"/>
  <c r="M2836" i="3"/>
  <c r="O2838" i="3" l="1"/>
  <c r="I2839" i="3"/>
  <c r="Q2837" i="3"/>
  <c r="K2838" i="3"/>
  <c r="J2838" i="3"/>
  <c r="P2838" i="3" s="1"/>
  <c r="M2837" i="3"/>
  <c r="L2838" i="3"/>
  <c r="O2839" i="3" l="1"/>
  <c r="I2840" i="3"/>
  <c r="Q2838" i="3"/>
  <c r="K2839" i="3"/>
  <c r="J2839" i="3"/>
  <c r="P2839" i="3" s="1"/>
  <c r="M2838" i="3"/>
  <c r="L2839" i="3"/>
  <c r="O2840" i="3" l="1"/>
  <c r="I2841" i="3"/>
  <c r="L2840" i="3"/>
  <c r="K2840" i="3"/>
  <c r="Q2839" i="3"/>
  <c r="J2840" i="3"/>
  <c r="P2840" i="3" s="1"/>
  <c r="M2839" i="3"/>
  <c r="L2841" i="3" l="1"/>
  <c r="O2841" i="3"/>
  <c r="I2842" i="3"/>
  <c r="Q2840" i="3"/>
  <c r="K2841" i="3"/>
  <c r="J2841" i="3"/>
  <c r="P2841" i="3" s="1"/>
  <c r="M2840" i="3"/>
  <c r="L2842" i="3" l="1"/>
  <c r="O2842" i="3"/>
  <c r="I2843" i="3"/>
  <c r="K2842" i="3"/>
  <c r="Q2841" i="3"/>
  <c r="J2842" i="3"/>
  <c r="P2842" i="3" s="1"/>
  <c r="M2841" i="3"/>
  <c r="O2843" i="3" l="1"/>
  <c r="I2844" i="3"/>
  <c r="L2843" i="3"/>
  <c r="Q2842" i="3"/>
  <c r="K2843" i="3"/>
  <c r="J2843" i="3"/>
  <c r="P2843" i="3" s="1"/>
  <c r="M2842" i="3"/>
  <c r="O2844" i="3" l="1"/>
  <c r="I2845" i="3"/>
  <c r="Q2843" i="3"/>
  <c r="K2844" i="3"/>
  <c r="J2844" i="3"/>
  <c r="P2844" i="3" s="1"/>
  <c r="M2843" i="3"/>
  <c r="L2844" i="3"/>
  <c r="O2845" i="3" l="1"/>
  <c r="I2846" i="3"/>
  <c r="K2845" i="3"/>
  <c r="Q2844" i="3"/>
  <c r="J2845" i="3"/>
  <c r="P2845" i="3" s="1"/>
  <c r="M2844" i="3"/>
  <c r="L2845" i="3"/>
  <c r="O2846" i="3" l="1"/>
  <c r="I2847" i="3"/>
  <c r="L2846" i="3"/>
  <c r="Q2845" i="3"/>
  <c r="K2846" i="3"/>
  <c r="J2846" i="3"/>
  <c r="P2846" i="3" s="1"/>
  <c r="M2845" i="3"/>
  <c r="L2847" i="3" l="1"/>
  <c r="O2847" i="3"/>
  <c r="I2848" i="3"/>
  <c r="Q2846" i="3"/>
  <c r="K2847" i="3"/>
  <c r="J2847" i="3"/>
  <c r="M2846" i="3"/>
  <c r="O2848" i="3" l="1"/>
  <c r="I2849" i="3"/>
  <c r="L2848" i="3"/>
  <c r="P2847" i="3"/>
  <c r="Q2847" i="3"/>
  <c r="K2848" i="3"/>
  <c r="J2848" i="3"/>
  <c r="P2848" i="3" s="1"/>
  <c r="M2847" i="3"/>
  <c r="O2849" i="3" l="1"/>
  <c r="I2850" i="3"/>
  <c r="Q2848" i="3"/>
  <c r="K2849" i="3"/>
  <c r="J2849" i="3"/>
  <c r="P2849" i="3" s="1"/>
  <c r="M2848" i="3"/>
  <c r="L2849" i="3"/>
  <c r="O2850" i="3" l="1"/>
  <c r="I2851" i="3"/>
  <c r="Q2849" i="3"/>
  <c r="K2850" i="3"/>
  <c r="L2850" i="3"/>
  <c r="J2850" i="3"/>
  <c r="P2850" i="3" s="1"/>
  <c r="M2849" i="3"/>
  <c r="O2851" i="3" l="1"/>
  <c r="I2852" i="3"/>
  <c r="Q2850" i="3"/>
  <c r="K2851" i="3"/>
  <c r="L2851" i="3"/>
  <c r="J2851" i="3"/>
  <c r="P2851" i="3" s="1"/>
  <c r="M2850" i="3"/>
  <c r="O2852" i="3" l="1"/>
  <c r="I2853" i="3"/>
  <c r="Q2851" i="3"/>
  <c r="K2852" i="3"/>
  <c r="J2852" i="3"/>
  <c r="P2852" i="3" s="1"/>
  <c r="M2851" i="3"/>
  <c r="L2852" i="3"/>
  <c r="O2853" i="3" l="1"/>
  <c r="I2854" i="3"/>
  <c r="K2853" i="3"/>
  <c r="Q2852" i="3"/>
  <c r="J2853" i="3"/>
  <c r="P2853" i="3" s="1"/>
  <c r="M2852" i="3"/>
  <c r="L2853" i="3"/>
  <c r="O2854" i="3" l="1"/>
  <c r="I2855" i="3"/>
  <c r="L2854" i="3"/>
  <c r="Q2853" i="3"/>
  <c r="K2854" i="3"/>
  <c r="J2854" i="3"/>
  <c r="P2854" i="3" s="1"/>
  <c r="M2853" i="3"/>
  <c r="O2855" i="3" l="1"/>
  <c r="I2856" i="3"/>
  <c r="Q2854" i="3"/>
  <c r="K2855" i="3"/>
  <c r="J2855" i="3"/>
  <c r="P2855" i="3" s="1"/>
  <c r="M2854" i="3"/>
  <c r="L2855" i="3"/>
  <c r="L2856" i="3" l="1"/>
  <c r="O2856" i="3"/>
  <c r="I2857" i="3"/>
  <c r="K2856" i="3"/>
  <c r="Q2855" i="3"/>
  <c r="J2856" i="3"/>
  <c r="P2856" i="3" s="1"/>
  <c r="M2855" i="3"/>
  <c r="O2857" i="3" l="1"/>
  <c r="I2858" i="3"/>
  <c r="Q2856" i="3"/>
  <c r="K2857" i="3"/>
  <c r="J2857" i="3"/>
  <c r="P2857" i="3" s="1"/>
  <c r="M2856" i="3"/>
  <c r="L2857" i="3"/>
  <c r="O2858" i="3" l="1"/>
  <c r="I2859" i="3"/>
  <c r="Q2857" i="3"/>
  <c r="K2858" i="3"/>
  <c r="J2858" i="3"/>
  <c r="P2858" i="3" s="1"/>
  <c r="M2857" i="3"/>
  <c r="L2858" i="3"/>
  <c r="O2859" i="3" l="1"/>
  <c r="I2860" i="3"/>
  <c r="L2859" i="3"/>
  <c r="K2859" i="3"/>
  <c r="Q2858" i="3"/>
  <c r="J2859" i="3"/>
  <c r="P2859" i="3" s="1"/>
  <c r="M2858" i="3"/>
  <c r="L2860" i="3" l="1"/>
  <c r="O2860" i="3"/>
  <c r="I2861" i="3"/>
  <c r="Q2859" i="3"/>
  <c r="K2860" i="3"/>
  <c r="J2860" i="3"/>
  <c r="P2860" i="3" s="1"/>
  <c r="M2859" i="3"/>
  <c r="O2861" i="3" l="1"/>
  <c r="I2862" i="3"/>
  <c r="K2861" i="3"/>
  <c r="Q2860" i="3"/>
  <c r="J2861" i="3"/>
  <c r="P2861" i="3" s="1"/>
  <c r="M2860" i="3"/>
  <c r="L2861" i="3"/>
  <c r="L2862" i="3" l="1"/>
  <c r="O2862" i="3"/>
  <c r="I2863" i="3"/>
  <c r="Q2861" i="3"/>
  <c r="K2862" i="3"/>
  <c r="J2862" i="3"/>
  <c r="P2862" i="3" s="1"/>
  <c r="M2861" i="3"/>
  <c r="O2863" i="3" l="1"/>
  <c r="I2864" i="3"/>
  <c r="L2863" i="3"/>
  <c r="Q2862" i="3"/>
  <c r="K2863" i="3"/>
  <c r="J2863" i="3"/>
  <c r="P2863" i="3" s="1"/>
  <c r="M2862" i="3"/>
  <c r="O2864" i="3" l="1"/>
  <c r="I2865" i="3"/>
  <c r="K2864" i="3"/>
  <c r="Q2863" i="3"/>
  <c r="J2864" i="3"/>
  <c r="P2864" i="3" s="1"/>
  <c r="M2863" i="3"/>
  <c r="L2864" i="3"/>
  <c r="O2865" i="3" l="1"/>
  <c r="I2866" i="3"/>
  <c r="L2865" i="3"/>
  <c r="Q2864" i="3"/>
  <c r="K2865" i="3"/>
  <c r="J2865" i="3"/>
  <c r="P2865" i="3" s="1"/>
  <c r="M2864" i="3"/>
  <c r="O2866" i="3" l="1"/>
  <c r="I2867" i="3"/>
  <c r="Q2865" i="3"/>
  <c r="K2866" i="3"/>
  <c r="J2866" i="3"/>
  <c r="P2866" i="3" s="1"/>
  <c r="M2865" i="3"/>
  <c r="L2866" i="3"/>
  <c r="O2867" i="3" l="1"/>
  <c r="I2868" i="3"/>
  <c r="K2867" i="3"/>
  <c r="Q2866" i="3"/>
  <c r="J2867" i="3"/>
  <c r="P2867" i="3" s="1"/>
  <c r="M2866" i="3"/>
  <c r="L2867" i="3"/>
  <c r="O2868" i="3" l="1"/>
  <c r="I2869" i="3"/>
  <c r="L2868" i="3"/>
  <c r="Q2867" i="3"/>
  <c r="K2868" i="3"/>
  <c r="J2868" i="3"/>
  <c r="P2868" i="3" s="1"/>
  <c r="M2867" i="3"/>
  <c r="O2869" i="3" l="1"/>
  <c r="I2870" i="3"/>
  <c r="K2869" i="3"/>
  <c r="Q2868" i="3"/>
  <c r="J2869" i="3"/>
  <c r="P2869" i="3" s="1"/>
  <c r="M2868" i="3"/>
  <c r="L2869" i="3"/>
  <c r="L2870" i="3" l="1"/>
  <c r="O2870" i="3"/>
  <c r="I2871" i="3"/>
  <c r="Q2869" i="3"/>
  <c r="K2870" i="3"/>
  <c r="J2870" i="3"/>
  <c r="P2870" i="3" s="1"/>
  <c r="M2869" i="3"/>
  <c r="O2871" i="3" l="1"/>
  <c r="I2872" i="3"/>
  <c r="L2871" i="3"/>
  <c r="K2871" i="3"/>
  <c r="Q2870" i="3"/>
  <c r="J2871" i="3"/>
  <c r="P2871" i="3" s="1"/>
  <c r="M2870" i="3"/>
  <c r="O2872" i="3" l="1"/>
  <c r="I2873" i="3"/>
  <c r="Q2871" i="3"/>
  <c r="K2872" i="3"/>
  <c r="J2872" i="3"/>
  <c r="P2872" i="3" s="1"/>
  <c r="M2871" i="3"/>
  <c r="L2872" i="3"/>
  <c r="O2873" i="3" l="1"/>
  <c r="I2874" i="3"/>
  <c r="Q2872" i="3"/>
  <c r="K2873" i="3"/>
  <c r="L2873" i="3"/>
  <c r="J2873" i="3"/>
  <c r="P2873" i="3" s="1"/>
  <c r="M2872" i="3"/>
  <c r="L2874" i="3" l="1"/>
  <c r="O2874" i="3"/>
  <c r="I2875" i="3"/>
  <c r="K2874" i="3"/>
  <c r="Q2873" i="3"/>
  <c r="J2874" i="3"/>
  <c r="P2874" i="3" s="1"/>
  <c r="M2873" i="3"/>
  <c r="O2875" i="3" l="1"/>
  <c r="I2876" i="3"/>
  <c r="Q2874" i="3"/>
  <c r="K2875" i="3"/>
  <c r="J2875" i="3"/>
  <c r="P2875" i="3" s="1"/>
  <c r="M2874" i="3"/>
  <c r="L2875" i="3"/>
  <c r="O2876" i="3" l="1"/>
  <c r="I2877" i="3"/>
  <c r="Q2875" i="3"/>
  <c r="K2876" i="3"/>
  <c r="J2876" i="3"/>
  <c r="P2876" i="3" s="1"/>
  <c r="M2875" i="3"/>
  <c r="L2876" i="3"/>
  <c r="L2877" i="3" l="1"/>
  <c r="O2877" i="3"/>
  <c r="I2878" i="3"/>
  <c r="K2877" i="3"/>
  <c r="Q2876" i="3"/>
  <c r="J2877" i="3"/>
  <c r="P2877" i="3" s="1"/>
  <c r="M2876" i="3"/>
  <c r="O2878" i="3" l="1"/>
  <c r="I2879" i="3"/>
  <c r="L2878" i="3"/>
  <c r="Q2877" i="3"/>
  <c r="K2878" i="3"/>
  <c r="J2878" i="3"/>
  <c r="P2878" i="3" s="1"/>
  <c r="M2877" i="3"/>
  <c r="L2879" i="3" l="1"/>
  <c r="O2879" i="3"/>
  <c r="I2880" i="3"/>
  <c r="Q2878" i="3"/>
  <c r="K2879" i="3"/>
  <c r="J2879" i="3"/>
  <c r="P2879" i="3" s="1"/>
  <c r="M2878" i="3"/>
  <c r="O2880" i="3" l="1"/>
  <c r="I2881" i="3"/>
  <c r="L2880" i="3"/>
  <c r="Q2879" i="3"/>
  <c r="K2880" i="3"/>
  <c r="J2880" i="3"/>
  <c r="M2879" i="3"/>
  <c r="O2881" i="3" l="1"/>
  <c r="I2882" i="3"/>
  <c r="L2881" i="3"/>
  <c r="P2880" i="3"/>
  <c r="K2881" i="3"/>
  <c r="Q2880" i="3"/>
  <c r="J2881" i="3"/>
  <c r="P2881" i="3" s="1"/>
  <c r="M2880" i="3"/>
  <c r="O2882" i="3" l="1"/>
  <c r="I2883" i="3"/>
  <c r="Q2881" i="3"/>
  <c r="K2882" i="3"/>
  <c r="J2882" i="3"/>
  <c r="P2882" i="3" s="1"/>
  <c r="M2881" i="3"/>
  <c r="L2882" i="3"/>
  <c r="O2883" i="3" l="1"/>
  <c r="I2884" i="3"/>
  <c r="K2883" i="3"/>
  <c r="Q2882" i="3"/>
  <c r="L2883" i="3"/>
  <c r="J2883" i="3"/>
  <c r="P2883" i="3" s="1"/>
  <c r="M2882" i="3"/>
  <c r="O2884" i="3" l="1"/>
  <c r="I2885" i="3"/>
  <c r="Q2883" i="3"/>
  <c r="K2884" i="3"/>
  <c r="J2884" i="3"/>
  <c r="P2884" i="3" s="1"/>
  <c r="M2883" i="3"/>
  <c r="L2884" i="3"/>
  <c r="L2885" i="3" l="1"/>
  <c r="O2885" i="3"/>
  <c r="I2886" i="3"/>
  <c r="Q2884" i="3"/>
  <c r="K2885" i="3"/>
  <c r="J2885" i="3"/>
  <c r="P2885" i="3" s="1"/>
  <c r="M2884" i="3"/>
  <c r="L2886" i="3" l="1"/>
  <c r="O2886" i="3"/>
  <c r="I2887" i="3"/>
  <c r="Q2885" i="3"/>
  <c r="K2886" i="3"/>
  <c r="J2886" i="3"/>
  <c r="P2886" i="3" s="1"/>
  <c r="M2885" i="3"/>
  <c r="O2887" i="3" l="1"/>
  <c r="I2888" i="3"/>
  <c r="L2887" i="3"/>
  <c r="K2887" i="3"/>
  <c r="Q2886" i="3"/>
  <c r="J2887" i="3"/>
  <c r="P2887" i="3" s="1"/>
  <c r="M2886" i="3"/>
  <c r="O2888" i="3" l="1"/>
  <c r="I2889" i="3"/>
  <c r="Q2887" i="3"/>
  <c r="K2888" i="3"/>
  <c r="J2888" i="3"/>
  <c r="P2888" i="3" s="1"/>
  <c r="M2887" i="3"/>
  <c r="L2888" i="3"/>
  <c r="O2889" i="3" l="1"/>
  <c r="I2890" i="3"/>
  <c r="K2889" i="3"/>
  <c r="Q2888" i="3"/>
  <c r="L2889" i="3"/>
  <c r="J2889" i="3"/>
  <c r="P2889" i="3" s="1"/>
  <c r="M2888" i="3"/>
  <c r="O2890" i="3" l="1"/>
  <c r="I2891" i="3"/>
  <c r="Q2889" i="3"/>
  <c r="K2890" i="3"/>
  <c r="J2890" i="3"/>
  <c r="P2890" i="3" s="1"/>
  <c r="M2889" i="3"/>
  <c r="L2890" i="3"/>
  <c r="L2891" i="3" l="1"/>
  <c r="O2891" i="3"/>
  <c r="I2892" i="3"/>
  <c r="K2891" i="3"/>
  <c r="Q2890" i="3"/>
  <c r="J2891" i="3"/>
  <c r="M2890" i="3"/>
  <c r="O2892" i="3" l="1"/>
  <c r="I2893" i="3"/>
  <c r="L2892" i="3"/>
  <c r="P2891" i="3"/>
  <c r="Q2891" i="3"/>
  <c r="K2892" i="3"/>
  <c r="J2892" i="3"/>
  <c r="P2892" i="3" s="1"/>
  <c r="M2891" i="3"/>
  <c r="O2893" i="3" l="1"/>
  <c r="I2894" i="3"/>
  <c r="Q2892" i="3"/>
  <c r="K2893" i="3"/>
  <c r="J2893" i="3"/>
  <c r="P2893" i="3" s="1"/>
  <c r="M2892" i="3"/>
  <c r="L2893" i="3"/>
  <c r="O2894" i="3" l="1"/>
  <c r="I2895" i="3"/>
  <c r="Q2893" i="3"/>
  <c r="K2894" i="3"/>
  <c r="J2894" i="3"/>
  <c r="P2894" i="3" s="1"/>
  <c r="M2893" i="3"/>
  <c r="L2894" i="3"/>
  <c r="O2895" i="3" l="1"/>
  <c r="I2896" i="3"/>
  <c r="Q2894" i="3"/>
  <c r="K2895" i="3"/>
  <c r="L2895" i="3"/>
  <c r="J2895" i="3"/>
  <c r="P2895" i="3" s="1"/>
  <c r="M2894" i="3"/>
  <c r="L2896" i="3" l="1"/>
  <c r="O2896" i="3"/>
  <c r="I2897" i="3"/>
  <c r="K2896" i="3"/>
  <c r="Q2895" i="3"/>
  <c r="J2896" i="3"/>
  <c r="P2896" i="3" s="1"/>
  <c r="M2895" i="3"/>
  <c r="L2897" i="3" l="1"/>
  <c r="O2897" i="3"/>
  <c r="I2898" i="3"/>
  <c r="Q2896" i="3"/>
  <c r="K2897" i="3"/>
  <c r="J2897" i="3"/>
  <c r="P2897" i="3" s="1"/>
  <c r="M2896" i="3"/>
  <c r="L2898" i="3" l="1"/>
  <c r="O2898" i="3"/>
  <c r="I2899" i="3"/>
  <c r="K2898" i="3"/>
  <c r="Q2897" i="3"/>
  <c r="J2898" i="3"/>
  <c r="M2897" i="3"/>
  <c r="O2899" i="3" l="1"/>
  <c r="I2900" i="3"/>
  <c r="L2899" i="3"/>
  <c r="P2898" i="3"/>
  <c r="Q2898" i="3"/>
  <c r="K2899" i="3"/>
  <c r="J2899" i="3"/>
  <c r="P2899" i="3" s="1"/>
  <c r="M2898" i="3"/>
  <c r="O2900" i="3" l="1"/>
  <c r="I2901" i="3"/>
  <c r="Q2899" i="3"/>
  <c r="K2900" i="3"/>
  <c r="J2900" i="3"/>
  <c r="P2900" i="3" s="1"/>
  <c r="M2899" i="3"/>
  <c r="L2900" i="3"/>
  <c r="O2901" i="3" l="1"/>
  <c r="I2902" i="3"/>
  <c r="L2901" i="3"/>
  <c r="K2901" i="3"/>
  <c r="Q2900" i="3"/>
  <c r="J2901" i="3"/>
  <c r="P2901" i="3" s="1"/>
  <c r="M2900" i="3"/>
  <c r="L2902" i="3" l="1"/>
  <c r="O2902" i="3"/>
  <c r="I2903" i="3"/>
  <c r="Q2901" i="3"/>
  <c r="K2902" i="3"/>
  <c r="J2902" i="3"/>
  <c r="M2901" i="3"/>
  <c r="O2903" i="3" l="1"/>
  <c r="I2904" i="3"/>
  <c r="L2903" i="3"/>
  <c r="P2902" i="3"/>
  <c r="K2903" i="3"/>
  <c r="Q2902" i="3"/>
  <c r="J2903" i="3"/>
  <c r="P2903" i="3" s="1"/>
  <c r="M2902" i="3"/>
  <c r="O2904" i="3" l="1"/>
  <c r="I2905" i="3"/>
  <c r="Q2903" i="3"/>
  <c r="K2904" i="3"/>
  <c r="J2904" i="3"/>
  <c r="P2904" i="3" s="1"/>
  <c r="M2903" i="3"/>
  <c r="L2904" i="3"/>
  <c r="L2905" i="3" l="1"/>
  <c r="O2905" i="3"/>
  <c r="I2906" i="3"/>
  <c r="K2905" i="3"/>
  <c r="Q2904" i="3"/>
  <c r="J2905" i="3"/>
  <c r="M2904" i="3"/>
  <c r="O2906" i="3" l="1"/>
  <c r="I2907" i="3"/>
  <c r="L2906" i="3"/>
  <c r="P2905" i="3"/>
  <c r="Q2905" i="3"/>
  <c r="K2906" i="3"/>
  <c r="J2906" i="3"/>
  <c r="P2906" i="3" s="1"/>
  <c r="M2905" i="3"/>
  <c r="O2907" i="3" l="1"/>
  <c r="I2908" i="3"/>
  <c r="K2907" i="3"/>
  <c r="Q2906" i="3"/>
  <c r="J2907" i="3"/>
  <c r="P2907" i="3" s="1"/>
  <c r="M2906" i="3"/>
  <c r="L2907" i="3"/>
  <c r="O2908" i="3" l="1"/>
  <c r="I2909" i="3"/>
  <c r="Q2907" i="3"/>
  <c r="K2908" i="3"/>
  <c r="J2908" i="3"/>
  <c r="P2908" i="3" s="1"/>
  <c r="M2907" i="3"/>
  <c r="L2908" i="3"/>
  <c r="O2909" i="3" l="1"/>
  <c r="I2910" i="3"/>
  <c r="L2909" i="3"/>
  <c r="Q2908" i="3"/>
  <c r="K2909" i="3"/>
  <c r="J2909" i="3"/>
  <c r="P2909" i="3" s="1"/>
  <c r="M2908" i="3"/>
  <c r="O2910" i="3" l="1"/>
  <c r="I2911" i="3"/>
  <c r="Q2909" i="3"/>
  <c r="K2910" i="3"/>
  <c r="J2910" i="3"/>
  <c r="P2910" i="3" s="1"/>
  <c r="M2909" i="3"/>
  <c r="L2910" i="3"/>
  <c r="O2911" i="3" l="1"/>
  <c r="I2912" i="3"/>
  <c r="L2911" i="3"/>
  <c r="K2911" i="3"/>
  <c r="Q2910" i="3"/>
  <c r="J2911" i="3"/>
  <c r="M2910" i="3"/>
  <c r="O2912" i="3" l="1"/>
  <c r="I2913" i="3"/>
  <c r="Q2911" i="3"/>
  <c r="K2912" i="3"/>
  <c r="L2912" i="3"/>
  <c r="P2911" i="3"/>
  <c r="J2912" i="3"/>
  <c r="P2912" i="3" s="1"/>
  <c r="M2911" i="3"/>
  <c r="O2913" i="3" l="1"/>
  <c r="I2914" i="3"/>
  <c r="Q2912" i="3"/>
  <c r="K2913" i="3"/>
  <c r="J2913" i="3"/>
  <c r="P2913" i="3" s="1"/>
  <c r="M2912" i="3"/>
  <c r="L2913" i="3"/>
  <c r="O2914" i="3" l="1"/>
  <c r="I2915" i="3"/>
  <c r="K2914" i="3"/>
  <c r="Q2913" i="3"/>
  <c r="L2914" i="3"/>
  <c r="J2914" i="3"/>
  <c r="P2914" i="3" s="1"/>
  <c r="M2913" i="3"/>
  <c r="O2915" i="3" l="1"/>
  <c r="I2916" i="3"/>
  <c r="Q2914" i="3"/>
  <c r="K2915" i="3"/>
  <c r="J2915" i="3"/>
  <c r="P2915" i="3" s="1"/>
  <c r="M2914" i="3"/>
  <c r="L2915" i="3"/>
  <c r="O2916" i="3" l="1"/>
  <c r="I2917" i="3"/>
  <c r="L2916" i="3"/>
  <c r="K2916" i="3"/>
  <c r="Q2915" i="3"/>
  <c r="J2916" i="3"/>
  <c r="M2915" i="3"/>
  <c r="O2917" i="3" l="1"/>
  <c r="I2918" i="3"/>
  <c r="L2917" i="3"/>
  <c r="P2916" i="3"/>
  <c r="Q2916" i="3"/>
  <c r="K2917" i="3"/>
  <c r="J2917" i="3"/>
  <c r="P2917" i="3" s="1"/>
  <c r="M2916" i="3"/>
  <c r="O2918" i="3" l="1"/>
  <c r="I2919" i="3"/>
  <c r="Q2917" i="3"/>
  <c r="K2918" i="3"/>
  <c r="J2918" i="3"/>
  <c r="P2918" i="3" s="1"/>
  <c r="M2917" i="3"/>
  <c r="L2918" i="3"/>
  <c r="O2919" i="3" l="1"/>
  <c r="I2920" i="3"/>
  <c r="Q2918" i="3"/>
  <c r="K2919" i="3"/>
  <c r="J2919" i="3"/>
  <c r="P2919" i="3" s="1"/>
  <c r="M2918" i="3"/>
  <c r="L2919" i="3"/>
  <c r="O2920" i="3" l="1"/>
  <c r="I2921" i="3"/>
  <c r="Q2919" i="3"/>
  <c r="K2920" i="3"/>
  <c r="L2920" i="3"/>
  <c r="J2920" i="3"/>
  <c r="P2920" i="3" s="1"/>
  <c r="M2919" i="3"/>
  <c r="O2921" i="3" l="1"/>
  <c r="I2922" i="3"/>
  <c r="K2921" i="3"/>
  <c r="Q2920" i="3"/>
  <c r="J2921" i="3"/>
  <c r="P2921" i="3" s="1"/>
  <c r="M2920" i="3"/>
  <c r="L2921" i="3"/>
  <c r="L2922" i="3" l="1"/>
  <c r="O2922" i="3"/>
  <c r="I2923" i="3"/>
  <c r="Q2921" i="3"/>
  <c r="K2922" i="3"/>
  <c r="J2922" i="3"/>
  <c r="P2922" i="3" s="1"/>
  <c r="M2921" i="3"/>
  <c r="O2923" i="3" l="1"/>
  <c r="I2924" i="3"/>
  <c r="Q2922" i="3"/>
  <c r="K2923" i="3"/>
  <c r="J2923" i="3"/>
  <c r="P2923" i="3" s="1"/>
  <c r="M2922" i="3"/>
  <c r="L2923" i="3"/>
  <c r="O2924" i="3" l="1"/>
  <c r="I2925" i="3"/>
  <c r="Q2923" i="3"/>
  <c r="K2924" i="3"/>
  <c r="L2924" i="3"/>
  <c r="J2924" i="3"/>
  <c r="P2924" i="3" s="1"/>
  <c r="M2923" i="3"/>
  <c r="O2925" i="3" l="1"/>
  <c r="I2926" i="3"/>
  <c r="Q2924" i="3"/>
  <c r="K2925" i="3"/>
  <c r="J2925" i="3"/>
  <c r="P2925" i="3" s="1"/>
  <c r="M2924" i="3"/>
  <c r="L2925" i="3"/>
  <c r="O2926" i="3" l="1"/>
  <c r="I2927" i="3"/>
  <c r="K2926" i="3"/>
  <c r="Q2925" i="3"/>
  <c r="L2926" i="3"/>
  <c r="J2926" i="3"/>
  <c r="P2926" i="3" s="1"/>
  <c r="M2925" i="3"/>
  <c r="O2927" i="3" l="1"/>
  <c r="I2928" i="3"/>
  <c r="Q2926" i="3"/>
  <c r="K2927" i="3"/>
  <c r="J2927" i="3"/>
  <c r="P2927" i="3" s="1"/>
  <c r="M2926" i="3"/>
  <c r="L2927" i="3"/>
  <c r="O2928" i="3" l="1"/>
  <c r="I2929" i="3"/>
  <c r="L2928" i="3"/>
  <c r="Q2927" i="3"/>
  <c r="K2928" i="3"/>
  <c r="J2928" i="3"/>
  <c r="P2928" i="3" s="1"/>
  <c r="M2927" i="3"/>
  <c r="L2929" i="3" l="1"/>
  <c r="O2929" i="3"/>
  <c r="I2930" i="3"/>
  <c r="K2929" i="3"/>
  <c r="Q2928" i="3"/>
  <c r="J2929" i="3"/>
  <c r="P2929" i="3" s="1"/>
  <c r="M2928" i="3"/>
  <c r="O2930" i="3" l="1"/>
  <c r="I2931" i="3"/>
  <c r="Q2929" i="3"/>
  <c r="K2930" i="3"/>
  <c r="J2930" i="3"/>
  <c r="P2930" i="3" s="1"/>
  <c r="M2929" i="3"/>
  <c r="L2930" i="3"/>
  <c r="L2931" i="3" l="1"/>
  <c r="O2931" i="3"/>
  <c r="I2932" i="3"/>
  <c r="Q2930" i="3"/>
  <c r="K2931" i="3"/>
  <c r="J2931" i="3"/>
  <c r="P2931" i="3" s="1"/>
  <c r="M2930" i="3"/>
  <c r="O2932" i="3" l="1"/>
  <c r="I2933" i="3"/>
  <c r="K2932" i="3"/>
  <c r="Q2931" i="3"/>
  <c r="J2932" i="3"/>
  <c r="P2932" i="3" s="1"/>
  <c r="M2931" i="3"/>
  <c r="L2932" i="3"/>
  <c r="O2933" i="3" l="1"/>
  <c r="I2934" i="3"/>
  <c r="Q2932" i="3"/>
  <c r="K2933" i="3"/>
  <c r="L2933" i="3"/>
  <c r="J2933" i="3"/>
  <c r="P2933" i="3" s="1"/>
  <c r="M2932" i="3"/>
  <c r="O2934" i="3" l="1"/>
  <c r="I2935" i="3"/>
  <c r="Q2933" i="3"/>
  <c r="K2934" i="3"/>
  <c r="J2934" i="3"/>
  <c r="P2934" i="3" s="1"/>
  <c r="M2933" i="3"/>
  <c r="L2934" i="3"/>
  <c r="O2935" i="3" l="1"/>
  <c r="I2936" i="3"/>
  <c r="Q2934" i="3"/>
  <c r="K2935" i="3"/>
  <c r="L2935" i="3"/>
  <c r="J2935" i="3"/>
  <c r="P2935" i="3" s="1"/>
  <c r="M2934" i="3"/>
  <c r="O2936" i="3" l="1"/>
  <c r="I2937" i="3"/>
  <c r="L2936" i="3"/>
  <c r="Q2935" i="3"/>
  <c r="K2936" i="3"/>
  <c r="J2936" i="3"/>
  <c r="P2936" i="3" s="1"/>
  <c r="M2935" i="3"/>
  <c r="L2937" i="3" l="1"/>
  <c r="O2937" i="3"/>
  <c r="I2938" i="3"/>
  <c r="Q2936" i="3"/>
  <c r="K2937" i="3"/>
  <c r="J2937" i="3"/>
  <c r="P2937" i="3" s="1"/>
  <c r="M2936" i="3"/>
  <c r="O2938" i="3" l="1"/>
  <c r="I2939" i="3"/>
  <c r="Q2937" i="3"/>
  <c r="K2938" i="3"/>
  <c r="L2938" i="3"/>
  <c r="J2938" i="3"/>
  <c r="P2938" i="3" s="1"/>
  <c r="M2937" i="3"/>
  <c r="O2939" i="3" l="1"/>
  <c r="I2940" i="3"/>
  <c r="K2939" i="3"/>
  <c r="Q2938" i="3"/>
  <c r="J2939" i="3"/>
  <c r="P2939" i="3" s="1"/>
  <c r="M2938" i="3"/>
  <c r="L2939" i="3"/>
  <c r="O2940" i="3" l="1"/>
  <c r="I2941" i="3"/>
  <c r="Q2939" i="3"/>
  <c r="K2940" i="3"/>
  <c r="J2940" i="3"/>
  <c r="P2940" i="3" s="1"/>
  <c r="M2939" i="3"/>
  <c r="L2940" i="3"/>
  <c r="O2941" i="3" l="1"/>
  <c r="I2942" i="3"/>
  <c r="K2941" i="3"/>
  <c r="Q2940" i="3"/>
  <c r="L2941" i="3"/>
  <c r="J2941" i="3"/>
  <c r="M2940" i="3"/>
  <c r="O2942" i="3" l="1"/>
  <c r="I2943" i="3"/>
  <c r="L2942" i="3"/>
  <c r="P2941" i="3"/>
  <c r="Q2941" i="3"/>
  <c r="K2942" i="3"/>
  <c r="J2942" i="3"/>
  <c r="P2942" i="3" s="1"/>
  <c r="M2941" i="3"/>
  <c r="O2943" i="3" l="1"/>
  <c r="I2944" i="3"/>
  <c r="K2943" i="3"/>
  <c r="Q2942" i="3"/>
  <c r="J2943" i="3"/>
  <c r="P2943" i="3" s="1"/>
  <c r="M2942" i="3"/>
  <c r="L2943" i="3"/>
  <c r="L2944" i="3" l="1"/>
  <c r="O2944" i="3"/>
  <c r="I2945" i="3"/>
  <c r="Q2943" i="3"/>
  <c r="K2944" i="3"/>
  <c r="J2944" i="3"/>
  <c r="P2944" i="3" s="1"/>
  <c r="M2943" i="3"/>
  <c r="O2945" i="3" l="1"/>
  <c r="I2946" i="3"/>
  <c r="L2945" i="3"/>
  <c r="Q2944" i="3"/>
  <c r="K2945" i="3"/>
  <c r="J2945" i="3"/>
  <c r="P2945" i="3" s="1"/>
  <c r="M2944" i="3"/>
  <c r="O2946" i="3" l="1"/>
  <c r="I2947" i="3"/>
  <c r="K2946" i="3"/>
  <c r="Q2945" i="3"/>
  <c r="J2946" i="3"/>
  <c r="P2946" i="3" s="1"/>
  <c r="M2945" i="3"/>
  <c r="L2946" i="3"/>
  <c r="L2947" i="3" l="1"/>
  <c r="O2947" i="3"/>
  <c r="I2948" i="3"/>
  <c r="Q2946" i="3"/>
  <c r="K2947" i="3"/>
  <c r="J2947" i="3"/>
  <c r="P2947" i="3" s="1"/>
  <c r="M2946" i="3"/>
  <c r="O2948" i="3" l="1"/>
  <c r="I2949" i="3"/>
  <c r="L2948" i="3"/>
  <c r="Q2947" i="3"/>
  <c r="K2948" i="3"/>
  <c r="J2948" i="3"/>
  <c r="P2948" i="3" s="1"/>
  <c r="M2947" i="3"/>
  <c r="O2949" i="3" l="1"/>
  <c r="I2950" i="3"/>
  <c r="K2949" i="3"/>
  <c r="Q2948" i="3"/>
  <c r="L2949" i="3"/>
  <c r="J2949" i="3"/>
  <c r="P2949" i="3" s="1"/>
  <c r="M2948" i="3"/>
  <c r="O2950" i="3" l="1"/>
  <c r="I2951" i="3"/>
  <c r="Q2949" i="3"/>
  <c r="K2950" i="3"/>
  <c r="J2950" i="3"/>
  <c r="P2950" i="3" s="1"/>
  <c r="M2949" i="3"/>
  <c r="L2950" i="3"/>
  <c r="O2951" i="3" l="1"/>
  <c r="I2952" i="3"/>
  <c r="Q2950" i="3"/>
  <c r="K2951" i="3"/>
  <c r="J2951" i="3"/>
  <c r="P2951" i="3" s="1"/>
  <c r="M2950" i="3"/>
  <c r="L2951" i="3"/>
  <c r="O2952" i="3" l="1"/>
  <c r="I2953" i="3"/>
  <c r="O2953" i="3" s="1"/>
  <c r="O4" i="3" s="1"/>
  <c r="L2952" i="3"/>
  <c r="K2952" i="3"/>
  <c r="Q2951" i="3"/>
  <c r="J2952" i="3"/>
  <c r="P2952" i="3" s="1"/>
  <c r="M2951" i="3"/>
  <c r="Q2952" i="3" l="1"/>
  <c r="K2953" i="3"/>
  <c r="Q2953" i="3" s="1"/>
  <c r="Q4" i="3" s="1"/>
  <c r="J2953" i="3"/>
  <c r="P2953" i="3" s="1"/>
  <c r="P4" i="3" s="1"/>
  <c r="M2952" i="3"/>
  <c r="L2953" i="3"/>
  <c r="M2953" i="3" l="1"/>
</calcChain>
</file>

<file path=xl/sharedStrings.xml><?xml version="1.0" encoding="utf-8"?>
<sst xmlns="http://schemas.openxmlformats.org/spreadsheetml/2006/main" count="68" uniqueCount="36">
  <si>
    <t>mu01</t>
  </si>
  <si>
    <t>mu02</t>
  </si>
  <si>
    <t>mu12</t>
  </si>
  <si>
    <t>mu10</t>
  </si>
  <si>
    <t>mu21</t>
  </si>
  <si>
    <t>mu20</t>
  </si>
  <si>
    <t>x+t</t>
  </si>
  <si>
    <t>i12</t>
  </si>
  <si>
    <t>v</t>
  </si>
  <si>
    <t>tp00</t>
  </si>
  <si>
    <t>tp01</t>
  </si>
  <si>
    <t>tp02</t>
  </si>
  <si>
    <t>h</t>
  </si>
  <si>
    <t>Total</t>
  </si>
  <si>
    <t>PV UnEmp Ben</t>
  </si>
  <si>
    <t>PV DB</t>
  </si>
  <si>
    <t>PV Prem</t>
  </si>
  <si>
    <t>12*t</t>
  </si>
  <si>
    <t>Part a</t>
  </si>
  <si>
    <t>Part b</t>
  </si>
  <si>
    <t>Part c</t>
  </si>
  <si>
    <t>Part d</t>
  </si>
  <si>
    <t>x</t>
  </si>
  <si>
    <t>mu03</t>
  </si>
  <si>
    <t>mu13</t>
  </si>
  <si>
    <t>mu23</t>
  </si>
  <si>
    <t>tp03</t>
  </si>
  <si>
    <t>B</t>
  </si>
  <si>
    <t>c</t>
  </si>
  <si>
    <t>ILU</t>
  </si>
  <si>
    <t>ALU</t>
  </si>
  <si>
    <t>SNF</t>
  </si>
  <si>
    <t>delta</t>
  </si>
  <si>
    <t>a00</t>
  </si>
  <si>
    <t>a01</t>
  </si>
  <si>
    <t>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</si>
</sst>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6"/>
  <sheetViews>
    <sheetView topLeftCell="I1" workbookViewId="0">
      <selection activeCell="E18" sqref="E18"/>
    </sheetView>
  </sheetViews>
  <sheetFormatPr baseColWidth="10" defaultRowHeight="16" x14ac:dyDescent="0.2"/>
  <cols>
    <col min="1" max="14" width="10.83203125" style="1"/>
    <col min="15" max="15" width="15" style="1" customWidth="1"/>
    <col min="16" max="16384" width="10.83203125" style="1"/>
  </cols>
  <sheetData>
    <row r="1" spans="1:19" ht="17" thickBot="1" x14ac:dyDescent="0.25"/>
    <row r="2" spans="1:19" ht="17" thickBot="1" x14ac:dyDescent="0.25">
      <c r="B2" s="1" t="s">
        <v>12</v>
      </c>
      <c r="C2" s="1" t="s">
        <v>22</v>
      </c>
      <c r="D2" s="1" t="s">
        <v>7</v>
      </c>
      <c r="F2" s="1" t="s">
        <v>8</v>
      </c>
      <c r="O2" s="3">
        <f>SUM(O7:O246)</f>
        <v>116763.80000493627</v>
      </c>
      <c r="P2" s="1">
        <f>SUM(P6:P245)</f>
        <v>22.63783743604429</v>
      </c>
      <c r="Q2" s="3">
        <f>O2/P2</f>
        <v>5157.9043420032376</v>
      </c>
      <c r="R2" s="3">
        <f t="shared" ref="R2" si="0">SUM(R7:R246)</f>
        <v>254496.50580932412</v>
      </c>
    </row>
    <row r="3" spans="1:19" x14ac:dyDescent="0.2">
      <c r="B3" s="1">
        <f>1/12</f>
        <v>8.3333333333333329E-2</v>
      </c>
      <c r="C3" s="1">
        <v>48</v>
      </c>
      <c r="D3" s="1">
        <v>0.04</v>
      </c>
      <c r="F3" s="1">
        <f>1/(1+D3/12)</f>
        <v>0.99667774086378735</v>
      </c>
      <c r="J3" s="4" t="s">
        <v>18</v>
      </c>
      <c r="K3" s="4"/>
      <c r="L3" s="4"/>
      <c r="O3" s="2" t="s">
        <v>19</v>
      </c>
      <c r="P3" s="4" t="s">
        <v>20</v>
      </c>
      <c r="Q3" s="4"/>
      <c r="R3" s="2" t="s">
        <v>21</v>
      </c>
    </row>
    <row r="5" spans="1:19" x14ac:dyDescent="0.2">
      <c r="A5" s="1" t="s">
        <v>17</v>
      </c>
      <c r="B5" s="1" t="s">
        <v>6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J5" s="1" t="s">
        <v>9</v>
      </c>
      <c r="K5" s="1" t="s">
        <v>10</v>
      </c>
      <c r="L5" s="1" t="s">
        <v>11</v>
      </c>
      <c r="M5" s="1" t="s">
        <v>13</v>
      </c>
      <c r="O5" s="1" t="s">
        <v>14</v>
      </c>
      <c r="P5" s="1" t="s">
        <v>16</v>
      </c>
      <c r="R5" s="1" t="s">
        <v>15</v>
      </c>
    </row>
    <row r="6" spans="1:19" x14ac:dyDescent="0.2">
      <c r="A6" s="1">
        <v>0</v>
      </c>
      <c r="B6" s="1">
        <f>C3+A6</f>
        <v>48</v>
      </c>
      <c r="C6" s="1">
        <f>0.2+0.0002*(B6)^2</f>
        <v>0.66080000000000005</v>
      </c>
      <c r="D6" s="1">
        <v>0.05</v>
      </c>
      <c r="E6" s="1">
        <v>0.06</v>
      </c>
      <c r="F6" s="1">
        <v>0.08</v>
      </c>
      <c r="G6" s="1">
        <v>0</v>
      </c>
      <c r="H6" s="1">
        <v>0</v>
      </c>
      <c r="J6" s="1">
        <v>1</v>
      </c>
      <c r="K6" s="1">
        <v>0</v>
      </c>
      <c r="L6" s="1">
        <v>0</v>
      </c>
      <c r="M6" s="1">
        <f>SUM(J6:L6)</f>
        <v>1</v>
      </c>
      <c r="O6" s="1">
        <v>0</v>
      </c>
      <c r="P6" s="1">
        <v>1</v>
      </c>
    </row>
    <row r="7" spans="1:19" x14ac:dyDescent="0.2">
      <c r="A7" s="1">
        <v>1</v>
      </c>
      <c r="B7" s="1">
        <f>$C$3+A7/12</f>
        <v>48.083333333333336</v>
      </c>
      <c r="C7" s="1">
        <f t="shared" ref="C7:C70" si="1">0.2+0.0002*(B7)^2</f>
        <v>0.662401388888889</v>
      </c>
      <c r="D7" s="1">
        <v>0.05</v>
      </c>
      <c r="E7" s="1">
        <v>0.06</v>
      </c>
      <c r="F7" s="1">
        <v>0.08</v>
      </c>
      <c r="G7" s="1">
        <v>0</v>
      </c>
      <c r="H7" s="1">
        <v>0</v>
      </c>
      <c r="J7" s="1">
        <f t="shared" ref="J7:J70" si="2">J6-$B$3*(J6*C6+J6*D6-K6*F6-L6*H6)</f>
        <v>0.94076666666666664</v>
      </c>
      <c r="K7" s="1">
        <f t="shared" ref="K7:K70" si="3">K6-$B$3*(K6*F6+K6*E6-L6*G6-J6*C6)</f>
        <v>5.5066666666666667E-2</v>
      </c>
      <c r="L7" s="1">
        <f t="shared" ref="L7:L70" si="4">L6-$B$3*(L6*G6+L6*H6-J6*D6-K6*E6)</f>
        <v>4.1666666666666666E-3</v>
      </c>
      <c r="M7" s="1">
        <f>SUM(J7:L7)</f>
        <v>1</v>
      </c>
      <c r="N7" s="1">
        <f>$F$3^((A7))</f>
        <v>0.99667774086378735</v>
      </c>
      <c r="O7" s="1">
        <f t="shared" ref="O7:O70" si="5">K7*1400*$F$3^((A7))</f>
        <v>76.837209302325576</v>
      </c>
      <c r="P7" s="1">
        <f>J7*$F$3^(A7)</f>
        <v>0.93764119601328899</v>
      </c>
      <c r="R7" s="1">
        <f>(L7-L6)*500000*$F$3^(A7)</f>
        <v>2076.4119601328903</v>
      </c>
      <c r="S7" s="1">
        <f>L7-L6</f>
        <v>4.1666666666666666E-3</v>
      </c>
    </row>
    <row r="8" spans="1:19" x14ac:dyDescent="0.2">
      <c r="A8" s="1">
        <v>2</v>
      </c>
      <c r="B8" s="1">
        <f t="shared" ref="B8:B71" si="6">$C$3+A8/12</f>
        <v>48.166666666666664</v>
      </c>
      <c r="C8" s="1">
        <f t="shared" si="1"/>
        <v>0.66400555555555552</v>
      </c>
      <c r="D8" s="1">
        <v>0.05</v>
      </c>
      <c r="E8" s="1">
        <v>0.06</v>
      </c>
      <c r="F8" s="1">
        <v>0.08</v>
      </c>
      <c r="G8" s="1">
        <v>0</v>
      </c>
      <c r="H8" s="1">
        <v>0</v>
      </c>
      <c r="J8" s="1">
        <f t="shared" si="2"/>
        <v>0.88528348778163579</v>
      </c>
      <c r="K8" s="1">
        <f t="shared" si="3"/>
        <v>0.10635465110725309</v>
      </c>
      <c r="L8" s="1">
        <f t="shared" si="4"/>
        <v>8.3618611111111116E-3</v>
      </c>
      <c r="M8" s="1">
        <f t="shared" ref="M8:M71" si="7">SUM(J8:L8)</f>
        <v>1</v>
      </c>
      <c r="N8" s="1">
        <f t="shared" ref="N8:N71" si="8">$F$3^((A8))</f>
        <v>0.99336651913334284</v>
      </c>
      <c r="O8" s="1">
        <f t="shared" si="5"/>
        <v>147.90880938967436</v>
      </c>
      <c r="P8" s="1">
        <f t="shared" ref="P8:P71" si="9">J8*$F$3^(A8)</f>
        <v>0.87941097670386881</v>
      </c>
      <c r="R8" s="1">
        <f t="shared" ref="R8:R71" si="10">(L8-L7)*500000*$F$3^(A8)</f>
        <v>2083.6828511826584</v>
      </c>
      <c r="S8" s="1">
        <f t="shared" ref="S8:S12" si="11">L8-L7</f>
        <v>4.195194444444445E-3</v>
      </c>
    </row>
    <row r="9" spans="1:19" x14ac:dyDescent="0.2">
      <c r="A9" s="1">
        <v>3</v>
      </c>
      <c r="B9" s="1">
        <f t="shared" si="6"/>
        <v>48.25</v>
      </c>
      <c r="C9" s="1">
        <f t="shared" si="1"/>
        <v>0.66561250000000005</v>
      </c>
      <c r="D9" s="1">
        <v>0.05</v>
      </c>
      <c r="E9" s="1">
        <v>0.06</v>
      </c>
      <c r="F9" s="1">
        <v>0.08</v>
      </c>
      <c r="G9" s="1">
        <v>0</v>
      </c>
      <c r="H9" s="1">
        <v>0</v>
      </c>
      <c r="J9" s="1">
        <f t="shared" si="2"/>
        <v>0.83331774141254356</v>
      </c>
      <c r="K9" s="1">
        <f t="shared" si="3"/>
        <v>0.15409994302171887</v>
      </c>
      <c r="L9" s="1">
        <f t="shared" si="4"/>
        <v>1.2582315565737526E-2</v>
      </c>
      <c r="M9" s="1">
        <f t="shared" si="7"/>
        <v>0.99999999999999989</v>
      </c>
      <c r="N9" s="1">
        <f t="shared" si="8"/>
        <v>0.99006629813954439</v>
      </c>
      <c r="O9" s="1">
        <f t="shared" si="5"/>
        <v>213.59682418343908</v>
      </c>
      <c r="P9" s="1">
        <f t="shared" si="9"/>
        <v>0.82503981141432314</v>
      </c>
      <c r="R9" s="1">
        <f t="shared" si="10"/>
        <v>2089.2648591792622</v>
      </c>
      <c r="S9" s="1">
        <f t="shared" si="11"/>
        <v>4.2204544546264149E-3</v>
      </c>
    </row>
    <row r="10" spans="1:19" x14ac:dyDescent="0.2">
      <c r="A10" s="1">
        <v>4</v>
      </c>
      <c r="B10" s="1">
        <f t="shared" si="6"/>
        <v>48.333333333333336</v>
      </c>
      <c r="C10" s="1">
        <f t="shared" si="1"/>
        <v>0.66722222222222227</v>
      </c>
      <c r="D10" s="1">
        <v>0.05</v>
      </c>
      <c r="E10" s="1">
        <v>0.06</v>
      </c>
      <c r="F10" s="1">
        <v>0.08</v>
      </c>
      <c r="G10" s="1">
        <v>0</v>
      </c>
      <c r="H10" s="1">
        <v>0</v>
      </c>
      <c r="J10" s="1">
        <f t="shared" si="2"/>
        <v>0.78465069168047297</v>
      </c>
      <c r="K10" s="1">
        <f t="shared" si="3"/>
        <v>0.19852433578279521</v>
      </c>
      <c r="L10" s="1">
        <f t="shared" si="4"/>
        <v>1.6824972536731719E-2</v>
      </c>
      <c r="M10" s="1">
        <f t="shared" si="7"/>
        <v>1</v>
      </c>
      <c r="N10" s="1">
        <f t="shared" si="8"/>
        <v>0.98677704133509403</v>
      </c>
      <c r="O10" s="1">
        <f t="shared" si="5"/>
        <v>274.25895937546596</v>
      </c>
      <c r="P10" s="1">
        <f t="shared" si="9"/>
        <v>0.77427528801799217</v>
      </c>
      <c r="R10" s="1">
        <f t="shared" si="10"/>
        <v>2093.2782466186804</v>
      </c>
      <c r="S10" s="1">
        <f t="shared" si="11"/>
        <v>4.2426569709941922E-3</v>
      </c>
    </row>
    <row r="11" spans="1:19" x14ac:dyDescent="0.2">
      <c r="A11" s="1">
        <v>5</v>
      </c>
      <c r="B11" s="1">
        <f t="shared" si="6"/>
        <v>48.416666666666664</v>
      </c>
      <c r="C11" s="1">
        <f t="shared" si="1"/>
        <v>0.66883472222222218</v>
      </c>
      <c r="D11" s="1">
        <v>0.05</v>
      </c>
      <c r="E11" s="1">
        <v>0.06</v>
      </c>
      <c r="F11" s="1">
        <v>0.08</v>
      </c>
      <c r="G11" s="1">
        <v>0</v>
      </c>
      <c r="H11" s="1">
        <v>0</v>
      </c>
      <c r="J11" s="1">
        <f t="shared" si="2"/>
        <v>0.7390767778560855</v>
      </c>
      <c r="K11" s="1">
        <f t="shared" si="3"/>
        <v>0.23983625004626669</v>
      </c>
      <c r="L11" s="1">
        <f t="shared" si="4"/>
        <v>2.1086972097647663E-2</v>
      </c>
      <c r="M11" s="1">
        <f t="shared" si="7"/>
        <v>0.99999999999999978</v>
      </c>
      <c r="N11" s="1">
        <f t="shared" si="8"/>
        <v>0.98349871229411368</v>
      </c>
      <c r="O11" s="1">
        <f t="shared" si="5"/>
        <v>330.23010031473331</v>
      </c>
      <c r="P11" s="1">
        <f t="shared" si="9"/>
        <v>0.72688105930794278</v>
      </c>
      <c r="R11" s="1">
        <f t="shared" si="10"/>
        <v>2095.835539979455</v>
      </c>
      <c r="S11" s="1">
        <f t="shared" si="11"/>
        <v>4.2619995609159446E-3</v>
      </c>
    </row>
    <row r="12" spans="1:19" x14ac:dyDescent="0.2">
      <c r="A12" s="1">
        <v>6</v>
      </c>
      <c r="B12" s="1">
        <f t="shared" si="6"/>
        <v>48.5</v>
      </c>
      <c r="C12" s="1">
        <f t="shared" si="1"/>
        <v>0.67044999999999999</v>
      </c>
      <c r="D12" s="1">
        <v>0.05</v>
      </c>
      <c r="E12" s="1">
        <v>0.06</v>
      </c>
      <c r="F12" s="1">
        <v>0.08</v>
      </c>
      <c r="G12" s="1">
        <v>0</v>
      </c>
      <c r="H12" s="1">
        <v>0</v>
      </c>
      <c r="J12" s="1">
        <f t="shared" si="2"/>
        <v>0.69640284866380442</v>
      </c>
      <c r="K12" s="1">
        <f t="shared" si="3"/>
        <v>0.27823151141391606</v>
      </c>
      <c r="L12" s="1">
        <f t="shared" si="4"/>
        <v>2.5365639922279352E-2</v>
      </c>
      <c r="M12" s="1">
        <f t="shared" si="7"/>
        <v>0.99999999999999989</v>
      </c>
      <c r="N12" s="1">
        <f t="shared" si="8"/>
        <v>0.9802312747117411</v>
      </c>
      <c r="O12" s="1">
        <f t="shared" si="5"/>
        <v>381.8237207375322</v>
      </c>
      <c r="P12" s="1">
        <f t="shared" si="9"/>
        <v>0.68263585205860877</v>
      </c>
      <c r="R12" s="1">
        <f t="shared" si="10"/>
        <v>2097.0420079034166</v>
      </c>
      <c r="S12" s="1">
        <f t="shared" si="11"/>
        <v>4.2786678246316892E-3</v>
      </c>
    </row>
    <row r="13" spans="1:19" x14ac:dyDescent="0.2">
      <c r="A13" s="1">
        <v>7</v>
      </c>
      <c r="B13" s="1">
        <f t="shared" si="6"/>
        <v>48.583333333333336</v>
      </c>
      <c r="C13" s="1">
        <f t="shared" si="1"/>
        <v>0.6720680555555556</v>
      </c>
      <c r="D13" s="1">
        <v>0.05</v>
      </c>
      <c r="E13" s="1">
        <v>0.06</v>
      </c>
      <c r="F13" s="1">
        <v>0.08</v>
      </c>
      <c r="G13" s="1">
        <v>0</v>
      </c>
      <c r="H13" s="1">
        <v>0</v>
      </c>
      <c r="J13" s="1">
        <f t="shared" si="2"/>
        <v>0.65644743937991068</v>
      </c>
      <c r="K13" s="1">
        <f t="shared" si="3"/>
        <v>0.31389408460464102</v>
      </c>
      <c r="L13" s="1">
        <f t="shared" si="4"/>
        <v>2.9658476015448118E-2</v>
      </c>
      <c r="M13" s="1">
        <f t="shared" si="7"/>
        <v>0.99999999999999978</v>
      </c>
      <c r="N13" s="1">
        <f t="shared" si="8"/>
        <v>0.9769746924037287</v>
      </c>
      <c r="O13" s="1">
        <f t="shared" si="5"/>
        <v>429.33320745555682</v>
      </c>
      <c r="P13" s="1">
        <f t="shared" si="9"/>
        <v>0.64133253516740363</v>
      </c>
      <c r="R13" s="1">
        <f t="shared" si="10"/>
        <v>2096.9961108315897</v>
      </c>
    </row>
    <row r="14" spans="1:19" x14ac:dyDescent="0.2">
      <c r="A14" s="1">
        <v>8</v>
      </c>
      <c r="B14" s="1">
        <f t="shared" si="6"/>
        <v>48.666666666666664</v>
      </c>
      <c r="C14" s="1">
        <f t="shared" si="1"/>
        <v>0.67368888888888889</v>
      </c>
      <c r="D14" s="1">
        <v>0.05</v>
      </c>
      <c r="E14" s="1">
        <v>0.06</v>
      </c>
      <c r="F14" s="1">
        <v>0.08</v>
      </c>
      <c r="G14" s="1">
        <v>0</v>
      </c>
      <c r="H14" s="1">
        <v>0</v>
      </c>
      <c r="J14" s="1">
        <f t="shared" si="2"/>
        <v>0.61904008943331867</v>
      </c>
      <c r="K14" s="1">
        <f t="shared" si="3"/>
        <v>0.34699676646412686</v>
      </c>
      <c r="L14" s="1">
        <f t="shared" si="4"/>
        <v>3.3963144102554285E-2</v>
      </c>
      <c r="M14" s="1">
        <f t="shared" si="7"/>
        <v>0.99999999999999978</v>
      </c>
      <c r="N14" s="1">
        <f t="shared" si="8"/>
        <v>0.97372892930604182</v>
      </c>
      <c r="O14" s="1">
        <f t="shared" si="5"/>
        <v>473.03310583448206</v>
      </c>
      <c r="P14" s="1">
        <f t="shared" si="9"/>
        <v>0.60277724348142181</v>
      </c>
      <c r="R14" s="1">
        <f t="shared" si="10"/>
        <v>2095.7899237378879</v>
      </c>
    </row>
    <row r="15" spans="1:19" x14ac:dyDescent="0.2">
      <c r="A15" s="1">
        <v>9</v>
      </c>
      <c r="B15" s="1">
        <f t="shared" si="6"/>
        <v>48.75</v>
      </c>
      <c r="C15" s="1">
        <f t="shared" si="1"/>
        <v>0.67531249999999998</v>
      </c>
      <c r="D15" s="1">
        <v>0.05</v>
      </c>
      <c r="E15" s="1">
        <v>0.06</v>
      </c>
      <c r="F15" s="1">
        <v>0.08</v>
      </c>
      <c r="G15" s="1">
        <v>0</v>
      </c>
      <c r="H15" s="1">
        <v>0</v>
      </c>
      <c r="J15" s="1">
        <f t="shared" si="2"/>
        <v>0.5840206983347731</v>
      </c>
      <c r="K15" s="1">
        <f t="shared" si="3"/>
        <v>0.37770184002437962</v>
      </c>
      <c r="L15" s="1">
        <f t="shared" si="4"/>
        <v>3.8277461640847082E-2</v>
      </c>
      <c r="M15" s="1">
        <f t="shared" si="7"/>
        <v>0.99999999999999989</v>
      </c>
      <c r="N15" s="1">
        <f t="shared" si="8"/>
        <v>0.97049394947446022</v>
      </c>
      <c r="O15" s="1">
        <f t="shared" si="5"/>
        <v>513.18029062864332</v>
      </c>
      <c r="P15" s="1">
        <f t="shared" si="9"/>
        <v>0.56678855410174622</v>
      </c>
      <c r="R15" s="1">
        <f t="shared" si="10"/>
        <v>2093.5095335123538</v>
      </c>
    </row>
    <row r="16" spans="1:19" x14ac:dyDescent="0.2">
      <c r="A16" s="1">
        <v>10</v>
      </c>
      <c r="B16" s="1">
        <f t="shared" si="6"/>
        <v>48.833333333333336</v>
      </c>
      <c r="C16" s="1">
        <f t="shared" si="1"/>
        <v>0.67693888888888898</v>
      </c>
      <c r="D16" s="1">
        <v>0.05</v>
      </c>
      <c r="E16" s="1">
        <v>0.06</v>
      </c>
      <c r="F16" s="1">
        <v>0.08</v>
      </c>
      <c r="G16" s="1">
        <v>0</v>
      </c>
      <c r="H16" s="1">
        <v>0</v>
      </c>
      <c r="J16" s="1">
        <f t="shared" si="2"/>
        <v>0.55123891787152401</v>
      </c>
      <c r="K16" s="1">
        <f t="shared" si="3"/>
        <v>0.40616169171111199</v>
      </c>
      <c r="L16" s="1">
        <f t="shared" si="4"/>
        <v>4.2599390417363867E-2</v>
      </c>
      <c r="M16" s="1">
        <f t="shared" si="7"/>
        <v>0.99999999999999978</v>
      </c>
      <c r="N16" s="1">
        <f t="shared" si="8"/>
        <v>0.96726971708417964</v>
      </c>
      <c r="O16" s="1">
        <f t="shared" si="5"/>
        <v>550.01506648457473</v>
      </c>
      <c r="P16" s="1">
        <f t="shared" si="9"/>
        <v>0.53319671213537834</v>
      </c>
      <c r="R16" s="1">
        <f t="shared" si="10"/>
        <v>2090.2354124596818</v>
      </c>
    </row>
    <row r="17" spans="1:18" x14ac:dyDescent="0.2">
      <c r="A17" s="1">
        <v>11</v>
      </c>
      <c r="B17" s="1">
        <f t="shared" si="6"/>
        <v>48.916666666666664</v>
      </c>
      <c r="C17" s="1">
        <f t="shared" si="1"/>
        <v>0.67856805555555555</v>
      </c>
      <c r="D17" s="1">
        <v>0.05</v>
      </c>
      <c r="E17" s="1">
        <v>0.06</v>
      </c>
      <c r="F17" s="1">
        <v>0.08</v>
      </c>
      <c r="G17" s="1">
        <v>0</v>
      </c>
      <c r="H17" s="1">
        <v>0</v>
      </c>
      <c r="J17" s="1">
        <f t="shared" si="2"/>
        <v>0.52055357861044482</v>
      </c>
      <c r="K17" s="1">
        <f t="shared" si="3"/>
        <v>0.43251939368917092</v>
      </c>
      <c r="L17" s="1">
        <f t="shared" si="4"/>
        <v>4.6927027700384108E-2</v>
      </c>
      <c r="M17" s="1">
        <f t="shared" si="7"/>
        <v>0.99999999999999989</v>
      </c>
      <c r="N17" s="1">
        <f t="shared" si="8"/>
        <v>0.96405619642941498</v>
      </c>
      <c r="O17" s="1">
        <f t="shared" si="5"/>
        <v>583.76220218671438</v>
      </c>
      <c r="P17" s="1">
        <f t="shared" si="9"/>
        <v>0.50184290303290591</v>
      </c>
      <c r="R17" s="1">
        <f t="shared" si="10"/>
        <v>2086.0427692973108</v>
      </c>
    </row>
    <row r="18" spans="1:18" x14ac:dyDescent="0.2">
      <c r="A18" s="1">
        <v>12</v>
      </c>
      <c r="B18" s="1">
        <f t="shared" si="6"/>
        <v>49</v>
      </c>
      <c r="C18" s="1">
        <f t="shared" si="1"/>
        <v>0.68020000000000003</v>
      </c>
      <c r="D18" s="1">
        <v>0.05</v>
      </c>
      <c r="E18" s="1">
        <v>0.06</v>
      </c>
      <c r="F18" s="1">
        <v>0.08</v>
      </c>
      <c r="G18" s="1">
        <v>0</v>
      </c>
      <c r="H18" s="1">
        <v>0</v>
      </c>
      <c r="J18" s="1">
        <f t="shared" si="2"/>
        <v>0.4918321488533145</v>
      </c>
      <c r="K18" s="1">
        <f t="shared" si="3"/>
        <v>0.45690925323364523</v>
      </c>
      <c r="L18" s="1">
        <f t="shared" si="4"/>
        <v>5.1258597913040146E-2</v>
      </c>
      <c r="M18" s="1">
        <f t="shared" si="7"/>
        <v>0.99999999999999989</v>
      </c>
      <c r="N18" s="1">
        <f t="shared" si="8"/>
        <v>0.96085335192300492</v>
      </c>
      <c r="O18" s="1">
        <f t="shared" si="5"/>
        <v>614.63190249185914</v>
      </c>
      <c r="P18" s="1">
        <f t="shared" si="9"/>
        <v>0.47257856880920152</v>
      </c>
      <c r="R18" s="1">
        <f t="shared" si="10"/>
        <v>2081.0018789601986</v>
      </c>
    </row>
    <row r="19" spans="1:18" x14ac:dyDescent="0.2">
      <c r="A19" s="1">
        <v>13</v>
      </c>
      <c r="B19" s="1">
        <f t="shared" si="6"/>
        <v>49.083333333333336</v>
      </c>
      <c r="C19" s="1">
        <f t="shared" si="1"/>
        <v>0.6818347222222223</v>
      </c>
      <c r="D19" s="1">
        <v>0.05</v>
      </c>
      <c r="E19" s="1">
        <v>0.06</v>
      </c>
      <c r="F19" s="1">
        <v>0.08</v>
      </c>
      <c r="G19" s="1">
        <v>0</v>
      </c>
      <c r="H19" s="1">
        <v>0</v>
      </c>
      <c r="J19" s="1">
        <f t="shared" si="2"/>
        <v>0.46495022428381461</v>
      </c>
      <c r="K19" s="1">
        <f t="shared" si="3"/>
        <v>0.47945733091675474</v>
      </c>
      <c r="L19" s="1">
        <f t="shared" si="4"/>
        <v>5.5592444799430513E-2</v>
      </c>
      <c r="M19" s="1">
        <f t="shared" si="7"/>
        <v>0.99999999999999978</v>
      </c>
      <c r="N19" s="1">
        <f t="shared" si="8"/>
        <v>0.95766114809601821</v>
      </c>
      <c r="O19" s="1">
        <f t="shared" si="5"/>
        <v>642.8207211843087</v>
      </c>
      <c r="P19" s="1">
        <f t="shared" si="9"/>
        <v>0.44526476559513906</v>
      </c>
      <c r="R19" s="1">
        <f t="shared" si="10"/>
        <v>2075.1783924464762</v>
      </c>
    </row>
    <row r="20" spans="1:18" x14ac:dyDescent="0.2">
      <c r="A20" s="1">
        <v>14</v>
      </c>
      <c r="B20" s="1">
        <f t="shared" si="6"/>
        <v>49.166666666666664</v>
      </c>
      <c r="C20" s="1">
        <f t="shared" si="1"/>
        <v>0.68347222222222226</v>
      </c>
      <c r="D20" s="1">
        <v>0.05</v>
      </c>
      <c r="E20" s="1">
        <v>0.06</v>
      </c>
      <c r="F20" s="1">
        <v>0.08</v>
      </c>
      <c r="G20" s="1">
        <v>0</v>
      </c>
      <c r="H20" s="1">
        <v>0</v>
      </c>
      <c r="J20" s="1">
        <f t="shared" si="2"/>
        <v>0.43979104663693419</v>
      </c>
      <c r="K20" s="1">
        <f t="shared" si="3"/>
        <v>0.50028192930786886</v>
      </c>
      <c r="L20" s="1">
        <f t="shared" si="4"/>
        <v>5.9927024055196849E-2</v>
      </c>
      <c r="M20" s="1">
        <f t="shared" si="7"/>
        <v>0.99999999999999989</v>
      </c>
      <c r="N20" s="1">
        <f t="shared" si="8"/>
        <v>0.95447954959736026</v>
      </c>
      <c r="O20" s="1">
        <f t="shared" si="5"/>
        <v>668.51241878046233</v>
      </c>
      <c r="P20" s="1">
        <f t="shared" si="9"/>
        <v>0.41977156011097261</v>
      </c>
      <c r="R20" s="1">
        <f t="shared" si="10"/>
        <v>2068.6336278689573</v>
      </c>
    </row>
    <row r="21" spans="1:18" x14ac:dyDescent="0.2">
      <c r="A21" s="1">
        <v>15</v>
      </c>
      <c r="B21" s="1">
        <f t="shared" si="6"/>
        <v>49.25</v>
      </c>
      <c r="C21" s="1">
        <f t="shared" si="1"/>
        <v>0.68511250000000001</v>
      </c>
      <c r="D21" s="1">
        <v>0.05</v>
      </c>
      <c r="E21" s="1">
        <v>0.06</v>
      </c>
      <c r="F21" s="1">
        <v>0.08</v>
      </c>
      <c r="G21" s="1">
        <v>0</v>
      </c>
      <c r="H21" s="1">
        <v>0</v>
      </c>
      <c r="J21" s="1">
        <f t="shared" si="2"/>
        <v>0.4162450498081342</v>
      </c>
      <c r="K21" s="1">
        <f t="shared" si="3"/>
        <v>0.51949405379580893</v>
      </c>
      <c r="L21" s="1">
        <f t="shared" si="4"/>
        <v>6.4260896396056755E-2</v>
      </c>
      <c r="M21" s="1">
        <f t="shared" si="7"/>
        <v>0.99999999999999978</v>
      </c>
      <c r="N21" s="1">
        <f t="shared" si="8"/>
        <v>0.95130852119338227</v>
      </c>
      <c r="O21" s="1">
        <f t="shared" si="5"/>
        <v>691.87876811934484</v>
      </c>
      <c r="P21" s="1">
        <f t="shared" si="9"/>
        <v>0.39597746278704188</v>
      </c>
      <c r="R21" s="1">
        <f t="shared" si="10"/>
        <v>2061.4248438121695</v>
      </c>
    </row>
    <row r="22" spans="1:18" x14ac:dyDescent="0.2">
      <c r="A22" s="1">
        <v>16</v>
      </c>
      <c r="B22" s="1">
        <f t="shared" si="6"/>
        <v>49.333333333333336</v>
      </c>
      <c r="C22" s="1">
        <f t="shared" si="1"/>
        <v>0.68675555555555556</v>
      </c>
      <c r="D22" s="1">
        <v>0.05</v>
      </c>
      <c r="E22" s="1">
        <v>0.06</v>
      </c>
      <c r="F22" s="1">
        <v>0.08</v>
      </c>
      <c r="G22" s="1">
        <v>0</v>
      </c>
      <c r="H22" s="1">
        <v>0</v>
      </c>
      <c r="J22" s="1">
        <f t="shared" si="2"/>
        <v>0.39420943190201607</v>
      </c>
      <c r="K22" s="1">
        <f t="shared" si="3"/>
        <v>0.5371978470587474</v>
      </c>
      <c r="L22" s="1">
        <f t="shared" si="4"/>
        <v>6.859272103923636E-2</v>
      </c>
      <c r="M22" s="1">
        <f t="shared" si="7"/>
        <v>0.99999999999999978</v>
      </c>
      <c r="N22" s="1">
        <f t="shared" si="8"/>
        <v>0.94814802776749063</v>
      </c>
      <c r="O22" s="1">
        <f t="shared" si="5"/>
        <v>713.08031089357075</v>
      </c>
      <c r="P22" s="1">
        <f t="shared" si="9"/>
        <v>0.37376889538523944</v>
      </c>
      <c r="R22" s="1">
        <f t="shared" si="10"/>
        <v>2053.6054960326783</v>
      </c>
    </row>
    <row r="23" spans="1:18" x14ac:dyDescent="0.2">
      <c r="A23" s="1">
        <v>17</v>
      </c>
      <c r="B23" s="1">
        <f t="shared" si="6"/>
        <v>49.416666666666664</v>
      </c>
      <c r="C23" s="1">
        <f t="shared" si="1"/>
        <v>0.68840138888888891</v>
      </c>
      <c r="D23" s="1">
        <v>0.05</v>
      </c>
      <c r="E23" s="1">
        <v>0.06</v>
      </c>
      <c r="F23" s="1">
        <v>0.08</v>
      </c>
      <c r="G23" s="1">
        <v>0</v>
      </c>
      <c r="H23" s="1">
        <v>0</v>
      </c>
      <c r="J23" s="1">
        <f t="shared" si="2"/>
        <v>0.37358775179855691</v>
      </c>
      <c r="K23" s="1">
        <f t="shared" si="3"/>
        <v>0.5534909986273211</v>
      </c>
      <c r="L23" s="1">
        <f t="shared" si="4"/>
        <v>7.2921249574121827E-2</v>
      </c>
      <c r="M23" s="1">
        <f t="shared" si="7"/>
        <v>0.99999999999999978</v>
      </c>
      <c r="N23" s="1">
        <f t="shared" si="8"/>
        <v>0.94499803431975804</v>
      </c>
      <c r="O23" s="1">
        <f t="shared" si="5"/>
        <v>732.26706800309773</v>
      </c>
      <c r="P23" s="1">
        <f t="shared" si="9"/>
        <v>0.35303969109557393</v>
      </c>
      <c r="R23" s="1">
        <f t="shared" si="10"/>
        <v>2045.2254784818747</v>
      </c>
    </row>
    <row r="24" spans="1:18" x14ac:dyDescent="0.2">
      <c r="A24" s="1">
        <v>18</v>
      </c>
      <c r="B24" s="1">
        <f t="shared" si="6"/>
        <v>49.5</v>
      </c>
      <c r="C24" s="1">
        <f t="shared" si="1"/>
        <v>0.69005000000000005</v>
      </c>
      <c r="D24" s="1">
        <v>0.05</v>
      </c>
      <c r="E24" s="1">
        <v>0.06</v>
      </c>
      <c r="F24" s="1">
        <v>0.08</v>
      </c>
      <c r="G24" s="1">
        <v>0</v>
      </c>
      <c r="H24" s="1">
        <v>0</v>
      </c>
      <c r="J24" s="1">
        <f t="shared" si="2"/>
        <v>0.35428954888941139</v>
      </c>
      <c r="K24" s="1">
        <f t="shared" si="3"/>
        <v>0.56846513091083606</v>
      </c>
      <c r="L24" s="1">
        <f t="shared" si="4"/>
        <v>7.7245320199752415E-2</v>
      </c>
      <c r="M24" s="1">
        <f t="shared" si="7"/>
        <v>0.99999999999999989</v>
      </c>
      <c r="N24" s="1">
        <f t="shared" si="8"/>
        <v>0.94185850596653631</v>
      </c>
      <c r="O24" s="1">
        <f t="shared" si="5"/>
        <v>749.57920645125216</v>
      </c>
      <c r="P24" s="1">
        <f t="shared" si="9"/>
        <v>0.33369062519653914</v>
      </c>
      <c r="R24" s="1">
        <f t="shared" si="10"/>
        <v>2036.3313495751061</v>
      </c>
    </row>
    <row r="25" spans="1:18" x14ac:dyDescent="0.2">
      <c r="A25" s="1">
        <v>19</v>
      </c>
      <c r="B25" s="1">
        <f t="shared" si="6"/>
        <v>49.583333333333336</v>
      </c>
      <c r="C25" s="1">
        <f t="shared" si="1"/>
        <v>0.69170138888888899</v>
      </c>
      <c r="D25" s="1">
        <v>0.05</v>
      </c>
      <c r="E25" s="1">
        <v>0.06</v>
      </c>
      <c r="F25" s="1">
        <v>0.08</v>
      </c>
      <c r="G25" s="1">
        <v>0</v>
      </c>
      <c r="H25" s="1">
        <v>0</v>
      </c>
      <c r="J25" s="1">
        <f t="shared" si="2"/>
        <v>0.33622998470751619</v>
      </c>
      <c r="K25" s="1">
        <f t="shared" si="3"/>
        <v>0.58220616298447114</v>
      </c>
      <c r="L25" s="1">
        <f t="shared" si="4"/>
        <v>8.1563852308012469E-2</v>
      </c>
      <c r="M25" s="1">
        <f t="shared" si="7"/>
        <v>0.99999999999999978</v>
      </c>
      <c r="N25" s="1">
        <f t="shared" si="8"/>
        <v>0.93872940794006943</v>
      </c>
      <c r="O25" s="1">
        <f t="shared" si="5"/>
        <v>765.14766534846103</v>
      </c>
      <c r="P25" s="1">
        <f t="shared" si="9"/>
        <v>0.31562897447618526</v>
      </c>
      <c r="R25" s="1">
        <f t="shared" si="10"/>
        <v>2026.9665445785702</v>
      </c>
    </row>
    <row r="26" spans="1:18" x14ac:dyDescent="0.2">
      <c r="A26" s="1">
        <v>20</v>
      </c>
      <c r="B26" s="1">
        <f t="shared" si="6"/>
        <v>49.666666666666664</v>
      </c>
      <c r="C26" s="1">
        <f t="shared" si="1"/>
        <v>0.6933555555555555</v>
      </c>
      <c r="D26" s="1">
        <v>0.05</v>
      </c>
      <c r="E26" s="1">
        <v>0.06</v>
      </c>
      <c r="F26" s="1">
        <v>0.08</v>
      </c>
      <c r="G26" s="1">
        <v>0</v>
      </c>
      <c r="H26" s="1">
        <v>0</v>
      </c>
      <c r="J26" s="1">
        <f t="shared" si="2"/>
        <v>0.31932950524044146</v>
      </c>
      <c r="K26" s="1">
        <f t="shared" si="3"/>
        <v>0.59479465336700887</v>
      </c>
      <c r="L26" s="1">
        <f t="shared" si="4"/>
        <v>8.5875841392549473E-2</v>
      </c>
      <c r="M26" s="1">
        <f t="shared" si="7"/>
        <v>0.99999999999999978</v>
      </c>
      <c r="N26" s="1">
        <f t="shared" si="8"/>
        <v>0.93561070558810899</v>
      </c>
      <c r="O26" s="1">
        <f t="shared" si="5"/>
        <v>779.09474344343869</v>
      </c>
      <c r="P26" s="1">
        <f t="shared" si="9"/>
        <v>0.29876810371311119</v>
      </c>
      <c r="R26" s="1">
        <f t="shared" si="10"/>
        <v>2017.1715749359455</v>
      </c>
    </row>
    <row r="27" spans="1:18" x14ac:dyDescent="0.2">
      <c r="A27" s="1">
        <v>21</v>
      </c>
      <c r="B27" s="1">
        <f t="shared" si="6"/>
        <v>49.75</v>
      </c>
      <c r="C27" s="1">
        <f t="shared" si="1"/>
        <v>0.69501250000000003</v>
      </c>
      <c r="D27" s="1">
        <v>0.05</v>
      </c>
      <c r="E27" s="1">
        <v>0.06</v>
      </c>
      <c r="F27" s="1">
        <v>0.08</v>
      </c>
      <c r="G27" s="1">
        <v>0</v>
      </c>
      <c r="H27" s="1">
        <v>0</v>
      </c>
      <c r="J27" s="1">
        <f t="shared" si="2"/>
        <v>0.30351352278178079</v>
      </c>
      <c r="K27" s="1">
        <f t="shared" si="3"/>
        <v>0.60630612295366604</v>
      </c>
      <c r="L27" s="1">
        <f t="shared" si="4"/>
        <v>9.0180354264553023E-2</v>
      </c>
      <c r="M27" s="1">
        <f t="shared" si="7"/>
        <v>0.99999999999999989</v>
      </c>
      <c r="N27" s="1">
        <f t="shared" si="8"/>
        <v>0.93250236437353062</v>
      </c>
      <c r="O27" s="1">
        <f t="shared" si="5"/>
        <v>791.53465046381905</v>
      </c>
      <c r="P27" s="1">
        <f t="shared" si="9"/>
        <v>0.28302707761335005</v>
      </c>
      <c r="R27" s="1">
        <f t="shared" si="10"/>
        <v>2006.9842153098032</v>
      </c>
    </row>
    <row r="28" spans="1:18" x14ac:dyDescent="0.2">
      <c r="A28" s="1">
        <v>22</v>
      </c>
      <c r="B28" s="1">
        <f t="shared" si="6"/>
        <v>49.833333333333336</v>
      </c>
      <c r="C28" s="1">
        <f t="shared" si="1"/>
        <v>0.69667222222222236</v>
      </c>
      <c r="D28" s="1">
        <v>0.05</v>
      </c>
      <c r="E28" s="1">
        <v>0.06</v>
      </c>
      <c r="F28" s="1">
        <v>0.08</v>
      </c>
      <c r="G28" s="1">
        <v>0</v>
      </c>
      <c r="H28" s="1">
        <v>0</v>
      </c>
      <c r="J28" s="1">
        <f t="shared" si="2"/>
        <v>0.28871211623551679</v>
      </c>
      <c r="K28" s="1">
        <f t="shared" si="3"/>
        <v>0.61681135920690433</v>
      </c>
      <c r="L28" s="1">
        <f t="shared" si="4"/>
        <v>9.4476524557578767E-2</v>
      </c>
      <c r="M28" s="1">
        <f t="shared" si="7"/>
        <v>0.99999999999999978</v>
      </c>
      <c r="N28" s="1">
        <f t="shared" si="8"/>
        <v>0.9294043498739506</v>
      </c>
      <c r="O28" s="1">
        <f t="shared" si="5"/>
        <v>802.57402441798502</v>
      </c>
      <c r="P28" s="1">
        <f t="shared" si="9"/>
        <v>0.26833029669060293</v>
      </c>
      <c r="R28" s="1">
        <f t="shared" si="10"/>
        <v>1996.4396790686858</v>
      </c>
    </row>
    <row r="29" spans="1:18" x14ac:dyDescent="0.2">
      <c r="A29" s="1">
        <v>23</v>
      </c>
      <c r="B29" s="1">
        <f t="shared" si="6"/>
        <v>49.916666666666664</v>
      </c>
      <c r="C29" s="1">
        <f t="shared" si="1"/>
        <v>0.69833472222222226</v>
      </c>
      <c r="D29" s="1">
        <v>0.05</v>
      </c>
      <c r="E29" s="1">
        <v>0.06</v>
      </c>
      <c r="F29" s="1">
        <v>0.08</v>
      </c>
      <c r="G29" s="1">
        <v>0</v>
      </c>
      <c r="H29" s="1">
        <v>0</v>
      </c>
      <c r="J29" s="1">
        <f t="shared" si="2"/>
        <v>0.27485974884589165</v>
      </c>
      <c r="K29" s="1">
        <f t="shared" si="3"/>
        <v>0.62637670264951362</v>
      </c>
      <c r="L29" s="1">
        <f t="shared" si="4"/>
        <v>9.8763548504594609E-2</v>
      </c>
      <c r="M29" s="1">
        <f t="shared" si="7"/>
        <v>0.99999999999999978</v>
      </c>
      <c r="N29" s="1">
        <f t="shared" si="8"/>
        <v>0.92631662778134616</v>
      </c>
      <c r="O29" s="1">
        <f t="shared" si="5"/>
        <v>812.31241688673504</v>
      </c>
      <c r="P29" s="1">
        <f t="shared" si="9"/>
        <v>0.25460715566375408</v>
      </c>
      <c r="R29" s="1">
        <f t="shared" si="10"/>
        <v>1985.5707829087953</v>
      </c>
    </row>
    <row r="30" spans="1:18" x14ac:dyDescent="0.2">
      <c r="A30" s="1">
        <v>24</v>
      </c>
      <c r="B30" s="1">
        <f t="shared" si="6"/>
        <v>50</v>
      </c>
      <c r="C30" s="1">
        <f t="shared" si="1"/>
        <v>0.7</v>
      </c>
      <c r="D30" s="1">
        <v>0.05</v>
      </c>
      <c r="E30" s="1">
        <v>0.06</v>
      </c>
      <c r="F30" s="1">
        <v>0.08</v>
      </c>
      <c r="G30" s="1">
        <v>0</v>
      </c>
      <c r="H30" s="1">
        <v>0</v>
      </c>
      <c r="J30" s="1">
        <f t="shared" si="2"/>
        <v>0.26189500238000007</v>
      </c>
      <c r="K30" s="1">
        <f t="shared" si="3"/>
        <v>0.63506431664863305</v>
      </c>
      <c r="L30" s="1">
        <f t="shared" si="4"/>
        <v>0.10304068097136672</v>
      </c>
      <c r="M30" s="1">
        <f t="shared" si="7"/>
        <v>0.99999999999999989</v>
      </c>
      <c r="N30" s="1">
        <f t="shared" si="8"/>
        <v>0.92323916390167382</v>
      </c>
      <c r="O30" s="1">
        <f t="shared" si="5"/>
        <v>820.84274821706049</v>
      </c>
      <c r="P30" s="1">
        <f t="shared" si="9"/>
        <v>0.24179172302733815</v>
      </c>
      <c r="R30" s="1">
        <f t="shared" si="10"/>
        <v>1974.4081012596932</v>
      </c>
    </row>
    <row r="31" spans="1:18" x14ac:dyDescent="0.2">
      <c r="A31" s="1">
        <v>25</v>
      </c>
      <c r="B31" s="1">
        <f t="shared" si="6"/>
        <v>50.083333333333336</v>
      </c>
      <c r="C31" s="1">
        <f t="shared" si="1"/>
        <v>0.70166805555555567</v>
      </c>
      <c r="D31" s="1">
        <v>0.05</v>
      </c>
      <c r="E31" s="1">
        <v>0.06</v>
      </c>
      <c r="F31" s="1">
        <v>0.08</v>
      </c>
      <c r="G31" s="1">
        <v>0</v>
      </c>
      <c r="H31" s="1">
        <v>0</v>
      </c>
      <c r="J31" s="1">
        <f t="shared" si="2"/>
        <v>0.24976032684224095</v>
      </c>
      <c r="K31" s="1">
        <f t="shared" si="3"/>
        <v>0.64293244142656569</v>
      </c>
      <c r="L31" s="1">
        <f t="shared" si="4"/>
        <v>0.10730723173119322</v>
      </c>
      <c r="M31" s="1">
        <f t="shared" si="7"/>
        <v>0.99999999999999978</v>
      </c>
      <c r="N31" s="1">
        <f t="shared" si="8"/>
        <v>0.92017192415449212</v>
      </c>
      <c r="O31" s="1">
        <f t="shared" si="5"/>
        <v>828.25173442035953</v>
      </c>
      <c r="P31" s="1">
        <f t="shared" si="9"/>
        <v>0.2298224405278797</v>
      </c>
      <c r="R31" s="1">
        <f t="shared" si="10"/>
        <v>1962.9801110861811</v>
      </c>
    </row>
    <row r="32" spans="1:18" x14ac:dyDescent="0.2">
      <c r="A32" s="1">
        <v>26</v>
      </c>
      <c r="B32" s="1">
        <f t="shared" si="6"/>
        <v>50.166666666666664</v>
      </c>
      <c r="C32" s="1">
        <f t="shared" si="1"/>
        <v>0.70333888888888896</v>
      </c>
      <c r="D32" s="1">
        <v>0.05</v>
      </c>
      <c r="E32" s="1">
        <v>0.06</v>
      </c>
      <c r="F32" s="1">
        <v>0.08</v>
      </c>
      <c r="G32" s="1">
        <v>0</v>
      </c>
      <c r="H32" s="1">
        <v>0</v>
      </c>
      <c r="J32" s="1">
        <f t="shared" si="2"/>
        <v>0.2384018048490491</v>
      </c>
      <c r="K32" s="1">
        <f t="shared" si="3"/>
        <v>0.65003563318411539</v>
      </c>
      <c r="L32" s="1">
        <f t="shared" si="4"/>
        <v>0.11156256196683538</v>
      </c>
      <c r="M32" s="1">
        <f t="shared" si="7"/>
        <v>0.99999999999999989</v>
      </c>
      <c r="N32" s="1">
        <f t="shared" si="8"/>
        <v>0.91711487457258356</v>
      </c>
      <c r="O32" s="1">
        <f t="shared" si="5"/>
        <v>834.62028747350394</v>
      </c>
      <c r="P32" s="1">
        <f t="shared" si="9"/>
        <v>0.2186418413520132</v>
      </c>
      <c r="R32" s="1">
        <f t="shared" si="10"/>
        <v>1951.313327662941</v>
      </c>
    </row>
    <row r="33" spans="1:18" x14ac:dyDescent="0.2">
      <c r="A33" s="1">
        <v>27</v>
      </c>
      <c r="B33" s="1">
        <f t="shared" si="6"/>
        <v>50.25</v>
      </c>
      <c r="C33" s="1">
        <f t="shared" si="1"/>
        <v>0.70501250000000004</v>
      </c>
      <c r="D33" s="1">
        <v>0.05</v>
      </c>
      <c r="E33" s="1">
        <v>0.06</v>
      </c>
      <c r="F33" s="1">
        <v>0.08</v>
      </c>
      <c r="G33" s="1">
        <v>0</v>
      </c>
      <c r="H33" s="1">
        <v>0</v>
      </c>
      <c r="J33" s="1">
        <f t="shared" si="2"/>
        <v>0.22776892983910252</v>
      </c>
      <c r="K33" s="1">
        <f t="shared" si="3"/>
        <v>0.65642498917460368</v>
      </c>
      <c r="L33" s="1">
        <f t="shared" si="4"/>
        <v>0.11580608098629366</v>
      </c>
      <c r="M33" s="1">
        <f t="shared" si="7"/>
        <v>0.99999999999999989</v>
      </c>
      <c r="N33" s="1">
        <f t="shared" si="8"/>
        <v>0.9140679813015784</v>
      </c>
      <c r="O33" s="1">
        <f t="shared" si="5"/>
        <v>840.02389062303666</v>
      </c>
      <c r="P33" s="1">
        <f t="shared" si="9"/>
        <v>0.20819628590124928</v>
      </c>
      <c r="R33" s="1">
        <f t="shared" si="10"/>
        <v>1939.4324318655433</v>
      </c>
    </row>
    <row r="34" spans="1:18" x14ac:dyDescent="0.2">
      <c r="A34" s="1">
        <v>28</v>
      </c>
      <c r="B34" s="1">
        <f t="shared" si="6"/>
        <v>50.333333333333336</v>
      </c>
      <c r="C34" s="1">
        <f t="shared" si="1"/>
        <v>0.70668888888888892</v>
      </c>
      <c r="D34" s="1">
        <v>0.05</v>
      </c>
      <c r="E34" s="1">
        <v>0.06</v>
      </c>
      <c r="F34" s="1">
        <v>0.08</v>
      </c>
      <c r="G34" s="1">
        <v>0</v>
      </c>
      <c r="H34" s="1">
        <v>0</v>
      </c>
      <c r="J34" s="1">
        <f t="shared" si="2"/>
        <v>0.21781439733858776</v>
      </c>
      <c r="K34" s="1">
        <f t="shared" si="3"/>
        <v>0.66214835952158246</v>
      </c>
      <c r="L34" s="1">
        <f t="shared" si="4"/>
        <v>0.12003724313982961</v>
      </c>
      <c r="M34" s="1">
        <f t="shared" si="7"/>
        <v>0.99999999999999978</v>
      </c>
      <c r="N34" s="1">
        <f t="shared" si="8"/>
        <v>0.9110312105995797</v>
      </c>
      <c r="O34" s="1">
        <f t="shared" si="5"/>
        <v>844.53295020006226</v>
      </c>
      <c r="P34" s="1">
        <f t="shared" si="9"/>
        <v>0.19843571409339147</v>
      </c>
      <c r="R34" s="1">
        <f t="shared" si="10"/>
        <v>1927.3603894894882</v>
      </c>
    </row>
    <row r="35" spans="1:18" x14ac:dyDescent="0.2">
      <c r="A35" s="1">
        <v>29</v>
      </c>
      <c r="B35" s="1">
        <f t="shared" si="6"/>
        <v>50.416666666666664</v>
      </c>
      <c r="C35" s="1">
        <f t="shared" si="1"/>
        <v>0.7083680555555556</v>
      </c>
      <c r="D35" s="1">
        <v>0.05</v>
      </c>
      <c r="E35" s="1">
        <v>0.06</v>
      </c>
      <c r="F35" s="1">
        <v>0.08</v>
      </c>
      <c r="G35" s="1">
        <v>0</v>
      </c>
      <c r="H35" s="1">
        <v>0</v>
      </c>
      <c r="J35" s="1">
        <f t="shared" si="2"/>
        <v>0.20849390854322006</v>
      </c>
      <c r="K35" s="1">
        <f t="shared" si="3"/>
        <v>0.66725054653043148</v>
      </c>
      <c r="L35" s="1">
        <f t="shared" si="4"/>
        <v>0.1242555449263483</v>
      </c>
      <c r="M35" s="1">
        <f t="shared" si="7"/>
        <v>0.99999999999999978</v>
      </c>
      <c r="N35" s="1">
        <f t="shared" si="8"/>
        <v>0.90800452883679039</v>
      </c>
      <c r="O35" s="1">
        <f t="shared" si="5"/>
        <v>848.21312536583741</v>
      </c>
      <c r="P35" s="1">
        <f t="shared" si="9"/>
        <v>0.18931341319212738</v>
      </c>
      <c r="R35" s="1">
        <f t="shared" si="10"/>
        <v>1915.1185630796476</v>
      </c>
    </row>
    <row r="36" spans="1:18" x14ac:dyDescent="0.2">
      <c r="A36" s="1">
        <v>30</v>
      </c>
      <c r="B36" s="1">
        <f t="shared" si="6"/>
        <v>50.5</v>
      </c>
      <c r="C36" s="1">
        <f t="shared" si="1"/>
        <v>0.71005000000000007</v>
      </c>
      <c r="D36" s="1">
        <v>0.05</v>
      </c>
      <c r="E36" s="1">
        <v>0.06</v>
      </c>
      <c r="F36" s="1">
        <v>0.08</v>
      </c>
      <c r="G36" s="1">
        <v>0</v>
      </c>
      <c r="H36" s="1">
        <v>0</v>
      </c>
      <c r="J36" s="1">
        <f t="shared" si="2"/>
        <v>0.19976598551866462</v>
      </c>
      <c r="K36" s="1">
        <f t="shared" si="3"/>
        <v>0.67177349220340465</v>
      </c>
      <c r="L36" s="1">
        <f t="shared" si="4"/>
        <v>0.12846052227793053</v>
      </c>
      <c r="M36" s="1">
        <f t="shared" si="7"/>
        <v>0.99999999999999978</v>
      </c>
      <c r="N36" s="1">
        <f t="shared" si="8"/>
        <v>0.90498790249513983</v>
      </c>
      <c r="O36" s="1">
        <f t="shared" si="5"/>
        <v>851.12563712539202</v>
      </c>
      <c r="P36" s="1">
        <f t="shared" si="9"/>
        <v>0.18078580022441076</v>
      </c>
      <c r="R36" s="1">
        <f t="shared" si="10"/>
        <v>1902.7268167239872</v>
      </c>
    </row>
    <row r="37" spans="1:18" x14ac:dyDescent="0.2">
      <c r="A37" s="1">
        <v>31</v>
      </c>
      <c r="B37" s="1">
        <f t="shared" si="6"/>
        <v>50.583333333333336</v>
      </c>
      <c r="C37" s="1">
        <f t="shared" si="1"/>
        <v>0.71173472222222234</v>
      </c>
      <c r="D37" s="1">
        <v>0.05</v>
      </c>
      <c r="E37" s="1">
        <v>0.06</v>
      </c>
      <c r="F37" s="1">
        <v>0.08</v>
      </c>
      <c r="G37" s="1">
        <v>0</v>
      </c>
      <c r="H37" s="1">
        <v>0</v>
      </c>
      <c r="J37" s="1">
        <f t="shared" si="2"/>
        <v>0.19159179735889889</v>
      </c>
      <c r="K37" s="1">
        <f t="shared" si="3"/>
        <v>0.6757564546291589</v>
      </c>
      <c r="L37" s="1">
        <f t="shared" si="4"/>
        <v>0.13265174801194199</v>
      </c>
      <c r="M37" s="1">
        <f t="shared" si="7"/>
        <v>0.99999999999999978</v>
      </c>
      <c r="N37" s="1">
        <f t="shared" si="8"/>
        <v>0.9019812981679135</v>
      </c>
      <c r="O37" s="1">
        <f t="shared" si="5"/>
        <v>853.32755786845769</v>
      </c>
      <c r="P37" s="1">
        <f t="shared" si="9"/>
        <v>0.17281221810010344</v>
      </c>
      <c r="R37" s="1">
        <f t="shared" si="10"/>
        <v>1890.2036142392094</v>
      </c>
    </row>
    <row r="38" spans="1:18" x14ac:dyDescent="0.2">
      <c r="A38" s="1">
        <v>32</v>
      </c>
      <c r="B38" s="1">
        <f t="shared" si="6"/>
        <v>50.666666666666664</v>
      </c>
      <c r="C38" s="1">
        <f t="shared" si="1"/>
        <v>0.71342222222222218</v>
      </c>
      <c r="D38" s="1">
        <v>0.05</v>
      </c>
      <c r="E38" s="1">
        <v>0.06</v>
      </c>
      <c r="F38" s="1">
        <v>0.08</v>
      </c>
      <c r="G38" s="1">
        <v>0</v>
      </c>
      <c r="H38" s="1">
        <v>0</v>
      </c>
      <c r="J38" s="1">
        <f t="shared" si="2"/>
        <v>0.18393499667799018</v>
      </c>
      <c r="K38" s="1">
        <f t="shared" si="3"/>
        <v>0.67923617388125967</v>
      </c>
      <c r="L38" s="1">
        <f t="shared" si="4"/>
        <v>0.13682882944074987</v>
      </c>
      <c r="M38" s="1">
        <f t="shared" si="7"/>
        <v>0.99999999999999978</v>
      </c>
      <c r="N38" s="1">
        <f t="shared" si="8"/>
        <v>0.89898468255938213</v>
      </c>
      <c r="O38" s="1">
        <f t="shared" si="5"/>
        <v>854.87208262329091</v>
      </c>
      <c r="P38" s="1">
        <f t="shared" si="9"/>
        <v>0.165354744600124</v>
      </c>
      <c r="R38" s="1">
        <f t="shared" si="10"/>
        <v>1877.56611115077</v>
      </c>
    </row>
    <row r="39" spans="1:18" x14ac:dyDescent="0.2">
      <c r="A39" s="1">
        <v>33</v>
      </c>
      <c r="B39" s="1">
        <f t="shared" si="6"/>
        <v>50.75</v>
      </c>
      <c r="C39" s="1">
        <f t="shared" si="1"/>
        <v>0.71511250000000004</v>
      </c>
      <c r="D39" s="1">
        <v>0.05</v>
      </c>
      <c r="E39" s="1">
        <v>0.06</v>
      </c>
      <c r="F39" s="1">
        <v>0.08</v>
      </c>
      <c r="G39" s="1">
        <v>0</v>
      </c>
      <c r="H39" s="1">
        <v>0</v>
      </c>
      <c r="J39" s="1">
        <f t="shared" si="2"/>
        <v>0.17676156584483621</v>
      </c>
      <c r="K39" s="1">
        <f t="shared" si="3"/>
        <v>0.68224702802551573</v>
      </c>
      <c r="L39" s="1">
        <f t="shared" si="4"/>
        <v>0.14099140612964778</v>
      </c>
      <c r="M39" s="1">
        <f t="shared" si="7"/>
        <v>0.99999999999999978</v>
      </c>
      <c r="N39" s="1">
        <f t="shared" si="8"/>
        <v>0.89599802248443405</v>
      </c>
      <c r="O39" s="1">
        <f t="shared" si="5"/>
        <v>855.80878313944208</v>
      </c>
      <c r="P39" s="1">
        <f t="shared" si="9"/>
        <v>0.15837801344822533</v>
      </c>
      <c r="R39" s="1">
        <f t="shared" si="10"/>
        <v>1864.8302408461664</v>
      </c>
    </row>
    <row r="40" spans="1:18" x14ac:dyDescent="0.2">
      <c r="A40" s="1">
        <v>34</v>
      </c>
      <c r="B40" s="1">
        <f t="shared" si="6"/>
        <v>50.833333333333336</v>
      </c>
      <c r="C40" s="1">
        <f t="shared" si="1"/>
        <v>0.7168055555555557</v>
      </c>
      <c r="D40" s="1">
        <v>0.05</v>
      </c>
      <c r="E40" s="1">
        <v>0.06</v>
      </c>
      <c r="F40" s="1">
        <v>0.08</v>
      </c>
      <c r="G40" s="1">
        <v>0</v>
      </c>
      <c r="H40" s="1">
        <v>0</v>
      </c>
      <c r="J40" s="1">
        <f t="shared" si="2"/>
        <v>0.17003967240271822</v>
      </c>
      <c r="K40" s="1">
        <f t="shared" si="3"/>
        <v>0.68482117980315271</v>
      </c>
      <c r="L40" s="1">
        <f t="shared" si="4"/>
        <v>0.14513914779412884</v>
      </c>
      <c r="M40" s="1">
        <f t="shared" si="7"/>
        <v>0.99999999999999978</v>
      </c>
      <c r="N40" s="1">
        <f t="shared" si="8"/>
        <v>0.89302128486820664</v>
      </c>
      <c r="O40" s="1">
        <f t="shared" si="5"/>
        <v>856.18384584988155</v>
      </c>
      <c r="P40" s="1">
        <f t="shared" si="9"/>
        <v>0.15184904672764438</v>
      </c>
      <c r="R40" s="1">
        <f t="shared" si="10"/>
        <v>1852.0107952581368</v>
      </c>
    </row>
    <row r="41" spans="1:18" x14ac:dyDescent="0.2">
      <c r="A41" s="1">
        <v>35</v>
      </c>
      <c r="B41" s="1">
        <f t="shared" si="6"/>
        <v>50.916666666666664</v>
      </c>
      <c r="C41" s="1">
        <f t="shared" si="1"/>
        <v>0.71850138888888893</v>
      </c>
      <c r="D41" s="1">
        <v>0.05</v>
      </c>
      <c r="E41" s="1">
        <v>0.06</v>
      </c>
      <c r="F41" s="1">
        <v>0.08</v>
      </c>
      <c r="G41" s="1">
        <v>0</v>
      </c>
      <c r="H41" s="1">
        <v>0</v>
      </c>
      <c r="J41" s="1">
        <f t="shared" si="2"/>
        <v>0.16373953314613499</v>
      </c>
      <c r="K41" s="1">
        <f t="shared" si="3"/>
        <v>0.68698871452570887</v>
      </c>
      <c r="L41" s="1">
        <f t="shared" si="4"/>
        <v>0.14927175232815593</v>
      </c>
      <c r="M41" s="1">
        <f t="shared" si="7"/>
        <v>0.99999999999999978</v>
      </c>
      <c r="N41" s="1">
        <f t="shared" si="8"/>
        <v>0.89005443674572093</v>
      </c>
      <c r="O41" s="1">
        <f t="shared" si="5"/>
        <v>856.04029470098533</v>
      </c>
      <c r="P41" s="1">
        <f t="shared" si="9"/>
        <v>0.14573709794739048</v>
      </c>
      <c r="R41" s="1">
        <f t="shared" si="10"/>
        <v>1839.1215004131448</v>
      </c>
    </row>
    <row r="42" spans="1:18" x14ac:dyDescent="0.2">
      <c r="A42" s="1">
        <v>36</v>
      </c>
      <c r="B42" s="1">
        <f t="shared" si="6"/>
        <v>51</v>
      </c>
      <c r="C42" s="1">
        <f t="shared" si="1"/>
        <v>0.72019999999999995</v>
      </c>
      <c r="D42" s="1">
        <v>0.05</v>
      </c>
      <c r="E42" s="1">
        <v>0.06</v>
      </c>
      <c r="F42" s="1">
        <v>0.08</v>
      </c>
      <c r="G42" s="1">
        <v>0</v>
      </c>
      <c r="H42" s="1">
        <v>0</v>
      </c>
      <c r="J42" s="1">
        <f t="shared" si="2"/>
        <v>0.15783328635640445</v>
      </c>
      <c r="K42" s="1">
        <f t="shared" si="3"/>
        <v>0.68877776968803528</v>
      </c>
      <c r="L42" s="1">
        <f t="shared" si="4"/>
        <v>0.15338894395556002</v>
      </c>
      <c r="M42" s="1">
        <f t="shared" si="7"/>
        <v>0.99999999999999978</v>
      </c>
      <c r="N42" s="1">
        <f t="shared" si="8"/>
        <v>0.88709744526151579</v>
      </c>
      <c r="O42" s="1">
        <f t="shared" si="5"/>
        <v>855.41819978045305</v>
      </c>
      <c r="P42" s="1">
        <f t="shared" si="9"/>
        <v>0.14001350510399566</v>
      </c>
      <c r="R42" s="1">
        <f t="shared" si="10"/>
        <v>1826.1750871611368</v>
      </c>
    </row>
    <row r="43" spans="1:18" x14ac:dyDescent="0.2">
      <c r="A43" s="1">
        <v>37</v>
      </c>
      <c r="B43" s="1">
        <f t="shared" si="6"/>
        <v>51.083333333333336</v>
      </c>
      <c r="C43" s="1">
        <f t="shared" si="1"/>
        <v>0.721901388888889</v>
      </c>
      <c r="D43" s="1">
        <v>0.05</v>
      </c>
      <c r="E43" s="1">
        <v>0.06</v>
      </c>
      <c r="F43" s="1">
        <v>0.08</v>
      </c>
      <c r="G43" s="1">
        <v>0</v>
      </c>
      <c r="H43" s="1">
        <v>0</v>
      </c>
      <c r="J43" s="1">
        <f t="shared" si="2"/>
        <v>0.15229487172501613</v>
      </c>
      <c r="K43" s="1">
        <f t="shared" si="3"/>
        <v>0.69021465677783178</v>
      </c>
      <c r="L43" s="1">
        <f t="shared" si="4"/>
        <v>0.15749047149715187</v>
      </c>
      <c r="M43" s="1">
        <f t="shared" si="7"/>
        <v>0.99999999999999978</v>
      </c>
      <c r="N43" s="1">
        <f t="shared" si="8"/>
        <v>0.88415027766928489</v>
      </c>
      <c r="O43" s="1">
        <f t="shared" si="5"/>
        <v>854.35487261814217</v>
      </c>
      <c r="P43" s="1">
        <f t="shared" si="9"/>
        <v>0.13465155312328114</v>
      </c>
      <c r="R43" s="1">
        <f t="shared" si="10"/>
        <v>1813.1833573833262</v>
      </c>
    </row>
    <row r="44" spans="1:18" x14ac:dyDescent="0.2">
      <c r="A44" s="1">
        <v>38</v>
      </c>
      <c r="B44" s="1">
        <f t="shared" si="6"/>
        <v>51.166666666666664</v>
      </c>
      <c r="C44" s="1">
        <f t="shared" si="1"/>
        <v>0.72360555555555561</v>
      </c>
      <c r="D44" s="1">
        <v>0.05</v>
      </c>
      <c r="E44" s="1">
        <v>0.06</v>
      </c>
      <c r="F44" s="1">
        <v>0.08</v>
      </c>
      <c r="G44" s="1">
        <v>0</v>
      </c>
      <c r="H44" s="1">
        <v>0</v>
      </c>
      <c r="J44" s="1">
        <f t="shared" si="2"/>
        <v>0.14709991751976875</v>
      </c>
      <c r="K44" s="1">
        <f t="shared" si="3"/>
        <v>0.6913239757336691</v>
      </c>
      <c r="L44" s="1">
        <f t="shared" si="4"/>
        <v>0.16157610674656192</v>
      </c>
      <c r="M44" s="1">
        <f t="shared" si="7"/>
        <v>0.99999999999999978</v>
      </c>
      <c r="N44" s="1">
        <f t="shared" si="8"/>
        <v>0.88121290133151309</v>
      </c>
      <c r="O44" s="1">
        <f t="shared" si="5"/>
        <v>852.88504898282429</v>
      </c>
      <c r="P44" s="1">
        <f t="shared" si="9"/>
        <v>0.12962634510322169</v>
      </c>
      <c r="R44" s="1">
        <f t="shared" si="10"/>
        <v>1800.1572459574661</v>
      </c>
    </row>
    <row r="45" spans="1:18" x14ac:dyDescent="0.2">
      <c r="A45" s="1">
        <v>39</v>
      </c>
      <c r="B45" s="1">
        <f t="shared" si="6"/>
        <v>51.25</v>
      </c>
      <c r="C45" s="1">
        <f t="shared" si="1"/>
        <v>0.72531250000000003</v>
      </c>
      <c r="D45" s="1">
        <v>0.05</v>
      </c>
      <c r="E45" s="1">
        <v>0.06</v>
      </c>
      <c r="F45" s="1">
        <v>0.08</v>
      </c>
      <c r="G45" s="1">
        <v>0</v>
      </c>
      <c r="H45" s="1">
        <v>0</v>
      </c>
      <c r="J45" s="1">
        <f t="shared" si="2"/>
        <v>0.14222563457340512</v>
      </c>
      <c r="K45" s="1">
        <f t="shared" si="3"/>
        <v>0.69212872247836532</v>
      </c>
      <c r="L45" s="1">
        <f t="shared" si="4"/>
        <v>0.16564564294822931</v>
      </c>
      <c r="M45" s="1">
        <f t="shared" si="7"/>
        <v>0.99999999999999978</v>
      </c>
      <c r="N45" s="1">
        <f t="shared" si="8"/>
        <v>0.87828528371911607</v>
      </c>
      <c r="O45" s="1">
        <f t="shared" si="5"/>
        <v>851.04105994888459</v>
      </c>
      <c r="P45" s="1">
        <f t="shared" si="9"/>
        <v>0.12491468181343444</v>
      </c>
      <c r="R45" s="1">
        <f t="shared" si="10"/>
        <v>1787.1068787433287</v>
      </c>
    </row>
    <row r="46" spans="1:18" x14ac:dyDescent="0.2">
      <c r="A46" s="1">
        <v>40</v>
      </c>
      <c r="B46" s="1">
        <f t="shared" si="6"/>
        <v>51.333333333333336</v>
      </c>
      <c r="C46" s="1">
        <f t="shared" si="1"/>
        <v>0.72702222222222224</v>
      </c>
      <c r="D46" s="1">
        <v>0.05</v>
      </c>
      <c r="E46" s="1">
        <v>0.06</v>
      </c>
      <c r="F46" s="1">
        <v>0.08</v>
      </c>
      <c r="G46" s="1">
        <v>0</v>
      </c>
      <c r="H46" s="1">
        <v>0</v>
      </c>
      <c r="J46" s="1">
        <f t="shared" si="2"/>
        <v>0.13765071669782813</v>
      </c>
      <c r="K46" s="1">
        <f t="shared" si="3"/>
        <v>0.69265038993082795</v>
      </c>
      <c r="L46" s="1">
        <f t="shared" si="4"/>
        <v>0.16969889337134367</v>
      </c>
      <c r="M46" s="1">
        <f t="shared" si="7"/>
        <v>0.99999999999999978</v>
      </c>
      <c r="N46" s="1">
        <f t="shared" si="8"/>
        <v>0.87536739241107908</v>
      </c>
      <c r="O46" s="1">
        <f t="shared" si="5"/>
        <v>848.85299196077233</v>
      </c>
      <c r="P46" s="1">
        <f t="shared" si="9"/>
        <v>0.12049494893929399</v>
      </c>
      <c r="R46" s="1">
        <f t="shared" si="10"/>
        <v>1774.041626835359</v>
      </c>
    </row>
    <row r="47" spans="1:18" x14ac:dyDescent="0.2">
      <c r="A47" s="1">
        <v>41</v>
      </c>
      <c r="B47" s="1">
        <f t="shared" si="6"/>
        <v>51.416666666666664</v>
      </c>
      <c r="C47" s="1">
        <f t="shared" si="1"/>
        <v>0.72873472222222224</v>
      </c>
      <c r="D47" s="1">
        <v>0.05</v>
      </c>
      <c r="E47" s="1">
        <v>0.06</v>
      </c>
      <c r="F47" s="1">
        <v>0.08</v>
      </c>
      <c r="G47" s="1">
        <v>0</v>
      </c>
      <c r="H47" s="1">
        <v>0</v>
      </c>
      <c r="J47" s="1">
        <f t="shared" si="2"/>
        <v>0.13335524714911465</v>
      </c>
      <c r="K47" s="1">
        <f t="shared" si="3"/>
        <v>0.69290906287697962</v>
      </c>
      <c r="L47" s="1">
        <f t="shared" si="4"/>
        <v>0.17373568997390543</v>
      </c>
      <c r="M47" s="1">
        <f t="shared" si="7"/>
        <v>0.99999999999999967</v>
      </c>
      <c r="N47" s="1">
        <f t="shared" si="8"/>
        <v>0.87245919509409864</v>
      </c>
      <c r="O47" s="1">
        <f t="shared" si="5"/>
        <v>846.34883657947819</v>
      </c>
      <c r="P47" s="1">
        <f t="shared" si="9"/>
        <v>0.11634701158929116</v>
      </c>
      <c r="R47" s="1">
        <f t="shared" si="10"/>
        <v>1760.9701573148125</v>
      </c>
    </row>
    <row r="48" spans="1:18" x14ac:dyDescent="0.2">
      <c r="A48" s="1">
        <v>42</v>
      </c>
      <c r="B48" s="1">
        <f t="shared" si="6"/>
        <v>51.5</v>
      </c>
      <c r="C48" s="1">
        <f t="shared" si="1"/>
        <v>0.73045000000000004</v>
      </c>
      <c r="D48" s="1">
        <v>0.05</v>
      </c>
      <c r="E48" s="1">
        <v>0.06</v>
      </c>
      <c r="F48" s="1">
        <v>0.08</v>
      </c>
      <c r="G48" s="1">
        <v>0</v>
      </c>
      <c r="H48" s="1">
        <v>0</v>
      </c>
      <c r="J48" s="1">
        <f t="shared" si="2"/>
        <v>0.12932061078949939</v>
      </c>
      <c r="K48" s="1">
        <f t="shared" si="3"/>
        <v>0.69292350705908867</v>
      </c>
      <c r="L48" s="1">
        <f t="shared" si="4"/>
        <v>0.17775588215141164</v>
      </c>
      <c r="M48" s="1">
        <f t="shared" si="7"/>
        <v>0.99999999999999978</v>
      </c>
      <c r="N48" s="1">
        <f t="shared" si="8"/>
        <v>0.86956065956222461</v>
      </c>
      <c r="O48" s="1">
        <f t="shared" si="5"/>
        <v>843.55463055425935</v>
      </c>
      <c r="P48" s="1">
        <f t="shared" si="9"/>
        <v>0.11245211561310682</v>
      </c>
      <c r="R48" s="1">
        <f t="shared" si="10"/>
        <v>1747.9004807195979</v>
      </c>
    </row>
    <row r="49" spans="1:18" x14ac:dyDescent="0.2">
      <c r="A49" s="1">
        <v>43</v>
      </c>
      <c r="B49" s="1">
        <f t="shared" si="6"/>
        <v>51.583333333333336</v>
      </c>
      <c r="C49" s="1">
        <f t="shared" si="1"/>
        <v>0.73216805555555564</v>
      </c>
      <c r="D49" s="1">
        <v>0.05</v>
      </c>
      <c r="E49" s="1">
        <v>0.06</v>
      </c>
      <c r="F49" s="1">
        <v>0.08</v>
      </c>
      <c r="G49" s="1">
        <v>0</v>
      </c>
      <c r="H49" s="1">
        <v>0</v>
      </c>
      <c r="J49" s="1">
        <f t="shared" si="2"/>
        <v>0.12552941161233791</v>
      </c>
      <c r="K49" s="1">
        <f t="shared" si="3"/>
        <v>0.6927112528226651</v>
      </c>
      <c r="L49" s="1">
        <f t="shared" si="4"/>
        <v>0.18175933556499665</v>
      </c>
      <c r="M49" s="1">
        <f t="shared" si="7"/>
        <v>0.99999999999999967</v>
      </c>
      <c r="N49" s="1">
        <f t="shared" si="8"/>
        <v>0.86667175371650296</v>
      </c>
      <c r="O49" s="1">
        <f t="shared" si="5"/>
        <v>840.49458682416503</v>
      </c>
      <c r="P49" s="1">
        <f t="shared" si="9"/>
        <v>0.10879279530506565</v>
      </c>
      <c r="R49" s="1">
        <f t="shared" si="10"/>
        <v>1734.8399954370238</v>
      </c>
    </row>
    <row r="50" spans="1:18" x14ac:dyDescent="0.2">
      <c r="A50" s="1">
        <v>44</v>
      </c>
      <c r="B50" s="1">
        <f t="shared" si="6"/>
        <v>51.666666666666664</v>
      </c>
      <c r="C50" s="1">
        <f t="shared" si="1"/>
        <v>0.73388888888888881</v>
      </c>
      <c r="D50" s="1">
        <v>0.05</v>
      </c>
      <c r="E50" s="1">
        <v>0.06</v>
      </c>
      <c r="F50" s="1">
        <v>0.08</v>
      </c>
      <c r="G50" s="1">
        <v>0</v>
      </c>
      <c r="H50" s="1">
        <v>0</v>
      </c>
      <c r="J50" s="1">
        <f t="shared" si="2"/>
        <v>0.1219653953148344</v>
      </c>
      <c r="K50" s="1">
        <f t="shared" si="3"/>
        <v>0.69228867364100388</v>
      </c>
      <c r="L50" s="1">
        <f t="shared" si="4"/>
        <v>0.1857459310441614</v>
      </c>
      <c r="M50" s="1">
        <f t="shared" si="7"/>
        <v>0.99999999999999967</v>
      </c>
      <c r="N50" s="1">
        <f t="shared" si="8"/>
        <v>0.86379244556462087</v>
      </c>
      <c r="O50" s="1">
        <f t="shared" si="5"/>
        <v>837.19121701747065</v>
      </c>
      <c r="P50" s="1">
        <f t="shared" si="9"/>
        <v>0.10535278709325656</v>
      </c>
      <c r="R50" s="1">
        <f t="shared" si="10"/>
        <v>1721.7955292122883</v>
      </c>
    </row>
    <row r="51" spans="1:18" x14ac:dyDescent="0.2">
      <c r="A51" s="1">
        <v>45</v>
      </c>
      <c r="B51" s="1">
        <f t="shared" si="6"/>
        <v>51.75</v>
      </c>
      <c r="C51" s="1">
        <f t="shared" si="1"/>
        <v>0.7356125</v>
      </c>
      <c r="D51" s="1">
        <v>0.05</v>
      </c>
      <c r="E51" s="1">
        <v>0.06</v>
      </c>
      <c r="F51" s="1">
        <v>0.08</v>
      </c>
      <c r="G51" s="1">
        <v>0</v>
      </c>
      <c r="H51" s="1">
        <v>0</v>
      </c>
      <c r="J51" s="1">
        <f t="shared" si="2"/>
        <v>0.11861337662108778</v>
      </c>
      <c r="K51" s="1">
        <f t="shared" si="3"/>
        <v>0.69167105981940036</v>
      </c>
      <c r="L51" s="1">
        <f t="shared" si="4"/>
        <v>0.18971556355951155</v>
      </c>
      <c r="M51" s="1">
        <f t="shared" si="7"/>
        <v>0.99999999999999978</v>
      </c>
      <c r="N51" s="1">
        <f t="shared" si="8"/>
        <v>0.86092270322055242</v>
      </c>
      <c r="O51" s="1">
        <f t="shared" si="5"/>
        <v>833.66544598279961</v>
      </c>
      <c r="P51" s="1">
        <f t="shared" si="9"/>
        <v>0.10211694883874436</v>
      </c>
      <c r="R51" s="1">
        <f t="shared" si="10"/>
        <v>1708.773377953727</v>
      </c>
    </row>
    <row r="52" spans="1:18" x14ac:dyDescent="0.2">
      <c r="A52" s="1">
        <v>46</v>
      </c>
      <c r="B52" s="1">
        <f t="shared" si="6"/>
        <v>51.833333333333336</v>
      </c>
      <c r="C52" s="1">
        <f t="shared" si="1"/>
        <v>0.73733888888888899</v>
      </c>
      <c r="D52" s="1">
        <v>0.05</v>
      </c>
      <c r="E52" s="1">
        <v>0.06</v>
      </c>
      <c r="F52" s="1">
        <v>0.08</v>
      </c>
      <c r="G52" s="1">
        <v>0</v>
      </c>
      <c r="H52" s="1">
        <v>0</v>
      </c>
      <c r="J52" s="1">
        <f t="shared" si="2"/>
        <v>0.11545917107482259</v>
      </c>
      <c r="K52" s="1">
        <f t="shared" si="3"/>
        <v>0.69087268766398069</v>
      </c>
      <c r="L52" s="1">
        <f t="shared" si="4"/>
        <v>0.19366814126119641</v>
      </c>
      <c r="M52" s="1">
        <f t="shared" si="7"/>
        <v>0.99999999999999978</v>
      </c>
      <c r="N52" s="1">
        <f t="shared" si="8"/>
        <v>0.85806249490420494</v>
      </c>
      <c r="O52" s="1">
        <f t="shared" si="5"/>
        <v>829.9367188533804</v>
      </c>
      <c r="P52" s="1">
        <f t="shared" si="9"/>
        <v>9.907118439203369E-2</v>
      </c>
      <c r="R52" s="1">
        <f t="shared" si="10"/>
        <v>1695.7793420052205</v>
      </c>
    </row>
    <row r="53" spans="1:18" x14ac:dyDescent="0.2">
      <c r="A53" s="1">
        <v>47</v>
      </c>
      <c r="B53" s="1">
        <f t="shared" si="6"/>
        <v>51.916666666666664</v>
      </c>
      <c r="C53" s="1">
        <f t="shared" si="1"/>
        <v>0.73906805555555555</v>
      </c>
      <c r="D53" s="1">
        <v>0.05</v>
      </c>
      <c r="E53" s="1">
        <v>0.06</v>
      </c>
      <c r="F53" s="1">
        <v>0.08</v>
      </c>
      <c r="G53" s="1">
        <v>0</v>
      </c>
      <c r="H53" s="1">
        <v>0</v>
      </c>
      <c r="J53" s="1">
        <f t="shared" si="2"/>
        <v>0.11248953103707555</v>
      </c>
      <c r="K53" s="1">
        <f t="shared" si="3"/>
        <v>0.68990688438392944</v>
      </c>
      <c r="L53" s="1">
        <f t="shared" si="4"/>
        <v>0.19760358457899474</v>
      </c>
      <c r="M53" s="1">
        <f t="shared" si="7"/>
        <v>0.99999999999999978</v>
      </c>
      <c r="N53" s="1">
        <f t="shared" si="8"/>
        <v>0.85521178894106797</v>
      </c>
      <c r="O53" s="1">
        <f t="shared" si="5"/>
        <v>826.02310111543432</v>
      </c>
      <c r="P53" s="1">
        <f t="shared" si="9"/>
        <v>9.6202373075359171E-2</v>
      </c>
      <c r="R53" s="1">
        <f t="shared" si="10"/>
        <v>1682.8187600452391</v>
      </c>
    </row>
    <row r="54" spans="1:18" x14ac:dyDescent="0.2">
      <c r="A54" s="1">
        <v>48</v>
      </c>
      <c r="B54" s="1">
        <f t="shared" si="6"/>
        <v>52</v>
      </c>
      <c r="C54" s="1">
        <f t="shared" si="1"/>
        <v>0.74080000000000013</v>
      </c>
      <c r="D54" s="1">
        <v>0.05</v>
      </c>
      <c r="E54" s="1">
        <v>0.06</v>
      </c>
      <c r="F54" s="1">
        <v>0.08</v>
      </c>
      <c r="G54" s="1">
        <v>0</v>
      </c>
      <c r="H54" s="1">
        <v>0</v>
      </c>
      <c r="J54" s="1">
        <f t="shared" si="2"/>
        <v>0.10969208563915329</v>
      </c>
      <c r="K54" s="1">
        <f t="shared" si="3"/>
        <v>0.68878608898061089</v>
      </c>
      <c r="L54" s="1">
        <f t="shared" si="4"/>
        <v>0.20152182538023553</v>
      </c>
      <c r="M54" s="1">
        <f t="shared" si="7"/>
        <v>0.99999999999999978</v>
      </c>
      <c r="N54" s="1">
        <f t="shared" si="8"/>
        <v>0.85237055376186177</v>
      </c>
      <c r="O54" s="1">
        <f t="shared" si="5"/>
        <v>821.94137212301837</v>
      </c>
      <c r="P54" s="1">
        <f t="shared" si="9"/>
        <v>9.3498303779538661E-2</v>
      </c>
      <c r="R54" s="1">
        <f t="shared" si="10"/>
        <v>1669.8965407629646</v>
      </c>
    </row>
    <row r="55" spans="1:18" x14ac:dyDescent="0.2">
      <c r="A55" s="1">
        <v>49</v>
      </c>
      <c r="B55" s="1">
        <f t="shared" si="6"/>
        <v>52.083333333333336</v>
      </c>
      <c r="C55" s="1">
        <f t="shared" si="1"/>
        <v>0.74253472222222228</v>
      </c>
      <c r="D55" s="1">
        <v>0.05</v>
      </c>
      <c r="E55" s="1">
        <v>0.06</v>
      </c>
      <c r="F55" s="1">
        <v>0.08</v>
      </c>
      <c r="G55" s="1">
        <v>0</v>
      </c>
      <c r="H55" s="1">
        <v>0</v>
      </c>
      <c r="J55" s="1">
        <f t="shared" si="2"/>
        <v>0.10705528445540383</v>
      </c>
      <c r="K55" s="1">
        <f t="shared" si="3"/>
        <v>0.68752190936262747</v>
      </c>
      <c r="L55" s="1">
        <f t="shared" si="4"/>
        <v>0.2054228061819684</v>
      </c>
      <c r="M55" s="1">
        <f t="shared" si="7"/>
        <v>0.99999999999999967</v>
      </c>
      <c r="N55" s="1">
        <f t="shared" si="8"/>
        <v>0.8495387579021878</v>
      </c>
      <c r="O55" s="1">
        <f t="shared" si="5"/>
        <v>817.70711247465397</v>
      </c>
      <c r="P55" s="1">
        <f t="shared" si="9"/>
        <v>9.0947613383109166E-2</v>
      </c>
      <c r="R55" s="1">
        <f t="shared" si="10"/>
        <v>1657.0171924522128</v>
      </c>
    </row>
    <row r="56" spans="1:18" x14ac:dyDescent="0.2">
      <c r="A56" s="1">
        <v>50</v>
      </c>
      <c r="B56" s="1">
        <f t="shared" si="6"/>
        <v>52.166666666666664</v>
      </c>
      <c r="C56" s="1">
        <f t="shared" si="1"/>
        <v>0.74427222222222222</v>
      </c>
      <c r="D56" s="1">
        <v>0.05</v>
      </c>
      <c r="E56" s="1">
        <v>0.06</v>
      </c>
      <c r="F56" s="1">
        <v>0.08</v>
      </c>
      <c r="G56" s="1">
        <v>0</v>
      </c>
      <c r="H56" s="1">
        <v>0</v>
      </c>
      <c r="J56" s="1">
        <f t="shared" si="2"/>
        <v>0.10456834467379764</v>
      </c>
      <c r="K56" s="1">
        <f t="shared" si="3"/>
        <v>0.68612517591218969</v>
      </c>
      <c r="L56" s="1">
        <f t="shared" si="4"/>
        <v>0.2093064794140124</v>
      </c>
      <c r="M56" s="1">
        <f t="shared" si="7"/>
        <v>0.99999999999999967</v>
      </c>
      <c r="N56" s="1">
        <f t="shared" si="8"/>
        <v>0.84671637000218058</v>
      </c>
      <c r="O56" s="1">
        <f t="shared" si="5"/>
        <v>813.33478564166762</v>
      </c>
      <c r="P56" s="1">
        <f t="shared" si="9"/>
        <v>8.8539729219334784E-2</v>
      </c>
      <c r="R56" s="1">
        <f t="shared" si="10"/>
        <v>1644.1848506554657</v>
      </c>
    </row>
    <row r="57" spans="1:18" x14ac:dyDescent="0.2">
      <c r="A57" s="1">
        <v>51</v>
      </c>
      <c r="B57" s="1">
        <f t="shared" si="6"/>
        <v>52.25</v>
      </c>
      <c r="C57" s="1">
        <f t="shared" si="1"/>
        <v>0.74601249999999997</v>
      </c>
      <c r="D57" s="1">
        <v>0.05</v>
      </c>
      <c r="E57" s="1">
        <v>0.06</v>
      </c>
      <c r="F57" s="1">
        <v>0.08</v>
      </c>
      <c r="G57" s="1">
        <v>0</v>
      </c>
      <c r="H57" s="1">
        <v>0</v>
      </c>
      <c r="J57" s="1">
        <f t="shared" si="2"/>
        <v>0.10222120155503252</v>
      </c>
      <c r="K57" s="1">
        <f t="shared" si="3"/>
        <v>0.68460599171525305</v>
      </c>
      <c r="L57" s="1">
        <f t="shared" si="4"/>
        <v>0.21317280672971417</v>
      </c>
      <c r="M57" s="1">
        <f t="shared" si="7"/>
        <v>0.99999999999999978</v>
      </c>
      <c r="N57" s="1">
        <f t="shared" si="8"/>
        <v>0.84390335880616008</v>
      </c>
      <c r="O57" s="1">
        <f t="shared" si="5"/>
        <v>808.83781421425397</v>
      </c>
      <c r="P57" s="1">
        <f t="shared" si="9"/>
        <v>8.6264815333493408E-2</v>
      </c>
      <c r="R57" s="1">
        <f t="shared" si="10"/>
        <v>1631.4033039823655</v>
      </c>
    </row>
    <row r="58" spans="1:18" x14ac:dyDescent="0.2">
      <c r="A58" s="1">
        <v>52</v>
      </c>
      <c r="B58" s="1">
        <f t="shared" si="6"/>
        <v>52.333333333333336</v>
      </c>
      <c r="C58" s="1">
        <f t="shared" si="1"/>
        <v>0.74775555555555551</v>
      </c>
      <c r="D58" s="1">
        <v>0.05</v>
      </c>
      <c r="E58" s="1">
        <v>0.06</v>
      </c>
      <c r="F58" s="1">
        <v>0.08</v>
      </c>
      <c r="G58" s="1">
        <v>0</v>
      </c>
      <c r="H58" s="1">
        <v>0</v>
      </c>
      <c r="J58" s="1">
        <f t="shared" si="2"/>
        <v>0.10000446198289877</v>
      </c>
      <c r="K58" s="1">
        <f t="shared" si="3"/>
        <v>0.68297377965566453</v>
      </c>
      <c r="L58" s="1">
        <f t="shared" si="4"/>
        <v>0.21702175836143642</v>
      </c>
      <c r="M58" s="1">
        <f t="shared" si="7"/>
        <v>0.99999999999999978</v>
      </c>
      <c r="N58" s="1">
        <f t="shared" si="8"/>
        <v>0.84109969316228572</v>
      </c>
      <c r="O58" s="1">
        <f t="shared" si="5"/>
        <v>804.2286511087724</v>
      </c>
      <c r="P58" s="1">
        <f t="shared" si="9"/>
        <v>8.4113722288675613E-2</v>
      </c>
      <c r="R58" s="1">
        <f t="shared" si="10"/>
        <v>1618.6760182190305</v>
      </c>
    </row>
    <row r="59" spans="1:18" x14ac:dyDescent="0.2">
      <c r="A59" s="1">
        <v>53</v>
      </c>
      <c r="B59" s="1">
        <f t="shared" si="6"/>
        <v>52.416666666666664</v>
      </c>
      <c r="C59" s="1">
        <f t="shared" si="1"/>
        <v>0.74950138888888884</v>
      </c>
      <c r="D59" s="1">
        <v>0.05</v>
      </c>
      <c r="E59" s="1">
        <v>0.06</v>
      </c>
      <c r="F59" s="1">
        <v>0.08</v>
      </c>
      <c r="G59" s="1">
        <v>0</v>
      </c>
      <c r="H59" s="1">
        <v>0</v>
      </c>
      <c r="J59" s="1">
        <f t="shared" si="2"/>
        <v>9.7909360920003047E-2</v>
      </c>
      <c r="K59" s="1">
        <f t="shared" si="3"/>
        <v>0.68123732656201985</v>
      </c>
      <c r="L59" s="1">
        <f t="shared" si="4"/>
        <v>0.22085331251797682</v>
      </c>
      <c r="M59" s="1">
        <f t="shared" si="7"/>
        <v>0.99999999999999967</v>
      </c>
      <c r="N59" s="1">
        <f t="shared" si="8"/>
        <v>0.83830534202221174</v>
      </c>
      <c r="O59" s="1">
        <f t="shared" si="5"/>
        <v>799.51884605861972</v>
      </c>
      <c r="P59" s="1">
        <f t="shared" si="9"/>
        <v>8.2077940293219326E-2</v>
      </c>
      <c r="R59" s="1">
        <f t="shared" si="10"/>
        <v>1606.0061588376161</v>
      </c>
    </row>
    <row r="60" spans="1:18" x14ac:dyDescent="0.2">
      <c r="A60" s="1">
        <v>54</v>
      </c>
      <c r="B60" s="1">
        <f t="shared" si="6"/>
        <v>52.5</v>
      </c>
      <c r="C60" s="1">
        <f t="shared" si="1"/>
        <v>0.75124999999999997</v>
      </c>
      <c r="D60" s="1">
        <v>0.05</v>
      </c>
      <c r="E60" s="1">
        <v>0.06</v>
      </c>
      <c r="F60" s="1">
        <v>0.08</v>
      </c>
      <c r="G60" s="1">
        <v>0</v>
      </c>
      <c r="H60" s="1">
        <v>0</v>
      </c>
      <c r="J60" s="1">
        <f t="shared" si="2"/>
        <v>9.5927720593686025E-2</v>
      </c>
      <c r="K60" s="1">
        <f t="shared" si="3"/>
        <v>0.67940482458502682</v>
      </c>
      <c r="L60" s="1">
        <f t="shared" si="4"/>
        <v>0.22466745482128694</v>
      </c>
      <c r="M60" s="1">
        <f t="shared" si="7"/>
        <v>0.99999999999999978</v>
      </c>
      <c r="N60" s="1">
        <f t="shared" si="8"/>
        <v>0.83552027444074239</v>
      </c>
      <c r="O60" s="1">
        <f t="shared" si="5"/>
        <v>794.71910769110457</v>
      </c>
      <c r="P60" s="1">
        <f t="shared" si="9"/>
        <v>8.0149555436911407E-2</v>
      </c>
      <c r="R60" s="1">
        <f t="shared" si="10"/>
        <v>1593.3966120088583</v>
      </c>
    </row>
    <row r="61" spans="1:18" x14ac:dyDescent="0.2">
      <c r="A61" s="1">
        <v>55</v>
      </c>
      <c r="B61" s="1">
        <f t="shared" si="6"/>
        <v>52.583333333333336</v>
      </c>
      <c r="C61" s="1">
        <f t="shared" si="1"/>
        <v>0.7530013888888889</v>
      </c>
      <c r="D61" s="1">
        <v>0.05</v>
      </c>
      <c r="E61" s="1">
        <v>0.06</v>
      </c>
      <c r="F61" s="1">
        <v>0.08</v>
      </c>
      <c r="G61" s="1">
        <v>0</v>
      </c>
      <c r="H61" s="1">
        <v>0</v>
      </c>
      <c r="J61" s="1">
        <f t="shared" si="2"/>
        <v>9.4051912247111957E-2</v>
      </c>
      <c r="K61" s="1">
        <f t="shared" si="3"/>
        <v>0.67748390997286878</v>
      </c>
      <c r="L61" s="1">
        <f t="shared" si="4"/>
        <v>0.2284641777800191</v>
      </c>
      <c r="M61" s="1">
        <f t="shared" si="7"/>
        <v>0.99999999999999978</v>
      </c>
      <c r="N61" s="1">
        <f t="shared" si="8"/>
        <v>0.83274445957549081</v>
      </c>
      <c r="O61" s="1">
        <f t="shared" si="5"/>
        <v>789.83936147402596</v>
      </c>
      <c r="P61" s="1">
        <f t="shared" si="9"/>
        <v>7.8321208836262729E-2</v>
      </c>
      <c r="R61" s="1">
        <f t="shared" si="10"/>
        <v>1580.850004213632</v>
      </c>
    </row>
    <row r="62" spans="1:18" x14ac:dyDescent="0.2">
      <c r="A62" s="1">
        <v>56</v>
      </c>
      <c r="B62" s="1">
        <f t="shared" si="6"/>
        <v>52.666666666666664</v>
      </c>
      <c r="C62" s="1">
        <f t="shared" si="1"/>
        <v>0.7547555555555554</v>
      </c>
      <c r="D62" s="1">
        <v>0.05</v>
      </c>
      <c r="E62" s="1">
        <v>0.06</v>
      </c>
      <c r="F62" s="1">
        <v>0.08</v>
      </c>
      <c r="G62" s="1">
        <v>0</v>
      </c>
      <c r="H62" s="1">
        <v>0</v>
      </c>
      <c r="J62" s="1">
        <f t="shared" si="2"/>
        <v>9.2274820300090515E-2</v>
      </c>
      <c r="K62" s="1">
        <f t="shared" si="3"/>
        <v>0.67548169940232961</v>
      </c>
      <c r="L62" s="1">
        <f t="shared" si="4"/>
        <v>0.23224348029757974</v>
      </c>
      <c r="M62" s="1">
        <f t="shared" si="7"/>
        <v>0.99999999999999978</v>
      </c>
      <c r="N62" s="1">
        <f t="shared" si="8"/>
        <v>0.82997786668653561</v>
      </c>
      <c r="O62" s="1">
        <f t="shared" si="5"/>
        <v>784.88880379803766</v>
      </c>
      <c r="P62" s="1">
        <f t="shared" si="9"/>
        <v>7.6586058501552562E-2</v>
      </c>
      <c r="R62" s="1">
        <f t="shared" si="10"/>
        <v>1568.368720544019</v>
      </c>
    </row>
    <row r="63" spans="1:18" x14ac:dyDescent="0.2">
      <c r="A63" s="1">
        <v>57</v>
      </c>
      <c r="B63" s="1">
        <f t="shared" si="6"/>
        <v>52.75</v>
      </c>
      <c r="C63" s="1">
        <f t="shared" si="1"/>
        <v>0.75651250000000014</v>
      </c>
      <c r="D63" s="1">
        <v>0.05</v>
      </c>
      <c r="E63" s="1">
        <v>0.06</v>
      </c>
      <c r="F63" s="1">
        <v>0.08</v>
      </c>
      <c r="G63" s="1">
        <v>0</v>
      </c>
      <c r="H63" s="1">
        <v>0</v>
      </c>
      <c r="J63" s="1">
        <f t="shared" si="2"/>
        <v>9.0589808773240355E-2</v>
      </c>
      <c r="K63" s="1">
        <f t="shared" si="3"/>
        <v>0.67340482401425106</v>
      </c>
      <c r="L63" s="1">
        <f t="shared" si="4"/>
        <v>0.23600536721250842</v>
      </c>
      <c r="M63" s="1">
        <f t="shared" si="7"/>
        <v>0.99999999999999978</v>
      </c>
      <c r="N63" s="1">
        <f t="shared" si="8"/>
        <v>0.82722046513608194</v>
      </c>
      <c r="O63" s="1">
        <f t="shared" si="5"/>
        <v>779.87595244433021</v>
      </c>
      <c r="P63" s="1">
        <f t="shared" si="9"/>
        <v>7.49377437499886E-2</v>
      </c>
      <c r="R63" s="1">
        <f t="shared" si="10"/>
        <v>1555.9549217783217</v>
      </c>
    </row>
    <row r="64" spans="1:18" x14ac:dyDescent="0.2">
      <c r="A64" s="1">
        <v>58</v>
      </c>
      <c r="B64" s="1">
        <f t="shared" si="6"/>
        <v>52.833333333333336</v>
      </c>
      <c r="C64" s="1">
        <f t="shared" si="1"/>
        <v>0.75827222222222224</v>
      </c>
      <c r="D64" s="1">
        <v>0.05</v>
      </c>
      <c r="E64" s="1">
        <v>0.06</v>
      </c>
      <c r="F64" s="1">
        <v>0.08</v>
      </c>
      <c r="G64" s="1">
        <v>0</v>
      </c>
      <c r="H64" s="1">
        <v>0</v>
      </c>
      <c r="J64" s="1">
        <f t="shared" si="2"/>
        <v>8.8990689837649697E-2</v>
      </c>
      <c r="K64" s="1">
        <f t="shared" si="3"/>
        <v>0.67125946129321534</v>
      </c>
      <c r="L64" s="1">
        <f t="shared" si="4"/>
        <v>0.23974984886913484</v>
      </c>
      <c r="M64" s="1">
        <f t="shared" si="7"/>
        <v>0.99999999999999989</v>
      </c>
      <c r="N64" s="1">
        <f t="shared" si="8"/>
        <v>0.82447222438812162</v>
      </c>
      <c r="O64" s="1">
        <f t="shared" si="5"/>
        <v>774.80869367158527</v>
      </c>
      <c r="P64" s="1">
        <f t="shared" si="9"/>
        <v>7.3370352000280456E-2</v>
      </c>
      <c r="R64" s="1">
        <f t="shared" si="10"/>
        <v>1543.6105603096491</v>
      </c>
    </row>
    <row r="65" spans="1:18" x14ac:dyDescent="0.2">
      <c r="A65" s="1">
        <v>59</v>
      </c>
      <c r="B65" s="1">
        <f t="shared" si="6"/>
        <v>52.916666666666664</v>
      </c>
      <c r="C65" s="1">
        <f t="shared" si="1"/>
        <v>0.76003472222222213</v>
      </c>
      <c r="D65" s="1">
        <v>0.05</v>
      </c>
      <c r="E65" s="1">
        <v>0.06</v>
      </c>
      <c r="F65" s="1">
        <v>0.08</v>
      </c>
      <c r="G65" s="1">
        <v>0</v>
      </c>
      <c r="H65" s="1">
        <v>0</v>
      </c>
      <c r="J65" s="1">
        <f t="shared" si="2"/>
        <v>8.7471694360257327E-2</v>
      </c>
      <c r="K65" s="1">
        <f t="shared" si="3"/>
        <v>0.66905136492315143</v>
      </c>
      <c r="L65" s="1">
        <f t="shared" si="4"/>
        <v>0.24347694071659112</v>
      </c>
      <c r="M65" s="1">
        <f t="shared" si="7"/>
        <v>0.99999999999999989</v>
      </c>
      <c r="N65" s="1">
        <f t="shared" si="8"/>
        <v>0.82173311400809468</v>
      </c>
      <c r="O65" s="1">
        <f t="shared" si="5"/>
        <v>769.69432614153436</v>
      </c>
      <c r="P65" s="1">
        <f t="shared" si="9"/>
        <v>7.187838779421854E-2</v>
      </c>
      <c r="R65" s="1">
        <f t="shared" si="10"/>
        <v>1531.337395002219</v>
      </c>
    </row>
    <row r="66" spans="1:18" x14ac:dyDescent="0.2">
      <c r="A66" s="1">
        <v>60</v>
      </c>
      <c r="B66" s="1">
        <f t="shared" si="6"/>
        <v>53</v>
      </c>
      <c r="C66" s="1">
        <f t="shared" si="1"/>
        <v>0.76180000000000003</v>
      </c>
      <c r="D66" s="1">
        <v>0.05</v>
      </c>
      <c r="E66" s="1">
        <v>0.06</v>
      </c>
      <c r="F66" s="1">
        <v>0.08</v>
      </c>
      <c r="G66" s="1">
        <v>0</v>
      </c>
      <c r="H66" s="1">
        <v>0</v>
      </c>
      <c r="J66" s="1">
        <f t="shared" si="2"/>
        <v>8.6027444322793495E-2</v>
      </c>
      <c r="K66" s="1">
        <f t="shared" si="3"/>
        <v>0.66678589274283173</v>
      </c>
      <c r="L66" s="1">
        <f t="shared" si="4"/>
        <v>0.24718666293437461</v>
      </c>
      <c r="M66" s="1">
        <f t="shared" si="7"/>
        <v>0.99999999999999989</v>
      </c>
      <c r="N66" s="1">
        <f t="shared" si="8"/>
        <v>0.8190031036625528</v>
      </c>
      <c r="O66" s="1">
        <f t="shared" si="5"/>
        <v>764.53960188869939</v>
      </c>
      <c r="P66" s="1">
        <f t="shared" si="9"/>
        <v>7.0456743900525323E-2</v>
      </c>
      <c r="R66" s="1">
        <f t="shared" si="10"/>
        <v>1519.1370050453011</v>
      </c>
    </row>
    <row r="67" spans="1:18" x14ac:dyDescent="0.2">
      <c r="A67" s="1">
        <v>61</v>
      </c>
      <c r="B67" s="1">
        <f t="shared" si="6"/>
        <v>53.083333333333336</v>
      </c>
      <c r="C67" s="1">
        <f t="shared" si="1"/>
        <v>0.76356805555555551</v>
      </c>
      <c r="D67" s="1">
        <v>0.05</v>
      </c>
      <c r="E67" s="1">
        <v>0.06</v>
      </c>
      <c r="F67" s="1">
        <v>0.08</v>
      </c>
      <c r="G67" s="1">
        <v>0</v>
      </c>
      <c r="H67" s="1">
        <v>0</v>
      </c>
      <c r="J67" s="1">
        <f t="shared" si="2"/>
        <v>8.4652926999308722E-2</v>
      </c>
      <c r="K67" s="1">
        <f t="shared" si="3"/>
        <v>0.664468032917924</v>
      </c>
      <c r="L67" s="1">
        <f t="shared" si="4"/>
        <v>0.25087904008276707</v>
      </c>
      <c r="M67" s="1">
        <f t="shared" si="7"/>
        <v>0.99999999999999978</v>
      </c>
      <c r="N67" s="1">
        <f t="shared" si="8"/>
        <v>0.8162821631188234</v>
      </c>
      <c r="O67" s="1">
        <f t="shared" si="5"/>
        <v>759.35076452697365</v>
      </c>
      <c r="P67" s="1">
        <f t="shared" si="9"/>
        <v>6.9100674365335568E-2</v>
      </c>
      <c r="R67" s="1">
        <f t="shared" si="10"/>
        <v>1507.0108028701557</v>
      </c>
    </row>
    <row r="68" spans="1:18" x14ac:dyDescent="0.2">
      <c r="A68" s="1">
        <v>62</v>
      </c>
      <c r="B68" s="1">
        <f t="shared" si="6"/>
        <v>53.166666666666664</v>
      </c>
      <c r="C68" s="1">
        <f t="shared" si="1"/>
        <v>0.76533888888888901</v>
      </c>
      <c r="D68" s="1">
        <v>0.05</v>
      </c>
      <c r="E68" s="1">
        <v>0.06</v>
      </c>
      <c r="F68" s="1">
        <v>0.08</v>
      </c>
      <c r="G68" s="1">
        <v>0</v>
      </c>
      <c r="H68" s="1">
        <v>0</v>
      </c>
      <c r="J68" s="1">
        <f t="shared" si="2"/>
        <v>8.334347078410205E-2</v>
      </c>
      <c r="K68" s="1">
        <f t="shared" si="3"/>
        <v>0.66210242843937728</v>
      </c>
      <c r="L68" s="1">
        <f t="shared" si="4"/>
        <v>0.25455410077652046</v>
      </c>
      <c r="M68" s="1">
        <f t="shared" si="7"/>
        <v>0.99999999999999978</v>
      </c>
      <c r="N68" s="1">
        <f t="shared" si="8"/>
        <v>0.81357026224467432</v>
      </c>
      <c r="O68" s="1">
        <f t="shared" si="5"/>
        <v>754.13358487356379</v>
      </c>
      <c r="P68" s="1">
        <f t="shared" si="9"/>
        <v>6.7805769382203257E-2</v>
      </c>
      <c r="R68" s="1">
        <f t="shared" si="10"/>
        <v>1494.9600461910225</v>
      </c>
    </row>
    <row r="69" spans="1:18" x14ac:dyDescent="0.2">
      <c r="A69" s="1">
        <v>63</v>
      </c>
      <c r="B69" s="1">
        <f t="shared" si="6"/>
        <v>53.25</v>
      </c>
      <c r="C69" s="1">
        <f t="shared" si="1"/>
        <v>0.76711250000000009</v>
      </c>
      <c r="D69" s="1">
        <v>0.05</v>
      </c>
      <c r="E69" s="1">
        <v>0.06</v>
      </c>
      <c r="F69" s="1">
        <v>0.08</v>
      </c>
      <c r="G69" s="1">
        <v>0</v>
      </c>
      <c r="H69" s="1">
        <v>0</v>
      </c>
      <c r="J69" s="1">
        <f t="shared" si="2"/>
        <v>8.2094722568260114E-2</v>
      </c>
      <c r="K69" s="1">
        <f t="shared" si="3"/>
        <v>0.65969340005142185</v>
      </c>
      <c r="L69" s="1">
        <f t="shared" si="4"/>
        <v>0.25821187738031776</v>
      </c>
      <c r="M69" s="1">
        <f t="shared" si="7"/>
        <v>0.99999999999999978</v>
      </c>
      <c r="N69" s="1">
        <f t="shared" si="8"/>
        <v>0.81086737100798112</v>
      </c>
      <c r="O69" s="1">
        <f t="shared" si="5"/>
        <v>748.89339415941788</v>
      </c>
      <c r="P69" s="1">
        <f t="shared" si="9"/>
        <v>6.656793186255465E-2</v>
      </c>
      <c r="R69" s="1">
        <f t="shared" si="10"/>
        <v>1482.9858492278058</v>
      </c>
    </row>
    <row r="70" spans="1:18" x14ac:dyDescent="0.2">
      <c r="A70" s="1">
        <v>64</v>
      </c>
      <c r="B70" s="1">
        <f t="shared" si="6"/>
        <v>53.333333333333336</v>
      </c>
      <c r="C70" s="1">
        <f t="shared" si="1"/>
        <v>0.76888888888888896</v>
      </c>
      <c r="D70" s="1">
        <v>0.05</v>
      </c>
      <c r="E70" s="1">
        <v>0.06</v>
      </c>
      <c r="F70" s="1">
        <v>0.08</v>
      </c>
      <c r="G70" s="1">
        <v>0</v>
      </c>
      <c r="H70" s="1">
        <v>0</v>
      </c>
      <c r="J70" s="1">
        <f t="shared" si="2"/>
        <v>8.0902626569056474E-2</v>
      </c>
      <c r="K70" s="1">
        <f t="shared" si="3"/>
        <v>0.657244967706334</v>
      </c>
      <c r="L70" s="1">
        <f t="shared" si="4"/>
        <v>0.26185240572460927</v>
      </c>
      <c r="M70" s="1">
        <f t="shared" si="7"/>
        <v>0.99999999999999978</v>
      </c>
      <c r="N70" s="1">
        <f t="shared" si="8"/>
        <v>0.80817345947639307</v>
      </c>
      <c r="O70" s="1">
        <f t="shared" si="5"/>
        <v>743.63511498454955</v>
      </c>
      <c r="P70" s="1">
        <f t="shared" si="9"/>
        <v>6.5383355595041118E-2</v>
      </c>
      <c r="R70" s="1">
        <f t="shared" si="10"/>
        <v>1471.0891931639699</v>
      </c>
    </row>
    <row r="71" spans="1:18" x14ac:dyDescent="0.2">
      <c r="A71" s="1">
        <v>65</v>
      </c>
      <c r="B71" s="1">
        <f t="shared" si="6"/>
        <v>53.416666666666664</v>
      </c>
      <c r="C71" s="1">
        <f t="shared" ref="C71:C134" si="12">0.2+0.0002*(B71)^2</f>
        <v>0.77066805555555562</v>
      </c>
      <c r="D71" s="1">
        <v>0.05</v>
      </c>
      <c r="E71" s="1">
        <v>0.06</v>
      </c>
      <c r="F71" s="1">
        <v>0.08</v>
      </c>
      <c r="G71" s="1">
        <v>0</v>
      </c>
      <c r="H71" s="1">
        <v>0</v>
      </c>
      <c r="J71" s="1">
        <f t="shared" ref="J71:J134" si="13">J70-$B$3*(J70*C70+J70*D70-K70*F70-L70*H70)</f>
        <v>7.976340452215476E-2</v>
      </c>
      <c r="K71" s="1">
        <f t="shared" ref="K71:K134" si="14">K70-$B$3*(K70*F70+K70*E70-L70*G70-J70*C70)</f>
        <v>0.65476087063733301</v>
      </c>
      <c r="L71" s="1">
        <f t="shared" ref="L71:L134" si="15">L70-$B$3*(L70*G70+L70*H70-J70*D70-K70*E70)</f>
        <v>0.26547572484051202</v>
      </c>
      <c r="M71" s="1">
        <f t="shared" si="7"/>
        <v>0.99999999999999978</v>
      </c>
      <c r="N71" s="1">
        <f t="shared" si="8"/>
        <v>0.80548849781700305</v>
      </c>
      <c r="O71" s="1">
        <f t="shared" ref="O71:O134" si="16">K71*1400*$F$3^((A71))</f>
        <v>738.3632901666258</v>
      </c>
      <c r="P71" s="1">
        <f t="shared" si="9"/>
        <v>6.4248504889320379E-2</v>
      </c>
      <c r="R71" s="1">
        <f t="shared" si="10"/>
        <v>1459.270935890067</v>
      </c>
    </row>
    <row r="72" spans="1:18" x14ac:dyDescent="0.2">
      <c r="A72" s="1">
        <v>66</v>
      </c>
      <c r="B72" s="1">
        <f t="shared" ref="B72:B135" si="17">$C$3+A72/12</f>
        <v>53.5</v>
      </c>
      <c r="C72" s="1">
        <f t="shared" si="12"/>
        <v>0.77245000000000008</v>
      </c>
      <c r="D72" s="1">
        <v>0.05</v>
      </c>
      <c r="E72" s="1">
        <v>0.06</v>
      </c>
      <c r="F72" s="1">
        <v>0.08</v>
      </c>
      <c r="G72" s="1">
        <v>0</v>
      </c>
      <c r="H72" s="1">
        <v>0</v>
      </c>
      <c r="J72" s="1">
        <f t="shared" si="13"/>
        <v>7.8673537151929651E-2</v>
      </c>
      <c r="K72" s="1">
        <f t="shared" si="14"/>
        <v>0.65224458613552916</v>
      </c>
      <c r="L72" s="1">
        <f t="shared" si="15"/>
        <v>0.26908187671254097</v>
      </c>
      <c r="M72" s="1">
        <f t="shared" ref="M72:M135" si="18">SUM(J72:L72)</f>
        <v>0.99999999999999978</v>
      </c>
      <c r="N72" s="1">
        <f t="shared" ref="N72:N135" si="19">$F$3^((A72))</f>
        <v>0.80281245629601627</v>
      </c>
      <c r="O72" s="1">
        <f t="shared" si="16"/>
        <v>733.08210962173985</v>
      </c>
      <c r="P72" s="1">
        <f t="shared" ref="P72:P135" si="20">J72*$F$3^(A72)</f>
        <v>6.3160095606436539E-2</v>
      </c>
      <c r="R72" s="1">
        <f t="shared" ref="R72:R135" si="21">(L72-L71)*500000*$F$3^(A72)</f>
        <v>1447.5318210800197</v>
      </c>
    </row>
    <row r="73" spans="1:18" x14ac:dyDescent="0.2">
      <c r="A73" s="1">
        <v>67</v>
      </c>
      <c r="B73" s="1">
        <f t="shared" si="17"/>
        <v>53.583333333333336</v>
      </c>
      <c r="C73" s="1">
        <f t="shared" si="12"/>
        <v>0.77423472222222234</v>
      </c>
      <c r="D73" s="1">
        <v>0.05</v>
      </c>
      <c r="E73" s="1">
        <v>0.06</v>
      </c>
      <c r="F73" s="1">
        <v>0.08</v>
      </c>
      <c r="G73" s="1">
        <v>0</v>
      </c>
      <c r="H73" s="1">
        <v>0</v>
      </c>
      <c r="J73" s="1">
        <f t="shared" si="13"/>
        <v>7.7629746840282801E-2</v>
      </c>
      <c r="K73" s="1">
        <f t="shared" si="14"/>
        <v>0.64969934711169863</v>
      </c>
      <c r="L73" s="1">
        <f t="shared" si="15"/>
        <v>0.2726709060480183</v>
      </c>
      <c r="M73" s="1">
        <f t="shared" si="18"/>
        <v>0.99999999999999978</v>
      </c>
      <c r="N73" s="1">
        <f t="shared" si="19"/>
        <v>0.80014530527842154</v>
      </c>
      <c r="O73" s="1">
        <f t="shared" si="16"/>
        <v>727.79543540743373</v>
      </c>
      <c r="P73" s="1">
        <f t="shared" si="20"/>
        <v>6.211507748420466E-2</v>
      </c>
      <c r="R73" s="1">
        <f t="shared" si="21"/>
        <v>1435.8724866443608</v>
      </c>
    </row>
    <row r="74" spans="1:18" x14ac:dyDescent="0.2">
      <c r="A74" s="1">
        <v>68</v>
      </c>
      <c r="B74" s="1">
        <f t="shared" si="17"/>
        <v>53.666666666666664</v>
      </c>
      <c r="C74" s="1">
        <f t="shared" si="12"/>
        <v>0.77602222222222217</v>
      </c>
      <c r="D74" s="1">
        <v>0.05</v>
      </c>
      <c r="E74" s="1">
        <v>0.06</v>
      </c>
      <c r="F74" s="1">
        <v>0.08</v>
      </c>
      <c r="G74" s="1">
        <v>0</v>
      </c>
      <c r="H74" s="1">
        <v>0</v>
      </c>
      <c r="J74" s="1">
        <f t="shared" si="13"/>
        <v>7.6628981419103959E-2</v>
      </c>
      <c r="K74" s="1">
        <f t="shared" si="14"/>
        <v>0.64712815851881778</v>
      </c>
      <c r="L74" s="1">
        <f t="shared" si="15"/>
        <v>0.27624286006207799</v>
      </c>
      <c r="M74" s="1">
        <f t="shared" si="18"/>
        <v>0.99999999999999967</v>
      </c>
      <c r="N74" s="1">
        <f t="shared" si="19"/>
        <v>0.79748701522766263</v>
      </c>
      <c r="O74" s="1">
        <f t="shared" si="16"/>
        <v>722.50682504972406</v>
      </c>
      <c r="P74" s="1">
        <f t="shared" si="20"/>
        <v>6.1110617671857236E-2</v>
      </c>
      <c r="R74" s="1">
        <f t="shared" si="21"/>
        <v>1424.2934726014637</v>
      </c>
    </row>
    <row r="75" spans="1:18" x14ac:dyDescent="0.2">
      <c r="A75" s="1">
        <v>69</v>
      </c>
      <c r="B75" s="1">
        <f t="shared" si="17"/>
        <v>53.75</v>
      </c>
      <c r="C75" s="1">
        <f t="shared" si="12"/>
        <v>0.77781250000000002</v>
      </c>
      <c r="D75" s="1">
        <v>0.05</v>
      </c>
      <c r="E75" s="1">
        <v>0.06</v>
      </c>
      <c r="F75" s="1">
        <v>0.08</v>
      </c>
      <c r="G75" s="1">
        <v>0</v>
      </c>
      <c r="H75" s="1">
        <v>0</v>
      </c>
      <c r="J75" s="1">
        <f t="shared" si="13"/>
        <v>7.5668399016026608E-2</v>
      </c>
      <c r="K75" s="1">
        <f t="shared" si="14"/>
        <v>0.64453381270672139</v>
      </c>
      <c r="L75" s="1">
        <f t="shared" si="15"/>
        <v>0.27979778827725166</v>
      </c>
      <c r="M75" s="1">
        <f t="shared" si="18"/>
        <v>0.99999999999999967</v>
      </c>
      <c r="N75" s="1">
        <f t="shared" si="19"/>
        <v>0.79483755670531164</v>
      </c>
      <c r="O75" s="1">
        <f t="shared" si="16"/>
        <v>717.21955326807711</v>
      </c>
      <c r="P75" s="1">
        <f t="shared" si="20"/>
        <v>6.0144085393701197E-2</v>
      </c>
      <c r="R75" s="1">
        <f t="shared" si="21"/>
        <v>1412.7952284057069</v>
      </c>
    </row>
    <row r="76" spans="1:18" x14ac:dyDescent="0.2">
      <c r="A76" s="1">
        <v>70</v>
      </c>
      <c r="B76" s="1">
        <f t="shared" si="17"/>
        <v>53.833333333333336</v>
      </c>
      <c r="C76" s="1">
        <f t="shared" si="12"/>
        <v>0.77960555555555566</v>
      </c>
      <c r="D76" s="1">
        <v>0.05</v>
      </c>
      <c r="E76" s="1">
        <v>0.06</v>
      </c>
      <c r="F76" s="1">
        <v>0.08</v>
      </c>
      <c r="G76" s="1">
        <v>0</v>
      </c>
      <c r="H76" s="1">
        <v>0</v>
      </c>
      <c r="J76" s="1">
        <f t="shared" si="13"/>
        <v>7.4745353887366875E-2</v>
      </c>
      <c r="K76" s="1">
        <f t="shared" si="14"/>
        <v>0.6419189037759474</v>
      </c>
      <c r="L76" s="1">
        <f t="shared" si="15"/>
        <v>0.28333574233668535</v>
      </c>
      <c r="M76" s="1">
        <f t="shared" si="18"/>
        <v>0.99999999999999967</v>
      </c>
      <c r="N76" s="1">
        <f t="shared" si="19"/>
        <v>0.79219690037074242</v>
      </c>
      <c r="O76" s="1">
        <f t="shared" si="16"/>
        <v>711.93663220496649</v>
      </c>
      <c r="P76" s="1">
        <f t="shared" si="20"/>
        <v>5.9213037666686258E-2</v>
      </c>
      <c r="R76" s="1">
        <f t="shared" si="21"/>
        <v>1401.3781197687274</v>
      </c>
    </row>
    <row r="77" spans="1:18" x14ac:dyDescent="0.2">
      <c r="A77" s="1">
        <v>71</v>
      </c>
      <c r="B77" s="1">
        <f t="shared" si="17"/>
        <v>53.916666666666664</v>
      </c>
      <c r="C77" s="1">
        <f t="shared" si="12"/>
        <v>0.78140138888888888</v>
      </c>
      <c r="D77" s="1">
        <v>0.05</v>
      </c>
      <c r="E77" s="1">
        <v>0.06</v>
      </c>
      <c r="F77" s="1">
        <v>0.08</v>
      </c>
      <c r="G77" s="1">
        <v>0</v>
      </c>
      <c r="H77" s="1">
        <v>0</v>
      </c>
      <c r="J77" s="1">
        <f t="shared" si="13"/>
        <v>7.3857383176129388E-2</v>
      </c>
      <c r="K77" s="1">
        <f t="shared" si="14"/>
        <v>0.6392858409937745</v>
      </c>
      <c r="L77" s="1">
        <f t="shared" si="15"/>
        <v>0.28685677583009578</v>
      </c>
      <c r="M77" s="1">
        <f t="shared" si="18"/>
        <v>0.99999999999999956</v>
      </c>
      <c r="N77" s="1">
        <f t="shared" si="19"/>
        <v>0.78956501698080639</v>
      </c>
      <c r="O77" s="1">
        <f t="shared" si="16"/>
        <v>706.66083025977412</v>
      </c>
      <c r="P77" s="1">
        <f t="shared" si="20"/>
        <v>5.8315206001618526E-2</v>
      </c>
      <c r="R77" s="1">
        <f t="shared" si="21"/>
        <v>1390.0424350072972</v>
      </c>
    </row>
    <row r="78" spans="1:18" x14ac:dyDescent="0.2">
      <c r="A78" s="1">
        <v>72</v>
      </c>
      <c r="B78" s="1">
        <f t="shared" si="17"/>
        <v>54</v>
      </c>
      <c r="C78" s="1">
        <f t="shared" si="12"/>
        <v>0.78320000000000012</v>
      </c>
      <c r="D78" s="1">
        <v>0.05</v>
      </c>
      <c r="E78" s="1">
        <v>0.06</v>
      </c>
      <c r="F78" s="1">
        <v>0.08</v>
      </c>
      <c r="G78" s="1">
        <v>0</v>
      </c>
      <c r="H78" s="1">
        <v>0</v>
      </c>
      <c r="J78" s="1">
        <f t="shared" si="13"/>
        <v>7.3002194536726822E-2</v>
      </c>
      <c r="K78" s="1">
        <f t="shared" si="14"/>
        <v>0.63663686133164099</v>
      </c>
      <c r="L78" s="1">
        <f t="shared" si="15"/>
        <v>0.29036094413163188</v>
      </c>
      <c r="M78" s="1">
        <f t="shared" si="18"/>
        <v>0.99999999999999978</v>
      </c>
      <c r="N78" s="1">
        <f t="shared" si="19"/>
        <v>0.78694187738950805</v>
      </c>
      <c r="O78" s="1">
        <f t="shared" si="16"/>
        <v>701.3946896203596</v>
      </c>
      <c r="P78" s="1">
        <f t="shared" si="20"/>
        <v>5.7448484022285896E-2</v>
      </c>
      <c r="R78" s="1">
        <f t="shared" si="21"/>
        <v>1378.7883909498125</v>
      </c>
    </row>
    <row r="79" spans="1:18" x14ac:dyDescent="0.2">
      <c r="A79" s="1">
        <v>73</v>
      </c>
      <c r="B79" s="1">
        <f t="shared" si="17"/>
        <v>54.083333333333336</v>
      </c>
      <c r="C79" s="1">
        <f t="shared" si="12"/>
        <v>0.78500138888888893</v>
      </c>
      <c r="D79" s="1">
        <v>0.05</v>
      </c>
      <c r="E79" s="1">
        <v>0.06</v>
      </c>
      <c r="F79" s="1">
        <v>0.08</v>
      </c>
      <c r="G79" s="1">
        <v>0</v>
      </c>
      <c r="H79" s="1">
        <v>0</v>
      </c>
      <c r="J79" s="1">
        <f t="shared" si="13"/>
        <v>7.2177654571604369E-2</v>
      </c>
      <c r="K79" s="1">
        <f t="shared" si="14"/>
        <v>0.6339740411795356</v>
      </c>
      <c r="L79" s="1">
        <f t="shared" si="15"/>
        <v>0.29384830424885977</v>
      </c>
      <c r="M79" s="1">
        <f t="shared" si="18"/>
        <v>0.99999999999999978</v>
      </c>
      <c r="N79" s="1">
        <f t="shared" si="19"/>
        <v>0.78432745254768232</v>
      </c>
      <c r="O79" s="1">
        <f t="shared" si="16"/>
        <v>696.14054257958639</v>
      </c>
      <c r="P79" s="1">
        <f t="shared" si="20"/>
        <v>5.6610915941013029E-2</v>
      </c>
      <c r="R79" s="1">
        <f t="shared" si="21"/>
        <v>1367.6161384308684</v>
      </c>
    </row>
    <row r="80" spans="1:18" x14ac:dyDescent="0.2">
      <c r="A80" s="1">
        <v>74</v>
      </c>
      <c r="B80" s="1">
        <f t="shared" si="17"/>
        <v>54.166666666666664</v>
      </c>
      <c r="C80" s="1">
        <f t="shared" si="12"/>
        <v>0.78680555555555554</v>
      </c>
      <c r="D80" s="1">
        <v>0.05</v>
      </c>
      <c r="E80" s="1">
        <v>0.06</v>
      </c>
      <c r="F80" s="1">
        <v>0.08</v>
      </c>
      <c r="G80" s="1">
        <v>0</v>
      </c>
      <c r="H80" s="1">
        <v>0</v>
      </c>
      <c r="J80" s="1">
        <f t="shared" si="13"/>
        <v>7.1381778028298593E-2</v>
      </c>
      <c r="K80" s="1">
        <f t="shared" si="14"/>
        <v>0.63129930728956196</v>
      </c>
      <c r="L80" s="1">
        <f t="shared" si="15"/>
        <v>0.29731891468213911</v>
      </c>
      <c r="M80" s="1">
        <f t="shared" si="18"/>
        <v>0.99999999999999967</v>
      </c>
      <c r="N80" s="1">
        <f t="shared" si="19"/>
        <v>0.7817217135026735</v>
      </c>
      <c r="O80" s="1">
        <f t="shared" si="16"/>
        <v>690.90052671842602</v>
      </c>
      <c r="P80" s="1">
        <f t="shared" si="20"/>
        <v>5.5800685833149066E-2</v>
      </c>
      <c r="R80" s="1">
        <f t="shared" si="21"/>
        <v>1356.5257674016916</v>
      </c>
    </row>
    <row r="81" spans="1:18" x14ac:dyDescent="0.2">
      <c r="A81" s="1">
        <v>75</v>
      </c>
      <c r="B81" s="1">
        <f t="shared" si="17"/>
        <v>54.25</v>
      </c>
      <c r="C81" s="1">
        <f t="shared" si="12"/>
        <v>0.78861249999999994</v>
      </c>
      <c r="D81" s="1">
        <v>0.05</v>
      </c>
      <c r="E81" s="1">
        <v>0.06</v>
      </c>
      <c r="F81" s="1">
        <v>0.08</v>
      </c>
      <c r="G81" s="1">
        <v>0</v>
      </c>
      <c r="H81" s="1">
        <v>0</v>
      </c>
      <c r="J81" s="1">
        <f t="shared" si="13"/>
        <v>7.0612717708602862E-2</v>
      </c>
      <c r="K81" s="1">
        <f t="shared" si="14"/>
        <v>0.62861444699769198</v>
      </c>
      <c r="L81" s="1">
        <f t="shared" si="15"/>
        <v>0.30077283529370485</v>
      </c>
      <c r="M81" s="1">
        <f t="shared" si="18"/>
        <v>0.99999999999999978</v>
      </c>
      <c r="N81" s="1">
        <f t="shared" si="19"/>
        <v>0.77912463139801347</v>
      </c>
      <c r="O81" s="1">
        <f t="shared" si="16"/>
        <v>685.67659903196</v>
      </c>
      <c r="P81" s="1">
        <f t="shared" si="20"/>
        <v>5.5016107656727181E-2</v>
      </c>
      <c r="R81" s="1">
        <f t="shared" si="21"/>
        <v>1345.5173116820799</v>
      </c>
    </row>
    <row r="82" spans="1:18" x14ac:dyDescent="0.2">
      <c r="A82" s="1">
        <v>76</v>
      </c>
      <c r="B82" s="1">
        <f t="shared" si="17"/>
        <v>54.333333333333336</v>
      </c>
      <c r="C82" s="1">
        <f t="shared" si="12"/>
        <v>0.79042222222222236</v>
      </c>
      <c r="D82" s="1">
        <v>0.05</v>
      </c>
      <c r="E82" s="1">
        <v>0.06</v>
      </c>
      <c r="F82" s="1">
        <v>0.08</v>
      </c>
      <c r="G82" s="1">
        <v>0</v>
      </c>
      <c r="H82" s="1">
        <v>0</v>
      </c>
      <c r="J82" s="1">
        <f t="shared" si="13"/>
        <v>6.9868755044470335E-2</v>
      </c>
      <c r="K82" s="1">
        <f t="shared" si="14"/>
        <v>0.62592111776971682</v>
      </c>
      <c r="L82" s="1">
        <f t="shared" si="15"/>
        <v>0.30421012718581247</v>
      </c>
      <c r="M82" s="1">
        <f t="shared" si="18"/>
        <v>0.99999999999999956</v>
      </c>
      <c r="N82" s="1">
        <f t="shared" si="19"/>
        <v>0.77653617747310311</v>
      </c>
      <c r="O82" s="1">
        <f t="shared" si="16"/>
        <v>680.47054906962308</v>
      </c>
      <c r="P82" s="1">
        <f t="shared" si="20"/>
        <v>5.4255615967037582E-2</v>
      </c>
      <c r="R82" s="1">
        <f t="shared" si="21"/>
        <v>1334.5907533782702</v>
      </c>
    </row>
    <row r="83" spans="1:18" x14ac:dyDescent="0.2">
      <c r="A83" s="1">
        <v>77</v>
      </c>
      <c r="B83" s="1">
        <f t="shared" si="17"/>
        <v>54.416666666666664</v>
      </c>
      <c r="C83" s="1">
        <f t="shared" si="12"/>
        <v>0.79223472222222213</v>
      </c>
      <c r="D83" s="1">
        <v>0.05</v>
      </c>
      <c r="E83" s="1">
        <v>0.06</v>
      </c>
      <c r="F83" s="1">
        <v>0.08</v>
      </c>
      <c r="G83" s="1">
        <v>0</v>
      </c>
      <c r="H83" s="1">
        <v>0</v>
      </c>
      <c r="J83" s="1">
        <f t="shared" si="13"/>
        <v>6.9148291298070624E-2</v>
      </c>
      <c r="K83" s="1">
        <f t="shared" si="14"/>
        <v>0.62322085611458267</v>
      </c>
      <c r="L83" s="1">
        <f t="shared" si="15"/>
        <v>0.30763085258734635</v>
      </c>
      <c r="M83" s="1">
        <f t="shared" si="18"/>
        <v>0.99999999999999967</v>
      </c>
      <c r="N83" s="1">
        <f t="shared" si="19"/>
        <v>0.77395632306289341</v>
      </c>
      <c r="O83" s="1">
        <f t="shared" si="16"/>
        <v>675.28401115637132</v>
      </c>
      <c r="P83" s="1">
        <f t="shared" si="20"/>
        <v>5.3517757279136609E-2</v>
      </c>
      <c r="R83" s="1">
        <f t="shared" si="21"/>
        <v>1323.7460269894987</v>
      </c>
    </row>
    <row r="84" spans="1:18" x14ac:dyDescent="0.2">
      <c r="A84" s="1">
        <v>78</v>
      </c>
      <c r="B84" s="1">
        <f t="shared" si="17"/>
        <v>54.5</v>
      </c>
      <c r="C84" s="1">
        <f t="shared" si="12"/>
        <v>0.79405000000000014</v>
      </c>
      <c r="D84" s="1">
        <v>0.05</v>
      </c>
      <c r="E84" s="1">
        <v>0.06</v>
      </c>
      <c r="F84" s="1">
        <v>0.08</v>
      </c>
      <c r="G84" s="1">
        <v>0</v>
      </c>
      <c r="H84" s="1">
        <v>0</v>
      </c>
      <c r="J84" s="1">
        <f t="shared" si="13"/>
        <v>6.8449839346036864E-2</v>
      </c>
      <c r="K84" s="1">
        <f t="shared" si="14"/>
        <v>0.62051508590563487</v>
      </c>
      <c r="L84" s="1">
        <f t="shared" si="15"/>
        <v>0.31103507474832787</v>
      </c>
      <c r="M84" s="1">
        <f t="shared" si="18"/>
        <v>0.99999999999999956</v>
      </c>
      <c r="N84" s="1">
        <f t="shared" si="19"/>
        <v>0.7713850395975681</v>
      </c>
      <c r="O84" s="1">
        <f t="shared" si="16"/>
        <v>670.11847575708919</v>
      </c>
      <c r="P84" s="1">
        <f t="shared" si="20"/>
        <v>5.2801182034389819E-2</v>
      </c>
      <c r="R84" s="1">
        <f t="shared" si="21"/>
        <v>1312.9830232238237</v>
      </c>
    </row>
    <row r="85" spans="1:18" x14ac:dyDescent="0.2">
      <c r="A85" s="1">
        <v>79</v>
      </c>
      <c r="B85" s="1">
        <f t="shared" si="17"/>
        <v>54.583333333333336</v>
      </c>
      <c r="C85" s="1">
        <f t="shared" si="12"/>
        <v>0.79586805555555551</v>
      </c>
      <c r="D85" s="1">
        <v>0.05</v>
      </c>
      <c r="E85" s="1">
        <v>0.06</v>
      </c>
      <c r="F85" s="1">
        <v>0.08</v>
      </c>
      <c r="G85" s="1">
        <v>0</v>
      </c>
      <c r="H85" s="1">
        <v>0</v>
      </c>
      <c r="J85" s="1">
        <f t="shared" si="13"/>
        <v>6.7772016010405889E-2</v>
      </c>
      <c r="K85" s="1">
        <f t="shared" si="14"/>
        <v>0.61780512614779581</v>
      </c>
      <c r="L85" s="1">
        <f t="shared" si="15"/>
        <v>0.31442285784179785</v>
      </c>
      <c r="M85" s="1">
        <f t="shared" si="18"/>
        <v>0.99999999999999956</v>
      </c>
      <c r="N85" s="1">
        <f t="shared" si="19"/>
        <v>0.76882229860222739</v>
      </c>
      <c r="O85" s="1">
        <f t="shared" si="16"/>
        <v>664.97530004246244</v>
      </c>
      <c r="P85" s="1">
        <f t="shared" si="20"/>
        <v>5.2104637130027213E-2</v>
      </c>
      <c r="R85" s="1">
        <f t="shared" si="21"/>
        <v>1302.30159254368</v>
      </c>
    </row>
    <row r="86" spans="1:18" x14ac:dyDescent="0.2">
      <c r="A86" s="1">
        <v>80</v>
      </c>
      <c r="B86" s="1">
        <f t="shared" si="17"/>
        <v>54.666666666666664</v>
      </c>
      <c r="C86" s="1">
        <f t="shared" si="12"/>
        <v>0.79768888888888889</v>
      </c>
      <c r="D86" s="1">
        <v>0.05</v>
      </c>
      <c r="E86" s="1">
        <v>0.06</v>
      </c>
      <c r="F86" s="1">
        <v>0.08</v>
      </c>
      <c r="G86" s="1">
        <v>0</v>
      </c>
      <c r="H86" s="1">
        <v>0</v>
      </c>
      <c r="J86" s="1">
        <f t="shared" si="13"/>
        <v>6.7113534901074356E-2</v>
      </c>
      <c r="K86" s="1">
        <f t="shared" si="14"/>
        <v>0.61509219822634498</v>
      </c>
      <c r="L86" s="1">
        <f t="shared" si="15"/>
        <v>0.31779426687258017</v>
      </c>
      <c r="M86" s="1">
        <f t="shared" si="18"/>
        <v>0.99999999999999956</v>
      </c>
      <c r="N86" s="1">
        <f t="shared" si="19"/>
        <v>0.76626807169657207</v>
      </c>
      <c r="O86" s="1">
        <f t="shared" si="16"/>
        <v>659.85571771070988</v>
      </c>
      <c r="P86" s="1">
        <f t="shared" si="20"/>
        <v>5.1426958973386838E-2</v>
      </c>
      <c r="R86" s="1">
        <f t="shared" si="21"/>
        <v>1291.7015484589861</v>
      </c>
    </row>
    <row r="87" spans="1:18" x14ac:dyDescent="0.2">
      <c r="A87" s="1">
        <v>81</v>
      </c>
      <c r="B87" s="1">
        <f t="shared" si="17"/>
        <v>54.75</v>
      </c>
      <c r="C87" s="1">
        <f t="shared" si="12"/>
        <v>0.79951250000000007</v>
      </c>
      <c r="D87" s="1">
        <v>0.05</v>
      </c>
      <c r="E87" s="1">
        <v>0.06</v>
      </c>
      <c r="F87" s="1">
        <v>0.08</v>
      </c>
      <c r="G87" s="1">
        <v>0</v>
      </c>
      <c r="H87" s="1">
        <v>0</v>
      </c>
      <c r="J87" s="1">
        <f t="shared" si="13"/>
        <v>6.6473199736775207E-2</v>
      </c>
      <c r="K87" s="1">
        <f t="shared" si="14"/>
        <v>0.61237743267075795</v>
      </c>
      <c r="L87" s="1">
        <f t="shared" si="15"/>
        <v>0.32114936759246637</v>
      </c>
      <c r="M87" s="1">
        <f t="shared" si="18"/>
        <v>0.99999999999999956</v>
      </c>
      <c r="N87" s="1">
        <f t="shared" si="19"/>
        <v>0.76372233059459005</v>
      </c>
      <c r="O87" s="1">
        <f t="shared" si="16"/>
        <v>654.76084811598014</v>
      </c>
      <c r="P87" s="1">
        <f t="shared" si="20"/>
        <v>5.0767067025049649E-2</v>
      </c>
      <c r="R87" s="1">
        <f t="shared" si="21"/>
        <v>1281.1826705855399</v>
      </c>
    </row>
    <row r="88" spans="1:18" x14ac:dyDescent="0.2">
      <c r="A88" s="1">
        <v>82</v>
      </c>
      <c r="B88" s="1">
        <f t="shared" si="17"/>
        <v>54.833333333333336</v>
      </c>
      <c r="C88" s="1">
        <f t="shared" si="12"/>
        <v>0.80133888888888904</v>
      </c>
      <c r="D88" s="1">
        <v>0.05</v>
      </c>
      <c r="E88" s="1">
        <v>0.06</v>
      </c>
      <c r="F88" s="1">
        <v>0.08</v>
      </c>
      <c r="G88" s="1">
        <v>0</v>
      </c>
      <c r="H88" s="1">
        <v>0</v>
      </c>
      <c r="J88" s="1">
        <f t="shared" si="13"/>
        <v>6.5849898113631317E-2</v>
      </c>
      <c r="K88" s="1">
        <f t="shared" si="14"/>
        <v>0.60966187546497819</v>
      </c>
      <c r="L88" s="1">
        <f t="shared" si="15"/>
        <v>0.32448822642139008</v>
      </c>
      <c r="M88" s="1">
        <f t="shared" si="18"/>
        <v>0.99999999999999956</v>
      </c>
      <c r="N88" s="1">
        <f t="shared" si="19"/>
        <v>0.76118504710424262</v>
      </c>
      <c r="O88" s="1">
        <f t="shared" si="16"/>
        <v>649.69170475085843</v>
      </c>
      <c r="P88" s="1">
        <f t="shared" si="20"/>
        <v>5.0123957797434032E-2</v>
      </c>
      <c r="R88" s="1">
        <f t="shared" si="21"/>
        <v>1270.7447074843544</v>
      </c>
    </row>
    <row r="89" spans="1:18" x14ac:dyDescent="0.2">
      <c r="A89" s="1">
        <v>83</v>
      </c>
      <c r="B89" s="1">
        <f t="shared" si="17"/>
        <v>54.916666666666664</v>
      </c>
      <c r="C89" s="1">
        <f t="shared" si="12"/>
        <v>0.80316805555555559</v>
      </c>
      <c r="D89" s="1">
        <v>0.05</v>
      </c>
      <c r="E89" s="1">
        <v>0.06</v>
      </c>
      <c r="F89" s="1">
        <v>0.08</v>
      </c>
      <c r="G89" s="1">
        <v>0</v>
      </c>
      <c r="H89" s="1">
        <v>0</v>
      </c>
      <c r="J89" s="1">
        <f t="shared" si="13"/>
        <v>6.5242595692272379E-2</v>
      </c>
      <c r="K89" s="1">
        <f t="shared" si="14"/>
        <v>0.60694649393353872</v>
      </c>
      <c r="L89" s="1">
        <f t="shared" si="15"/>
        <v>0.32781091037418841</v>
      </c>
      <c r="M89" s="1">
        <f t="shared" si="18"/>
        <v>0.99999999999999956</v>
      </c>
      <c r="N89" s="1">
        <f t="shared" si="19"/>
        <v>0.75865619312715216</v>
      </c>
      <c r="O89" s="1">
        <f t="shared" si="16"/>
        <v>644.64920312728691</v>
      </c>
      <c r="P89" s="1">
        <f t="shared" si="20"/>
        <v>4.9496699277633296E-2</v>
      </c>
      <c r="R89" s="1">
        <f t="shared" si="21"/>
        <v>1260.3873792973309</v>
      </c>
    </row>
    <row r="90" spans="1:18" x14ac:dyDescent="0.2">
      <c r="A90" s="1">
        <v>84</v>
      </c>
      <c r="B90" s="1">
        <f t="shared" si="17"/>
        <v>55</v>
      </c>
      <c r="C90" s="1">
        <f t="shared" si="12"/>
        <v>0.80499999999999994</v>
      </c>
      <c r="D90" s="1">
        <v>0.05</v>
      </c>
      <c r="E90" s="1">
        <v>0.06</v>
      </c>
      <c r="F90" s="1">
        <v>0.08</v>
      </c>
      <c r="G90" s="1">
        <v>0</v>
      </c>
      <c r="H90" s="1">
        <v>0</v>
      </c>
      <c r="J90" s="1">
        <f t="shared" si="13"/>
        <v>6.4650330776314865E-2</v>
      </c>
      <c r="K90" s="1">
        <f t="shared" si="14"/>
        <v>0.60423218223111075</v>
      </c>
      <c r="L90" s="1">
        <f t="shared" si="15"/>
        <v>0.33111748699257393</v>
      </c>
      <c r="M90" s="1">
        <f t="shared" si="18"/>
        <v>0.99999999999999956</v>
      </c>
      <c r="N90" s="1">
        <f t="shared" si="19"/>
        <v>0.75613574065829114</v>
      </c>
      <c r="O90" s="1">
        <f t="shared" si="16"/>
        <v>639.63416809725504</v>
      </c>
      <c r="P90" s="1">
        <f t="shared" si="20"/>
        <v>4.8884425745352358E-2</v>
      </c>
      <c r="R90" s="1">
        <f t="shared" si="21"/>
        <v>1250.1103801931595</v>
      </c>
    </row>
    <row r="91" spans="1:18" x14ac:dyDescent="0.2">
      <c r="A91" s="1">
        <v>85</v>
      </c>
      <c r="B91" s="1">
        <f t="shared" si="17"/>
        <v>55.083333333333336</v>
      </c>
      <c r="C91" s="1">
        <f t="shared" si="12"/>
        <v>0.8068347222222223</v>
      </c>
      <c r="D91" s="1">
        <v>0.05</v>
      </c>
      <c r="E91" s="1">
        <v>0.06</v>
      </c>
      <c r="F91" s="1">
        <v>0.08</v>
      </c>
      <c r="G91" s="1">
        <v>0</v>
      </c>
      <c r="H91" s="1">
        <v>0</v>
      </c>
      <c r="J91" s="1">
        <f t="shared" si="13"/>
        <v>6.4072209256709839E-2</v>
      </c>
      <c r="K91" s="1">
        <f t="shared" si="14"/>
        <v>0.60151976646132554</v>
      </c>
      <c r="L91" s="1">
        <f t="shared" si="15"/>
        <v>0.33440802428196414</v>
      </c>
      <c r="M91" s="1">
        <f t="shared" si="18"/>
        <v>0.99999999999999956</v>
      </c>
      <c r="N91" s="1">
        <f t="shared" si="19"/>
        <v>0.75362366178567231</v>
      </c>
      <c r="O91" s="1">
        <f t="shared" si="16"/>
        <v>634.64734065186519</v>
      </c>
      <c r="P91" s="1">
        <f t="shared" si="20"/>
        <v>4.828633295873952E-2</v>
      </c>
      <c r="R91" s="1">
        <f t="shared" si="21"/>
        <v>1239.9133806362777</v>
      </c>
    </row>
    <row r="92" spans="1:18" x14ac:dyDescent="0.2">
      <c r="A92" s="1">
        <v>86</v>
      </c>
      <c r="B92" s="1">
        <f t="shared" si="17"/>
        <v>55.166666666666664</v>
      </c>
      <c r="C92" s="1">
        <f t="shared" si="12"/>
        <v>0.80867222222222224</v>
      </c>
      <c r="D92" s="1">
        <v>0.05</v>
      </c>
      <c r="E92" s="1">
        <v>0.06</v>
      </c>
      <c r="F92" s="1">
        <v>0.08</v>
      </c>
      <c r="G92" s="1">
        <v>0</v>
      </c>
      <c r="H92" s="1">
        <v>0</v>
      </c>
      <c r="J92" s="1">
        <f t="shared" si="13"/>
        <v>6.3507399898065586E-2</v>
      </c>
      <c r="K92" s="1">
        <f t="shared" si="14"/>
        <v>0.59881000944909357</v>
      </c>
      <c r="L92" s="1">
        <f t="shared" si="15"/>
        <v>0.3376825906528404</v>
      </c>
      <c r="M92" s="1">
        <f t="shared" si="18"/>
        <v>0.99999999999999956</v>
      </c>
      <c r="N92" s="1">
        <f t="shared" si="19"/>
        <v>0.75111992869003863</v>
      </c>
      <c r="O92" s="1">
        <f t="shared" si="16"/>
        <v>629.68938423479835</v>
      </c>
      <c r="P92" s="1">
        <f t="shared" si="20"/>
        <v>4.7701673682724786E-2</v>
      </c>
      <c r="R92" s="1">
        <f t="shared" si="21"/>
        <v>1229.796029491685</v>
      </c>
    </row>
    <row r="93" spans="1:18" x14ac:dyDescent="0.2">
      <c r="A93" s="1">
        <v>87</v>
      </c>
      <c r="B93" s="1">
        <f t="shared" si="17"/>
        <v>55.25</v>
      </c>
      <c r="C93" s="1">
        <f t="shared" si="12"/>
        <v>0.81051249999999997</v>
      </c>
      <c r="D93" s="1">
        <v>0.05</v>
      </c>
      <c r="E93" s="1">
        <v>0.06</v>
      </c>
      <c r="F93" s="1">
        <v>0.08</v>
      </c>
      <c r="G93" s="1">
        <v>0</v>
      </c>
      <c r="H93" s="1">
        <v>0</v>
      </c>
      <c r="J93" s="1">
        <f t="shared" si="13"/>
        <v>6.2955129944557264E-2</v>
      </c>
      <c r="K93" s="1">
        <f t="shared" si="14"/>
        <v>0.59610361518911448</v>
      </c>
      <c r="L93" s="1">
        <f t="shared" si="15"/>
        <v>0.34094125486632781</v>
      </c>
      <c r="M93" s="1">
        <f t="shared" si="18"/>
        <v>0.99999999999999956</v>
      </c>
      <c r="N93" s="1">
        <f t="shared" si="19"/>
        <v>0.74862451364455684</v>
      </c>
      <c r="O93" s="1">
        <f t="shared" si="16"/>
        <v>624.76089060379809</v>
      </c>
      <c r="P93" s="1">
        <f t="shared" si="20"/>
        <v>4.712975353617406E-2</v>
      </c>
      <c r="R93" s="1">
        <f t="shared" si="21"/>
        <v>1219.7579559764697</v>
      </c>
    </row>
    <row r="94" spans="1:18" x14ac:dyDescent="0.2">
      <c r="A94" s="1">
        <v>88</v>
      </c>
      <c r="B94" s="1">
        <f t="shared" si="17"/>
        <v>55.333333333333336</v>
      </c>
      <c r="C94" s="1">
        <f t="shared" si="12"/>
        <v>0.8123555555555555</v>
      </c>
      <c r="D94" s="1">
        <v>0.05</v>
      </c>
      <c r="E94" s="1">
        <v>0.06</v>
      </c>
      <c r="F94" s="1">
        <v>0.08</v>
      </c>
      <c r="G94" s="1">
        <v>0</v>
      </c>
      <c r="H94" s="1">
        <v>0</v>
      </c>
      <c r="J94" s="1">
        <f t="shared" si="13"/>
        <v>6.2414681024450039E-2</v>
      </c>
      <c r="K94" s="1">
        <f t="shared" si="14"/>
        <v>0.59340123299184044</v>
      </c>
      <c r="L94" s="1">
        <f t="shared" si="15"/>
        <v>0.34418408598370903</v>
      </c>
      <c r="M94" s="1">
        <f t="shared" si="18"/>
        <v>0.99999999999999956</v>
      </c>
      <c r="N94" s="1">
        <f t="shared" si="19"/>
        <v>0.74613738901450843</v>
      </c>
      <c r="O94" s="1">
        <f t="shared" si="16"/>
        <v>619.86238527153057</v>
      </c>
      <c r="P94" s="1">
        <f t="shared" si="20"/>
        <v>4.6569927135756535E-2</v>
      </c>
      <c r="R94" s="1">
        <f t="shared" si="21"/>
        <v>1209.7987714689114</v>
      </c>
    </row>
    <row r="95" spans="1:18" x14ac:dyDescent="0.2">
      <c r="A95" s="1">
        <v>89</v>
      </c>
      <c r="B95" s="1">
        <f t="shared" si="17"/>
        <v>55.416666666666664</v>
      </c>
      <c r="C95" s="1">
        <f t="shared" si="12"/>
        <v>0.81420138888888882</v>
      </c>
      <c r="D95" s="1">
        <v>0.05</v>
      </c>
      <c r="E95" s="1">
        <v>0.06</v>
      </c>
      <c r="F95" s="1">
        <v>0.08</v>
      </c>
      <c r="G95" s="1">
        <v>0</v>
      </c>
      <c r="H95" s="1">
        <v>0</v>
      </c>
      <c r="J95" s="1">
        <f t="shared" si="13"/>
        <v>6.1885385333590441E-2</v>
      </c>
      <c r="K95" s="1">
        <f t="shared" si="14"/>
        <v>0.59070346134680562</v>
      </c>
      <c r="L95" s="1">
        <f t="shared" si="15"/>
        <v>0.34741115331960343</v>
      </c>
      <c r="M95" s="1">
        <f t="shared" si="18"/>
        <v>0.99999999999999956</v>
      </c>
      <c r="N95" s="1">
        <f t="shared" si="19"/>
        <v>0.74365852725698511</v>
      </c>
      <c r="O95" s="1">
        <f t="shared" si="16"/>
        <v>614.99433255507643</v>
      </c>
      <c r="P95" s="1">
        <f t="shared" si="20"/>
        <v>4.6021594515908891E-2</v>
      </c>
      <c r="R95" s="1">
        <f t="shared" si="21"/>
        <v>1199.9180711851745</v>
      </c>
    </row>
    <row r="96" spans="1:18" x14ac:dyDescent="0.2">
      <c r="A96" s="1">
        <v>90</v>
      </c>
      <c r="B96" s="1">
        <f t="shared" si="17"/>
        <v>55.5</v>
      </c>
      <c r="C96" s="1">
        <f t="shared" si="12"/>
        <v>0.81604999999999994</v>
      </c>
      <c r="D96" s="1">
        <v>0.05</v>
      </c>
      <c r="E96" s="1">
        <v>0.06</v>
      </c>
      <c r="F96" s="1">
        <v>0.08</v>
      </c>
      <c r="G96" s="1">
        <v>0</v>
      </c>
      <c r="H96" s="1">
        <v>0</v>
      </c>
      <c r="J96" s="1">
        <f t="shared" si="13"/>
        <v>6.1366622079468067E-2</v>
      </c>
      <c r="K96" s="1">
        <f t="shared" si="14"/>
        <v>0.58801085152197063</v>
      </c>
      <c r="L96" s="1">
        <f t="shared" si="15"/>
        <v>0.35062252639856073</v>
      </c>
      <c r="M96" s="1">
        <f t="shared" si="18"/>
        <v>0.99999999999999944</v>
      </c>
      <c r="N96" s="1">
        <f t="shared" si="19"/>
        <v>0.74118790092058318</v>
      </c>
      <c r="O96" s="1">
        <f t="shared" si="16"/>
        <v>610.15714026133173</v>
      </c>
      <c r="P96" s="1">
        <f t="shared" si="20"/>
        <v>4.5484197805667648E-2</v>
      </c>
      <c r="R96" s="1">
        <f t="shared" si="21"/>
        <v>1190.1154357326166</v>
      </c>
    </row>
    <row r="97" spans="1:18" x14ac:dyDescent="0.2">
      <c r="A97" s="1">
        <v>91</v>
      </c>
      <c r="B97" s="1">
        <f t="shared" si="17"/>
        <v>55.583333333333336</v>
      </c>
      <c r="C97" s="1">
        <f t="shared" si="12"/>
        <v>0.81790138888888908</v>
      </c>
      <c r="D97" s="1">
        <v>0.05</v>
      </c>
      <c r="E97" s="1">
        <v>0.06</v>
      </c>
      <c r="F97" s="1">
        <v>0.08</v>
      </c>
      <c r="G97" s="1">
        <v>0</v>
      </c>
      <c r="H97" s="1">
        <v>0</v>
      </c>
      <c r="J97" s="1">
        <f t="shared" si="13"/>
        <v>6.0857814168620926E-2</v>
      </c>
      <c r="K97" s="1">
        <f t="shared" si="14"/>
        <v>0.58532391091654346</v>
      </c>
      <c r="L97" s="1">
        <f t="shared" si="15"/>
        <v>0.35381827491483503</v>
      </c>
      <c r="M97" s="1">
        <f t="shared" si="18"/>
        <v>0.99999999999999933</v>
      </c>
      <c r="N97" s="1">
        <f t="shared" si="19"/>
        <v>0.73872548264509963</v>
      </c>
      <c r="O97" s="1">
        <f t="shared" si="16"/>
        <v>605.35116403375719</v>
      </c>
      <c r="P97" s="1">
        <f t="shared" si="20"/>
        <v>4.4957218144440279E-2</v>
      </c>
      <c r="R97" s="1">
        <f t="shared" si="21"/>
        <v>1180.3904325485464</v>
      </c>
    </row>
    <row r="98" spans="1:18" x14ac:dyDescent="0.2">
      <c r="A98" s="1">
        <v>92</v>
      </c>
      <c r="B98" s="1">
        <f t="shared" si="17"/>
        <v>55.666666666666664</v>
      </c>
      <c r="C98" s="1">
        <f t="shared" si="12"/>
        <v>0.81975555555555557</v>
      </c>
      <c r="D98" s="1">
        <v>0.05</v>
      </c>
      <c r="E98" s="1">
        <v>0.06</v>
      </c>
      <c r="F98" s="1">
        <v>0.08</v>
      </c>
      <c r="G98" s="1">
        <v>0</v>
      </c>
      <c r="H98" s="1">
        <v>0</v>
      </c>
      <c r="J98" s="1">
        <f t="shared" si="13"/>
        <v>6.0358425121257213E-2</v>
      </c>
      <c r="K98" s="1">
        <f t="shared" si="14"/>
        <v>0.58264310618362192</v>
      </c>
      <c r="L98" s="1">
        <f t="shared" si="15"/>
        <v>0.35699846869512031</v>
      </c>
      <c r="M98" s="1">
        <f t="shared" si="18"/>
        <v>0.99999999999999944</v>
      </c>
      <c r="N98" s="1">
        <f t="shared" si="19"/>
        <v>0.73627124516122877</v>
      </c>
      <c r="O98" s="1">
        <f t="shared" si="16"/>
        <v>600.57671138418982</v>
      </c>
      <c r="P98" s="1">
        <f t="shared" si="20"/>
        <v>4.444017281999884E-2</v>
      </c>
      <c r="R98" s="1">
        <f t="shared" si="21"/>
        <v>1170.7426172323187</v>
      </c>
    </row>
    <row r="99" spans="1:18" x14ac:dyDescent="0.2">
      <c r="A99" s="1">
        <v>93</v>
      </c>
      <c r="B99" s="1">
        <f t="shared" si="17"/>
        <v>55.75</v>
      </c>
      <c r="C99" s="1">
        <f t="shared" si="12"/>
        <v>0.82161250000000008</v>
      </c>
      <c r="D99" s="1">
        <v>0.05</v>
      </c>
      <c r="E99" s="1">
        <v>0.06</v>
      </c>
      <c r="F99" s="1">
        <v>0.08</v>
      </c>
      <c r="G99" s="1">
        <v>0</v>
      </c>
      <c r="H99" s="1">
        <v>0</v>
      </c>
      <c r="J99" s="1">
        <f t="shared" si="13"/>
        <v>5.9867956197998236E-2</v>
      </c>
      <c r="K99" s="1">
        <f t="shared" si="14"/>
        <v>0.57996886613795751</v>
      </c>
      <c r="L99" s="1">
        <f t="shared" si="15"/>
        <v>0.36016317766404365</v>
      </c>
      <c r="M99" s="1">
        <f t="shared" si="18"/>
        <v>0.99999999999999933</v>
      </c>
      <c r="N99" s="1">
        <f t="shared" si="19"/>
        <v>0.73382516129026121</v>
      </c>
      <c r="O99" s="1">
        <f t="shared" si="16"/>
        <v>595.83404543182326</v>
      </c>
      <c r="P99" s="1">
        <f t="shared" si="20"/>
        <v>4.3932612613114347E-2</v>
      </c>
      <c r="R99" s="1">
        <f t="shared" si="21"/>
        <v>1161.1715347784555</v>
      </c>
    </row>
    <row r="100" spans="1:18" x14ac:dyDescent="0.2">
      <c r="A100" s="1">
        <v>94</v>
      </c>
      <c r="B100" s="1">
        <f t="shared" si="17"/>
        <v>55.833333333333336</v>
      </c>
      <c r="C100" s="1">
        <f t="shared" si="12"/>
        <v>0.82347222222222238</v>
      </c>
      <c r="D100" s="1">
        <v>0.05</v>
      </c>
      <c r="E100" s="1">
        <v>0.06</v>
      </c>
      <c r="F100" s="1">
        <v>0.08</v>
      </c>
      <c r="G100" s="1">
        <v>0</v>
      </c>
      <c r="H100" s="1">
        <v>0</v>
      </c>
      <c r="J100" s="1">
        <f t="shared" si="13"/>
        <v>5.9385943724615642E-2</v>
      </c>
      <c r="K100" s="1">
        <f t="shared" si="14"/>
        <v>0.5773015844631586</v>
      </c>
      <c r="L100" s="1">
        <f t="shared" si="15"/>
        <v>0.36331247181222509</v>
      </c>
      <c r="M100" s="1">
        <f t="shared" si="18"/>
        <v>0.99999999999999933</v>
      </c>
      <c r="N100" s="1">
        <f t="shared" si="19"/>
        <v>0.73138720394378187</v>
      </c>
      <c r="O100" s="1">
        <f t="shared" si="16"/>
        <v>591.12338836995445</v>
      </c>
      <c r="P100" s="1">
        <f t="shared" si="20"/>
        <v>4.3434119334309414E-2</v>
      </c>
      <c r="R100" s="1">
        <f t="shared" si="21"/>
        <v>1151.6767207174676</v>
      </c>
    </row>
    <row r="101" spans="1:18" x14ac:dyDescent="0.2">
      <c r="A101" s="1">
        <v>95</v>
      </c>
      <c r="B101" s="1">
        <f t="shared" si="17"/>
        <v>55.916666666666664</v>
      </c>
      <c r="C101" s="1">
        <f t="shared" si="12"/>
        <v>0.82533472222222226</v>
      </c>
      <c r="D101" s="1">
        <v>0.05</v>
      </c>
      <c r="E101" s="1">
        <v>0.06</v>
      </c>
      <c r="F101" s="1">
        <v>0.08</v>
      </c>
      <c r="G101" s="1">
        <v>0</v>
      </c>
      <c r="H101" s="1">
        <v>0</v>
      </c>
      <c r="J101" s="1">
        <f t="shared" si="13"/>
        <v>5.8911956601544711E-2</v>
      </c>
      <c r="K101" s="1">
        <f t="shared" si="14"/>
        <v>0.57464162223172788</v>
      </c>
      <c r="L101" s="1">
        <f t="shared" si="15"/>
        <v>0.36644642116672677</v>
      </c>
      <c r="M101" s="1">
        <f t="shared" si="18"/>
        <v>0.99999999999999933</v>
      </c>
      <c r="N101" s="1">
        <f t="shared" si="19"/>
        <v>0.72895734612337071</v>
      </c>
      <c r="O101" s="1">
        <f t="shared" si="16"/>
        <v>586.44492467969644</v>
      </c>
      <c r="P101" s="1">
        <f t="shared" si="20"/>
        <v>4.2944303539197225E-2</v>
      </c>
      <c r="R101" s="1">
        <f t="shared" si="21"/>
        <v>1142.2577021712957</v>
      </c>
    </row>
    <row r="102" spans="1:18" x14ac:dyDescent="0.2">
      <c r="A102" s="1">
        <v>96</v>
      </c>
      <c r="B102" s="1">
        <f t="shared" si="17"/>
        <v>56</v>
      </c>
      <c r="C102" s="1">
        <f t="shared" si="12"/>
        <v>0.82719999999999994</v>
      </c>
      <c r="D102" s="1">
        <v>0.05</v>
      </c>
      <c r="E102" s="1">
        <v>0.06</v>
      </c>
      <c r="F102" s="1">
        <v>0.08</v>
      </c>
      <c r="G102" s="1">
        <v>0</v>
      </c>
      <c r="H102" s="1">
        <v>0</v>
      </c>
      <c r="J102" s="1">
        <f t="shared" si="13"/>
        <v>5.8445593985807835E-2</v>
      </c>
      <c r="K102" s="1">
        <f t="shared" si="14"/>
        <v>0.5719893102504664</v>
      </c>
      <c r="L102" s="1">
        <f t="shared" si="15"/>
        <v>0.36956509576372515</v>
      </c>
      <c r="M102" s="1">
        <f t="shared" si="18"/>
        <v>0.99999999999999933</v>
      </c>
      <c r="N102" s="1">
        <f t="shared" si="19"/>
        <v>0.72653556092030291</v>
      </c>
      <c r="O102" s="1">
        <f t="shared" si="16"/>
        <v>581.79880410853571</v>
      </c>
      <c r="P102" s="1">
        <f t="shared" si="20"/>
        <v>4.2462802409799175E-2</v>
      </c>
      <c r="R102" s="1">
        <f t="shared" si="21"/>
        <v>1132.9139988290599</v>
      </c>
    </row>
    <row r="103" spans="1:18" x14ac:dyDescent="0.2">
      <c r="A103" s="1">
        <v>97</v>
      </c>
      <c r="B103" s="1">
        <f t="shared" si="17"/>
        <v>56.083333333333336</v>
      </c>
      <c r="C103" s="1">
        <f t="shared" si="12"/>
        <v>0.82906805555555563</v>
      </c>
      <c r="D103" s="1">
        <v>0.05</v>
      </c>
      <c r="E103" s="1">
        <v>0.06</v>
      </c>
      <c r="F103" s="1">
        <v>0.08</v>
      </c>
      <c r="G103" s="1">
        <v>0</v>
      </c>
      <c r="H103" s="1">
        <v>0</v>
      </c>
      <c r="J103" s="1">
        <f t="shared" si="13"/>
        <v>5.7986483133781727E-2</v>
      </c>
      <c r="K103" s="1">
        <f t="shared" si="14"/>
        <v>0.56934495124296602</v>
      </c>
      <c r="L103" s="1">
        <f t="shared" si="15"/>
        <v>0.37266856562325168</v>
      </c>
      <c r="M103" s="1">
        <f t="shared" si="18"/>
        <v>0.99999999999999944</v>
      </c>
      <c r="N103" s="1">
        <f t="shared" si="19"/>
        <v>0.72412182151525206</v>
      </c>
      <c r="O103" s="1">
        <f t="shared" si="16"/>
        <v>577.18514443039646</v>
      </c>
      <c r="P103" s="1">
        <f t="shared" si="20"/>
        <v>4.1989277790097465E-2</v>
      </c>
      <c r="R103" s="1">
        <f t="shared" si="21"/>
        <v>1123.6451238490174</v>
      </c>
    </row>
    <row r="104" spans="1:18" x14ac:dyDescent="0.2">
      <c r="A104" s="1">
        <v>98</v>
      </c>
      <c r="B104" s="1">
        <f t="shared" si="17"/>
        <v>56.166666666666664</v>
      </c>
      <c r="C104" s="1">
        <f t="shared" si="12"/>
        <v>0.83093888888888889</v>
      </c>
      <c r="D104" s="1">
        <v>0.05</v>
      </c>
      <c r="E104" s="1">
        <v>0.06</v>
      </c>
      <c r="F104" s="1">
        <v>0.08</v>
      </c>
      <c r="G104" s="1">
        <v>0</v>
      </c>
      <c r="H104" s="1">
        <v>0</v>
      </c>
      <c r="J104" s="1">
        <f t="shared" si="13"/>
        <v>5.7534277393991626E-2</v>
      </c>
      <c r="K104" s="1">
        <f t="shared" si="14"/>
        <v>0.56670882188015059</v>
      </c>
      <c r="L104" s="1">
        <f t="shared" si="15"/>
        <v>0.37575690072585727</v>
      </c>
      <c r="M104" s="1">
        <f t="shared" si="18"/>
        <v>0.99999999999999956</v>
      </c>
      <c r="N104" s="1">
        <f t="shared" si="19"/>
        <v>0.72171610117799212</v>
      </c>
      <c r="O104" s="1">
        <f t="shared" si="16"/>
        <v>572.60403400272173</v>
      </c>
      <c r="P104" s="1">
        <f t="shared" si="20"/>
        <v>4.1523414364884728E-2</v>
      </c>
      <c r="R104" s="1">
        <f t="shared" si="21"/>
        <v>1114.4505846918198</v>
      </c>
    </row>
    <row r="105" spans="1:18" x14ac:dyDescent="0.2">
      <c r="A105" s="1">
        <v>99</v>
      </c>
      <c r="B105" s="1">
        <f t="shared" si="17"/>
        <v>56.25</v>
      </c>
      <c r="C105" s="1">
        <f t="shared" si="12"/>
        <v>0.83281249999999996</v>
      </c>
      <c r="D105" s="1">
        <v>0.05</v>
      </c>
      <c r="E105" s="1">
        <v>0.06</v>
      </c>
      <c r="F105" s="1">
        <v>0.08</v>
      </c>
      <c r="G105" s="1">
        <v>0</v>
      </c>
      <c r="H105" s="1">
        <v>0</v>
      </c>
      <c r="J105" s="1">
        <f t="shared" si="13"/>
        <v>5.708865433981862E-2</v>
      </c>
      <c r="K105" s="1">
        <f t="shared" si="14"/>
        <v>0.56408117466911456</v>
      </c>
      <c r="L105" s="1">
        <f t="shared" si="15"/>
        <v>0.37883017099106631</v>
      </c>
      <c r="M105" s="1">
        <f t="shared" si="18"/>
        <v>0.99999999999999944</v>
      </c>
      <c r="N105" s="1">
        <f t="shared" si="19"/>
        <v>0.7193183732671018</v>
      </c>
      <c r="O105" s="1">
        <f t="shared" si="16"/>
        <v>568.05553413501673</v>
      </c>
      <c r="P105" s="1">
        <f t="shared" si="20"/>
        <v>4.1064917971726199E-2</v>
      </c>
      <c r="R105" s="1">
        <f t="shared" si="21"/>
        <v>1105.3298838901601</v>
      </c>
    </row>
    <row r="106" spans="1:18" x14ac:dyDescent="0.2">
      <c r="A106" s="1">
        <v>100</v>
      </c>
      <c r="B106" s="1">
        <f t="shared" si="17"/>
        <v>56.333333333333336</v>
      </c>
      <c r="C106" s="1">
        <f t="shared" si="12"/>
        <v>0.83468888888888904</v>
      </c>
      <c r="D106" s="1">
        <v>0.05</v>
      </c>
      <c r="E106" s="1">
        <v>0.06</v>
      </c>
      <c r="F106" s="1">
        <v>0.08</v>
      </c>
      <c r="G106" s="1">
        <v>0</v>
      </c>
      <c r="H106" s="1">
        <v>0</v>
      </c>
      <c r="J106" s="1">
        <f t="shared" si="13"/>
        <v>5.6649314032665127E-2</v>
      </c>
      <c r="K106" s="1">
        <f t="shared" si="14"/>
        <v>0.56146223970983988</v>
      </c>
      <c r="L106" s="1">
        <f t="shared" si="15"/>
        <v>0.38188844625749446</v>
      </c>
      <c r="M106" s="1">
        <f t="shared" si="18"/>
        <v>0.99999999999999956</v>
      </c>
      <c r="N106" s="1">
        <f t="shared" si="19"/>
        <v>0.71692861122966944</v>
      </c>
      <c r="O106" s="1">
        <f t="shared" si="16"/>
        <v>563.53968128230531</v>
      </c>
      <c r="P106" s="1">
        <f t="shared" si="20"/>
        <v>4.0613514036552036E-2</v>
      </c>
      <c r="R106" s="1">
        <f t="shared" si="21"/>
        <v>1096.2825197591928</v>
      </c>
    </row>
    <row r="107" spans="1:18" x14ac:dyDescent="0.2">
      <c r="A107" s="1">
        <v>101</v>
      </c>
      <c r="B107" s="1">
        <f t="shared" si="17"/>
        <v>56.416666666666664</v>
      </c>
      <c r="C107" s="1">
        <f t="shared" si="12"/>
        <v>0.83656805555555547</v>
      </c>
      <c r="D107" s="1">
        <v>0.05</v>
      </c>
      <c r="E107" s="1">
        <v>0.06</v>
      </c>
      <c r="F107" s="1">
        <v>0.08</v>
      </c>
      <c r="G107" s="1">
        <v>0</v>
      </c>
      <c r="H107" s="1">
        <v>0</v>
      </c>
      <c r="J107" s="1">
        <f t="shared" si="13"/>
        <v>5.6215977406741037E-2</v>
      </c>
      <c r="K107" s="1">
        <f t="shared" si="14"/>
        <v>0.55885222632874532</v>
      </c>
      <c r="L107" s="1">
        <f t="shared" si="15"/>
        <v>0.38493179626451313</v>
      </c>
      <c r="M107" s="1">
        <f t="shared" si="18"/>
        <v>0.99999999999999944</v>
      </c>
      <c r="N107" s="1">
        <f t="shared" si="19"/>
        <v>0.71454678860099952</v>
      </c>
      <c r="O107" s="1">
        <f t="shared" si="16"/>
        <v>559.05648907601346</v>
      </c>
      <c r="P107" s="1">
        <f t="shared" si="20"/>
        <v>4.0168946124053154E-2</v>
      </c>
      <c r="R107" s="1">
        <f t="shared" si="21"/>
        <v>1087.3079870520078</v>
      </c>
    </row>
    <row r="108" spans="1:18" x14ac:dyDescent="0.2">
      <c r="A108" s="1">
        <v>102</v>
      </c>
      <c r="B108" s="1">
        <f t="shared" si="17"/>
        <v>56.5</v>
      </c>
      <c r="C108" s="1">
        <f t="shared" si="12"/>
        <v>0.83845000000000014</v>
      </c>
      <c r="D108" s="1">
        <v>0.05</v>
      </c>
      <c r="E108" s="1">
        <v>0.06</v>
      </c>
      <c r="F108" s="1">
        <v>0.08</v>
      </c>
      <c r="G108" s="1">
        <v>0</v>
      </c>
      <c r="H108" s="1">
        <v>0</v>
      </c>
      <c r="J108" s="1">
        <f t="shared" si="13"/>
        <v>5.5788384767211888E-2</v>
      </c>
      <c r="K108" s="1">
        <f t="shared" si="14"/>
        <v>0.55625132459743598</v>
      </c>
      <c r="L108" s="1">
        <f t="shared" si="15"/>
        <v>0.38796029063535159</v>
      </c>
      <c r="M108" s="1">
        <f t="shared" si="18"/>
        <v>0.99999999999999956</v>
      </c>
      <c r="N108" s="1">
        <f t="shared" si="19"/>
        <v>0.71217287900431836</v>
      </c>
      <c r="O108" s="1">
        <f t="shared" si="16"/>
        <v>554.60595020393021</v>
      </c>
      <c r="P108" s="1">
        <f t="shared" si="20"/>
        <v>3.9730974594665951E-2</v>
      </c>
      <c r="R108" s="1">
        <f t="shared" si="21"/>
        <v>1078.4057775642002</v>
      </c>
    </row>
    <row r="109" spans="1:18" x14ac:dyDescent="0.2">
      <c r="A109" s="1">
        <v>103</v>
      </c>
      <c r="B109" s="1">
        <f t="shared" si="17"/>
        <v>56.583333333333336</v>
      </c>
      <c r="C109" s="1">
        <f t="shared" si="12"/>
        <v>0.84033472222222239</v>
      </c>
      <c r="D109" s="1">
        <v>0.05</v>
      </c>
      <c r="E109" s="1">
        <v>0.06</v>
      </c>
      <c r="F109" s="1">
        <v>0.08</v>
      </c>
      <c r="G109" s="1">
        <v>0</v>
      </c>
      <c r="H109" s="1">
        <v>0</v>
      </c>
      <c r="J109" s="1">
        <f t="shared" si="13"/>
        <v>5.5366294393992342E-2</v>
      </c>
      <c r="K109" s="1">
        <f t="shared" si="14"/>
        <v>0.55365970674447162</v>
      </c>
      <c r="L109" s="1">
        <f t="shared" si="15"/>
        <v>0.3909739988615355</v>
      </c>
      <c r="M109" s="1">
        <f t="shared" si="18"/>
        <v>0.99999999999999944</v>
      </c>
      <c r="N109" s="1">
        <f t="shared" si="19"/>
        <v>0.70980685615048345</v>
      </c>
      <c r="O109" s="1">
        <f t="shared" si="16"/>
        <v>550.1880381500888</v>
      </c>
      <c r="P109" s="1">
        <f t="shared" si="20"/>
        <v>3.9299375360501841E-2</v>
      </c>
      <c r="R109" s="1">
        <f t="shared" si="21"/>
        <v>1069.5753806912251</v>
      </c>
    </row>
    <row r="110" spans="1:18" x14ac:dyDescent="0.2">
      <c r="A110" s="1">
        <v>104</v>
      </c>
      <c r="B110" s="1">
        <f t="shared" si="17"/>
        <v>56.666666666666664</v>
      </c>
      <c r="C110" s="1">
        <f t="shared" si="12"/>
        <v>0.84222222222222221</v>
      </c>
      <c r="D110" s="1">
        <v>0.05</v>
      </c>
      <c r="E110" s="1">
        <v>0.06</v>
      </c>
      <c r="F110" s="1">
        <v>0.08</v>
      </c>
      <c r="G110" s="1">
        <v>0</v>
      </c>
      <c r="H110" s="1">
        <v>0</v>
      </c>
      <c r="J110" s="1">
        <f t="shared" si="13"/>
        <v>5.4949481243976403E-2</v>
      </c>
      <c r="K110" s="1">
        <f t="shared" si="14"/>
        <v>0.55107752846745695</v>
      </c>
      <c r="L110" s="1">
        <f t="shared" si="15"/>
        <v>0.39397299028856614</v>
      </c>
      <c r="M110" s="1">
        <f t="shared" si="18"/>
        <v>0.99999999999999944</v>
      </c>
      <c r="N110" s="1">
        <f t="shared" si="19"/>
        <v>0.70744869383769104</v>
      </c>
      <c r="O110" s="1">
        <f t="shared" si="16"/>
        <v>545.80270880464764</v>
      </c>
      <c r="P110" s="1">
        <f t="shared" si="20"/>
        <v>3.8873938733109806E-2</v>
      </c>
      <c r="R110" s="1">
        <f t="shared" si="21"/>
        <v>1060.8162839416295</v>
      </c>
    </row>
    <row r="111" spans="1:18" x14ac:dyDescent="0.2">
      <c r="A111" s="1">
        <v>105</v>
      </c>
      <c r="B111" s="1">
        <f t="shared" si="17"/>
        <v>56.75</v>
      </c>
      <c r="C111" s="1">
        <f t="shared" si="12"/>
        <v>0.84411250000000004</v>
      </c>
      <c r="D111" s="1">
        <v>0.05</v>
      </c>
      <c r="E111" s="1">
        <v>0.06</v>
      </c>
      <c r="F111" s="1">
        <v>0.08</v>
      </c>
      <c r="G111" s="1">
        <v>0</v>
      </c>
      <c r="H111" s="1">
        <v>0</v>
      </c>
      <c r="J111" s="1">
        <f t="shared" si="13"/>
        <v>5.4537735744971207E-2</v>
      </c>
      <c r="K111" s="1">
        <f t="shared" si="14"/>
        <v>0.54850493015227497</v>
      </c>
      <c r="L111" s="1">
        <f t="shared" si="15"/>
        <v>0.3969573341027533</v>
      </c>
      <c r="M111" s="1">
        <f t="shared" si="18"/>
        <v>0.99999999999999956</v>
      </c>
      <c r="N111" s="1">
        <f t="shared" si="19"/>
        <v>0.70509836595118702</v>
      </c>
      <c r="O111" s="1">
        <f t="shared" si="16"/>
        <v>541.44990195315461</v>
      </c>
      <c r="P111" s="1">
        <f t="shared" si="20"/>
        <v>3.8454468356456842E-2</v>
      </c>
      <c r="R111" s="1">
        <f t="shared" si="21"/>
        <v>1052.1279734099505</v>
      </c>
    </row>
    <row r="112" spans="1:18" x14ac:dyDescent="0.2">
      <c r="A112" s="1">
        <v>106</v>
      </c>
      <c r="B112" s="1">
        <f t="shared" si="17"/>
        <v>56.833333333333336</v>
      </c>
      <c r="C112" s="1">
        <f t="shared" si="12"/>
        <v>0.84600555555555568</v>
      </c>
      <c r="D112" s="1">
        <v>0.05</v>
      </c>
      <c r="E112" s="1">
        <v>0.06</v>
      </c>
      <c r="F112" s="1">
        <v>0.08</v>
      </c>
      <c r="G112" s="1">
        <v>0</v>
      </c>
      <c r="H112" s="1">
        <v>0</v>
      </c>
      <c r="J112" s="1">
        <f t="shared" si="13"/>
        <v>5.4130862675046743E-2</v>
      </c>
      <c r="K112" s="1">
        <f t="shared" si="14"/>
        <v>0.54594203800583396</v>
      </c>
      <c r="L112" s="1">
        <f t="shared" si="15"/>
        <v>0.39992709931911874</v>
      </c>
      <c r="M112" s="1">
        <f t="shared" si="18"/>
        <v>0.99999999999999944</v>
      </c>
      <c r="N112" s="1">
        <f t="shared" si="19"/>
        <v>0.70275584646297717</v>
      </c>
      <c r="O112" s="1">
        <f t="shared" si="16"/>
        <v>537.12954265391772</v>
      </c>
      <c r="P112" s="1">
        <f t="shared" si="20"/>
        <v>3.8040780218973648E-2</v>
      </c>
      <c r="R112" s="1">
        <f t="shared" si="21"/>
        <v>1043.5099342116002</v>
      </c>
    </row>
    <row r="113" spans="1:18" x14ac:dyDescent="0.2">
      <c r="A113" s="1">
        <v>107</v>
      </c>
      <c r="B113" s="1">
        <f t="shared" si="17"/>
        <v>56.916666666666664</v>
      </c>
      <c r="C113" s="1">
        <f t="shared" si="12"/>
        <v>0.84790138888888889</v>
      </c>
      <c r="D113" s="1">
        <v>0.05</v>
      </c>
      <c r="E113" s="1">
        <v>0.06</v>
      </c>
      <c r="F113" s="1">
        <v>0.08</v>
      </c>
      <c r="G113" s="1">
        <v>0</v>
      </c>
      <c r="H113" s="1">
        <v>0</v>
      </c>
      <c r="J113" s="1">
        <f t="shared" si="13"/>
        <v>5.3728680121430908E-2</v>
      </c>
      <c r="K113" s="1">
        <f t="shared" si="14"/>
        <v>0.54338896510827461</v>
      </c>
      <c r="L113" s="1">
        <f t="shared" si="15"/>
        <v>0.40288235477029394</v>
      </c>
      <c r="M113" s="1">
        <f t="shared" si="18"/>
        <v>0.99999999999999956</v>
      </c>
      <c r="N113" s="1">
        <f t="shared" si="19"/>
        <v>0.70042110943153868</v>
      </c>
      <c r="O113" s="1">
        <f t="shared" si="16"/>
        <v>532.84154251159066</v>
      </c>
      <c r="P113" s="1">
        <f t="shared" si="20"/>
        <v>3.7632701738944896E-2</v>
      </c>
      <c r="R113" s="1">
        <f t="shared" si="21"/>
        <v>1034.9616508828674</v>
      </c>
    </row>
    <row r="114" spans="1:18" x14ac:dyDescent="0.2">
      <c r="A114" s="1">
        <v>108</v>
      </c>
      <c r="B114" s="1">
        <f t="shared" si="17"/>
        <v>57</v>
      </c>
      <c r="C114" s="1">
        <f t="shared" si="12"/>
        <v>0.84980000000000011</v>
      </c>
      <c r="D114" s="1">
        <v>0.05</v>
      </c>
      <c r="E114" s="1">
        <v>0.06</v>
      </c>
      <c r="F114" s="1">
        <v>0.08</v>
      </c>
      <c r="G114" s="1">
        <v>0</v>
      </c>
      <c r="H114" s="1">
        <v>0</v>
      </c>
      <c r="J114" s="1">
        <f t="shared" si="13"/>
        <v>5.3331018513469435E-2</v>
      </c>
      <c r="K114" s="1">
        <f t="shared" si="14"/>
        <v>0.5408458123901887</v>
      </c>
      <c r="L114" s="1">
        <f t="shared" si="15"/>
        <v>0.40582316909634125</v>
      </c>
      <c r="M114" s="1">
        <f t="shared" si="18"/>
        <v>0.99999999999999933</v>
      </c>
      <c r="N114" s="1">
        <f t="shared" si="19"/>
        <v>0.69809412900153356</v>
      </c>
      <c r="O114" s="1">
        <f t="shared" si="16"/>
        <v>528.58580085451786</v>
      </c>
      <c r="P114" s="1">
        <f t="shared" si="20"/>
        <v>3.7230070917925108E-2</v>
      </c>
      <c r="R114" s="1">
        <f t="shared" si="21"/>
        <v>1026.4826077486157</v>
      </c>
    </row>
    <row r="115" spans="1:18" x14ac:dyDescent="0.2">
      <c r="A115" s="1">
        <v>109</v>
      </c>
      <c r="B115" s="1">
        <f t="shared" si="17"/>
        <v>57.083333333333336</v>
      </c>
      <c r="C115" s="1">
        <f t="shared" si="12"/>
        <v>0.85170138888888891</v>
      </c>
      <c r="D115" s="1">
        <v>0.05</v>
      </c>
      <c r="E115" s="1">
        <v>0.06</v>
      </c>
      <c r="F115" s="1">
        <v>0.08</v>
      </c>
      <c r="G115" s="1">
        <v>0</v>
      </c>
      <c r="H115" s="1">
        <v>0</v>
      </c>
      <c r="J115" s="1">
        <f t="shared" si="13"/>
        <v>5.293771972453571E-2</v>
      </c>
      <c r="K115" s="1">
        <f t="shared" si="14"/>
        <v>0.53831266954003198</v>
      </c>
      <c r="L115" s="1">
        <f t="shared" si="15"/>
        <v>0.40874961073543165</v>
      </c>
      <c r="M115" s="1">
        <f t="shared" si="18"/>
        <v>0.99999999999999933</v>
      </c>
      <c r="N115" s="1">
        <f t="shared" si="19"/>
        <v>0.6957748794035219</v>
      </c>
      <c r="O115" s="1">
        <f t="shared" si="16"/>
        <v>524.36220582284523</v>
      </c>
      <c r="P115" s="1">
        <f t="shared" si="20"/>
        <v>3.6832735557236276E-2</v>
      </c>
      <c r="R115" s="1">
        <f t="shared" si="21"/>
        <v>1018.0722892597818</v>
      </c>
    </row>
    <row r="116" spans="1:18" x14ac:dyDescent="0.2">
      <c r="A116" s="1">
        <v>110</v>
      </c>
      <c r="B116" s="1">
        <f t="shared" si="17"/>
        <v>57.166666666666664</v>
      </c>
      <c r="C116" s="1">
        <f t="shared" si="12"/>
        <v>0.85360555555555551</v>
      </c>
      <c r="D116" s="1">
        <v>0.05</v>
      </c>
      <c r="E116" s="1">
        <v>0.06</v>
      </c>
      <c r="F116" s="1">
        <v>0.08</v>
      </c>
      <c r="G116" s="1">
        <v>0</v>
      </c>
      <c r="H116" s="1">
        <v>0</v>
      </c>
      <c r="J116" s="1">
        <f t="shared" si="13"/>
        <v>5.2548636238117209E-2</v>
      </c>
      <c r="K116" s="1">
        <f t="shared" si="14"/>
        <v>0.53578961584656482</v>
      </c>
      <c r="L116" s="1">
        <f t="shared" si="15"/>
        <v>0.41166174791531734</v>
      </c>
      <c r="M116" s="1">
        <f t="shared" si="18"/>
        <v>0.99999999999999933</v>
      </c>
      <c r="N116" s="1">
        <f t="shared" si="19"/>
        <v>0.69346333495367618</v>
      </c>
      <c r="O116" s="1">
        <f t="shared" si="16"/>
        <v>520.17063537391095</v>
      </c>
      <c r="P116" s="1">
        <f t="shared" si="20"/>
        <v>3.6440552532952364E-2</v>
      </c>
      <c r="R116" s="1">
        <f t="shared" si="21"/>
        <v>1009.7301803030653</v>
      </c>
    </row>
    <row r="117" spans="1:18" x14ac:dyDescent="0.2">
      <c r="A117" s="1">
        <v>111</v>
      </c>
      <c r="B117" s="1">
        <f t="shared" si="17"/>
        <v>57.25</v>
      </c>
      <c r="C117" s="1">
        <f t="shared" si="12"/>
        <v>0.85551250000000012</v>
      </c>
      <c r="D117" s="1">
        <v>0.05</v>
      </c>
      <c r="E117" s="1">
        <v>0.06</v>
      </c>
      <c r="F117" s="1">
        <v>0.08</v>
      </c>
      <c r="G117" s="1">
        <v>0</v>
      </c>
      <c r="H117" s="1">
        <v>0</v>
      </c>
      <c r="J117" s="1">
        <f t="shared" si="13"/>
        <v>5.2163630373625085E-2</v>
      </c>
      <c r="K117" s="1">
        <f t="shared" si="14"/>
        <v>0.53327672098083201</v>
      </c>
      <c r="L117" s="1">
        <f t="shared" si="15"/>
        <v>0.41455964864554234</v>
      </c>
      <c r="M117" s="1">
        <f t="shared" si="18"/>
        <v>0.99999999999999933</v>
      </c>
      <c r="N117" s="1">
        <f t="shared" si="19"/>
        <v>0.69115947005349787</v>
      </c>
      <c r="O117" s="1">
        <f t="shared" si="16"/>
        <v>516.01095821097044</v>
      </c>
      <c r="P117" s="1">
        <f t="shared" si="20"/>
        <v>3.6053387125101262E-2</v>
      </c>
      <c r="R117" s="1">
        <f t="shared" si="21"/>
        <v>1001.4557664849779</v>
      </c>
    </row>
    <row r="118" spans="1:18" x14ac:dyDescent="0.2">
      <c r="A118" s="1">
        <v>112</v>
      </c>
      <c r="B118" s="1">
        <f t="shared" si="17"/>
        <v>57.333333333333336</v>
      </c>
      <c r="C118" s="1">
        <f t="shared" si="12"/>
        <v>0.85742222222222231</v>
      </c>
      <c r="D118" s="1">
        <v>0.05</v>
      </c>
      <c r="E118" s="1">
        <v>0.06</v>
      </c>
      <c r="F118" s="1">
        <v>0.08</v>
      </c>
      <c r="G118" s="1">
        <v>0</v>
      </c>
      <c r="H118" s="1">
        <v>0</v>
      </c>
      <c r="J118" s="1">
        <f t="shared" si="13"/>
        <v>5.1782573567772536E-2</v>
      </c>
      <c r="K118" s="1">
        <f t="shared" si="14"/>
        <v>0.53077404572189024</v>
      </c>
      <c r="L118" s="1">
        <f t="shared" si="15"/>
        <v>0.4174433807103366</v>
      </c>
      <c r="M118" s="1">
        <f t="shared" si="18"/>
        <v>0.99999999999999933</v>
      </c>
      <c r="N118" s="1">
        <f t="shared" si="19"/>
        <v>0.68886325918953273</v>
      </c>
      <c r="O118" s="1">
        <f t="shared" si="16"/>
        <v>511.88303464087352</v>
      </c>
      <c r="P118" s="1">
        <f t="shared" si="20"/>
        <v>3.5671112397117538E-2</v>
      </c>
      <c r="R118" s="1">
        <f t="shared" si="21"/>
        <v>993.24853439176502</v>
      </c>
    </row>
    <row r="119" spans="1:18" x14ac:dyDescent="0.2">
      <c r="A119" s="1">
        <v>113</v>
      </c>
      <c r="B119" s="1">
        <f t="shared" si="17"/>
        <v>57.416666666666664</v>
      </c>
      <c r="C119" s="1">
        <f t="shared" si="12"/>
        <v>0.85933472222222229</v>
      </c>
      <c r="D119" s="1">
        <v>0.05</v>
      </c>
      <c r="E119" s="1">
        <v>0.06</v>
      </c>
      <c r="F119" s="1">
        <v>0.08</v>
      </c>
      <c r="G119" s="1">
        <v>0</v>
      </c>
      <c r="H119" s="1">
        <v>0</v>
      </c>
      <c r="J119" s="1">
        <f t="shared" si="13"/>
        <v>5.1405345707647314E-2</v>
      </c>
      <c r="K119" s="1">
        <f t="shared" si="14"/>
        <v>0.52828164263020694</v>
      </c>
      <c r="L119" s="1">
        <f t="shared" si="15"/>
        <v>0.42031301166214508</v>
      </c>
      <c r="M119" s="1">
        <f t="shared" si="18"/>
        <v>0.99999999999999933</v>
      </c>
      <c r="N119" s="1">
        <f t="shared" si="19"/>
        <v>0.68657467693308905</v>
      </c>
      <c r="O119" s="1">
        <f t="shared" si="16"/>
        <v>507.7867173659223</v>
      </c>
      <c r="P119" s="1">
        <f t="shared" si="20"/>
        <v>3.5293608621861712E-2</v>
      </c>
      <c r="R119" s="1">
        <f t="shared" si="21"/>
        <v>985.10797182754902</v>
      </c>
    </row>
    <row r="120" spans="1:18" x14ac:dyDescent="0.2">
      <c r="A120" s="1">
        <v>114</v>
      </c>
      <c r="B120" s="1">
        <f t="shared" si="17"/>
        <v>57.5</v>
      </c>
      <c r="C120" s="1">
        <f t="shared" si="12"/>
        <v>0.86125000000000007</v>
      </c>
      <c r="D120" s="1">
        <v>0.05</v>
      </c>
      <c r="E120" s="1">
        <v>0.06</v>
      </c>
      <c r="F120" s="1">
        <v>0.08</v>
      </c>
      <c r="G120" s="1">
        <v>0</v>
      </c>
      <c r="H120" s="1">
        <v>0</v>
      </c>
      <c r="J120" s="1">
        <f t="shared" si="13"/>
        <v>5.1031834511865298E-2</v>
      </c>
      <c r="K120" s="1">
        <f t="shared" si="14"/>
        <v>0.52579955667238942</v>
      </c>
      <c r="L120" s="1">
        <f t="shared" si="15"/>
        <v>0.42316860881574464</v>
      </c>
      <c r="M120" s="1">
        <f t="shared" si="18"/>
        <v>0.99999999999999933</v>
      </c>
      <c r="N120" s="1">
        <f t="shared" si="19"/>
        <v>0.68429369793995598</v>
      </c>
      <c r="O120" s="1">
        <f t="shared" si="16"/>
        <v>503.72185221475434</v>
      </c>
      <c r="P120" s="1">
        <f t="shared" si="20"/>
        <v>3.4920762750784172E-2</v>
      </c>
      <c r="R120" s="1">
        <f t="shared" si="21"/>
        <v>977.03356803172937</v>
      </c>
    </row>
    <row r="121" spans="1:18" x14ac:dyDescent="0.2">
      <c r="A121" s="1">
        <v>115</v>
      </c>
      <c r="B121" s="1">
        <f t="shared" si="17"/>
        <v>57.583333333333336</v>
      </c>
      <c r="C121" s="1">
        <f t="shared" si="12"/>
        <v>0.86316805555555565</v>
      </c>
      <c r="D121" s="1">
        <v>0.05</v>
      </c>
      <c r="E121" s="1">
        <v>0.06</v>
      </c>
      <c r="F121" s="1">
        <v>0.08</v>
      </c>
      <c r="G121" s="1">
        <v>0</v>
      </c>
      <c r="H121" s="1">
        <v>0</v>
      </c>
      <c r="J121" s="1">
        <f t="shared" si="13"/>
        <v>5.0661934956436457E-2</v>
      </c>
      <c r="K121" s="1">
        <f t="shared" si="14"/>
        <v>0.52332782580065684</v>
      </c>
      <c r="L121" s="1">
        <f t="shared" si="15"/>
        <v>0.42601023924290604</v>
      </c>
      <c r="M121" s="1">
        <f t="shared" si="18"/>
        <v>0.99999999999999933</v>
      </c>
      <c r="N121" s="1">
        <f t="shared" si="19"/>
        <v>0.68202029695012223</v>
      </c>
      <c r="O121" s="1">
        <f t="shared" si="16"/>
        <v>499.68827881675617</v>
      </c>
      <c r="P121" s="1">
        <f t="shared" si="20"/>
        <v>3.4552467923056572E-2</v>
      </c>
      <c r="R121" s="1">
        <f t="shared" si="21"/>
        <v>969.02481387756075</v>
      </c>
    </row>
    <row r="122" spans="1:18" x14ac:dyDescent="0.2">
      <c r="A122" s="1">
        <v>116</v>
      </c>
      <c r="B122" s="1">
        <f t="shared" si="17"/>
        <v>57.666666666666664</v>
      </c>
      <c r="C122" s="1">
        <f t="shared" si="12"/>
        <v>0.86508888888888902</v>
      </c>
      <c r="D122" s="1">
        <v>0.05</v>
      </c>
      <c r="E122" s="1">
        <v>0.06</v>
      </c>
      <c r="F122" s="1">
        <v>0.08</v>
      </c>
      <c r="G122" s="1">
        <v>0</v>
      </c>
      <c r="H122" s="1">
        <v>0</v>
      </c>
      <c r="J122" s="1">
        <f t="shared" si="13"/>
        <v>5.0295548742203246E-2</v>
      </c>
      <c r="K122" s="1">
        <f t="shared" si="14"/>
        <v>0.52086648149023496</v>
      </c>
      <c r="L122" s="1">
        <f t="shared" si="15"/>
        <v>0.42883796976756117</v>
      </c>
      <c r="M122" s="1">
        <f t="shared" si="18"/>
        <v>0.99999999999999933</v>
      </c>
      <c r="N122" s="1">
        <f t="shared" si="19"/>
        <v>0.67975444878749713</v>
      </c>
      <c r="O122" s="1">
        <f t="shared" si="16"/>
        <v>495.6858312241888</v>
      </c>
      <c r="P122" s="1">
        <f t="shared" si="20"/>
        <v>3.4188623011721063E-2</v>
      </c>
      <c r="R122" s="1">
        <f t="shared" si="21"/>
        <v>961.08120205326247</v>
      </c>
    </row>
    <row r="123" spans="1:18" x14ac:dyDescent="0.2">
      <c r="A123" s="1">
        <v>117</v>
      </c>
      <c r="B123" s="1">
        <f t="shared" si="17"/>
        <v>57.75</v>
      </c>
      <c r="C123" s="1">
        <f t="shared" si="12"/>
        <v>0.86701249999999996</v>
      </c>
      <c r="D123" s="1">
        <v>0.05</v>
      </c>
      <c r="E123" s="1">
        <v>0.06</v>
      </c>
      <c r="F123" s="1">
        <v>0.08</v>
      </c>
      <c r="G123" s="1">
        <v>0</v>
      </c>
      <c r="H123" s="1">
        <v>0</v>
      </c>
      <c r="J123" s="1">
        <f t="shared" si="13"/>
        <v>4.9932583800924836E-2</v>
      </c>
      <c r="K123" s="1">
        <f t="shared" si="14"/>
        <v>0.51841554923763633</v>
      </c>
      <c r="L123" s="1">
        <f t="shared" si="15"/>
        <v>0.4316518669614382</v>
      </c>
      <c r="M123" s="1">
        <f t="shared" si="18"/>
        <v>0.99999999999999933</v>
      </c>
      <c r="N123" s="1">
        <f t="shared" si="19"/>
        <v>0.6774961283596318</v>
      </c>
      <c r="O123" s="1">
        <f t="shared" si="16"/>
        <v>491.71433848590294</v>
      </c>
      <c r="P123" s="1">
        <f t="shared" si="20"/>
        <v>3.3829132204119441E-2</v>
      </c>
      <c r="R123" s="1">
        <f t="shared" si="21"/>
        <v>953.20222722686174</v>
      </c>
    </row>
    <row r="124" spans="1:18" x14ac:dyDescent="0.2">
      <c r="A124" s="1">
        <v>118</v>
      </c>
      <c r="B124" s="1">
        <f t="shared" si="17"/>
        <v>57.833333333333336</v>
      </c>
      <c r="C124" s="1">
        <f t="shared" si="12"/>
        <v>0.86893888888888893</v>
      </c>
      <c r="D124" s="1">
        <v>0.05</v>
      </c>
      <c r="E124" s="1">
        <v>0.06</v>
      </c>
      <c r="F124" s="1">
        <v>0.08</v>
      </c>
      <c r="G124" s="1">
        <v>0</v>
      </c>
      <c r="H124" s="1">
        <v>0</v>
      </c>
      <c r="J124" s="1">
        <f t="shared" si="13"/>
        <v>4.9572953837280283E-2</v>
      </c>
      <c r="K124" s="1">
        <f t="shared" si="14"/>
        <v>0.51597504902258884</v>
      </c>
      <c r="L124" s="1">
        <f t="shared" si="15"/>
        <v>0.43445199714013022</v>
      </c>
      <c r="M124" s="1">
        <f t="shared" si="18"/>
        <v>0.99999999999999933</v>
      </c>
      <c r="N124" s="1">
        <f t="shared" si="19"/>
        <v>0.67524531065744009</v>
      </c>
      <c r="O124" s="1">
        <f t="shared" si="16"/>
        <v>487.7736251762442</v>
      </c>
      <c r="P124" s="1">
        <f t="shared" si="20"/>
        <v>3.3473904614061259E-2</v>
      </c>
      <c r="R124" s="1">
        <f t="shared" si="21"/>
        <v>945.38738619608228</v>
      </c>
    </row>
    <row r="125" spans="1:18" x14ac:dyDescent="0.2">
      <c r="A125" s="1">
        <v>119</v>
      </c>
      <c r="B125" s="1">
        <f t="shared" si="17"/>
        <v>57.916666666666664</v>
      </c>
      <c r="C125" s="1">
        <f t="shared" si="12"/>
        <v>0.87086805555555546</v>
      </c>
      <c r="D125" s="1">
        <v>0.05</v>
      </c>
      <c r="E125" s="1">
        <v>0.06</v>
      </c>
      <c r="F125" s="1">
        <v>0.08</v>
      </c>
      <c r="G125" s="1">
        <v>0</v>
      </c>
      <c r="H125" s="1">
        <v>0</v>
      </c>
      <c r="J125" s="1">
        <f t="shared" si="13"/>
        <v>4.9216577904249999E-2</v>
      </c>
      <c r="K125" s="1">
        <f t="shared" si="14"/>
        <v>0.51354499573618417</v>
      </c>
      <c r="L125" s="1">
        <f t="shared" si="15"/>
        <v>0.43723842635956517</v>
      </c>
      <c r="M125" s="1">
        <f t="shared" si="18"/>
        <v>0.99999999999999933</v>
      </c>
      <c r="N125" s="1">
        <f t="shared" si="19"/>
        <v>0.67300197075492374</v>
      </c>
      <c r="O125" s="1">
        <f t="shared" si="16"/>
        <v>483.86351188249319</v>
      </c>
      <c r="P125" s="1">
        <f t="shared" si="20"/>
        <v>3.3122853923373483E-2</v>
      </c>
      <c r="R125" s="1">
        <f t="shared" si="21"/>
        <v>937.6361780244124</v>
      </c>
    </row>
    <row r="126" spans="1:18" x14ac:dyDescent="0.2">
      <c r="A126" s="1">
        <v>120</v>
      </c>
      <c r="B126" s="1">
        <f t="shared" si="17"/>
        <v>58</v>
      </c>
      <c r="C126" s="1">
        <f t="shared" si="12"/>
        <v>0.87280000000000002</v>
      </c>
      <c r="D126" s="1">
        <v>0.05</v>
      </c>
      <c r="E126" s="1">
        <v>0.06</v>
      </c>
      <c r="F126" s="1">
        <v>0.08</v>
      </c>
      <c r="G126" s="1">
        <v>0</v>
      </c>
      <c r="H126" s="1">
        <v>0</v>
      </c>
      <c r="J126" s="1">
        <f t="shared" si="13"/>
        <v>4.8863380009509128E-2</v>
      </c>
      <c r="K126" s="1">
        <f t="shared" si="14"/>
        <v>0.51112539957764314</v>
      </c>
      <c r="L126" s="1">
        <f t="shared" si="15"/>
        <v>0.44001122041284713</v>
      </c>
      <c r="M126" s="1">
        <f t="shared" si="18"/>
        <v>0.99999999999999944</v>
      </c>
      <c r="N126" s="1">
        <f t="shared" si="19"/>
        <v>0.67076608380889402</v>
      </c>
      <c r="O126" s="1">
        <f t="shared" si="16"/>
        <v>479.9838156539326</v>
      </c>
      <c r="P126" s="1">
        <f t="shared" si="20"/>
        <v>3.2775898050644237E-2</v>
      </c>
      <c r="R126" s="1">
        <f t="shared" si="21"/>
        <v>929.94810416426412</v>
      </c>
    </row>
    <row r="127" spans="1:18" x14ac:dyDescent="0.2">
      <c r="A127" s="1">
        <v>121</v>
      </c>
      <c r="B127" s="1">
        <f t="shared" si="17"/>
        <v>58.083333333333336</v>
      </c>
      <c r="C127" s="1">
        <f t="shared" si="12"/>
        <v>0.87473472222222237</v>
      </c>
      <c r="D127" s="1">
        <v>0.05</v>
      </c>
      <c r="E127" s="1">
        <v>0.06</v>
      </c>
      <c r="F127" s="1">
        <v>0.08</v>
      </c>
      <c r="G127" s="1">
        <v>0</v>
      </c>
      <c r="H127" s="1">
        <v>0</v>
      </c>
      <c r="J127" s="1">
        <f t="shared" si="13"/>
        <v>4.8513288750628832E-2</v>
      </c>
      <c r="K127" s="1">
        <f t="shared" si="14"/>
        <v>0.50871626642192891</v>
      </c>
      <c r="L127" s="1">
        <f t="shared" si="15"/>
        <v>0.44277044482744166</v>
      </c>
      <c r="M127" s="1">
        <f t="shared" si="18"/>
        <v>0.99999999999999944</v>
      </c>
      <c r="N127" s="1">
        <f t="shared" si="19"/>
        <v>0.66853762505869829</v>
      </c>
      <c r="O127" s="1">
        <f t="shared" si="16"/>
        <v>476.13435041542215</v>
      </c>
      <c r="P127" s="1">
        <f t="shared" si="20"/>
        <v>3.2432958845132261E-2</v>
      </c>
      <c r="R127" s="1">
        <f t="shared" si="21"/>
        <v>922.32266856850208</v>
      </c>
    </row>
    <row r="128" spans="1:18" x14ac:dyDescent="0.2">
      <c r="A128" s="1">
        <v>122</v>
      </c>
      <c r="B128" s="1">
        <f t="shared" si="17"/>
        <v>58.166666666666664</v>
      </c>
      <c r="C128" s="1">
        <f t="shared" si="12"/>
        <v>0.8766722222222223</v>
      </c>
      <c r="D128" s="1">
        <v>0.05</v>
      </c>
      <c r="E128" s="1">
        <v>0.06</v>
      </c>
      <c r="F128" s="1">
        <v>0.08</v>
      </c>
      <c r="G128" s="1">
        <v>0</v>
      </c>
      <c r="H128" s="1">
        <v>0</v>
      </c>
      <c r="J128" s="1">
        <f t="shared" si="13"/>
        <v>4.8166236977033421E-2</v>
      </c>
      <c r="K128" s="1">
        <f t="shared" si="14"/>
        <v>0.5063175981602871</v>
      </c>
      <c r="L128" s="1">
        <f t="shared" si="15"/>
        <v>0.44551616486267892</v>
      </c>
      <c r="M128" s="1">
        <f t="shared" si="18"/>
        <v>0.99999999999999933</v>
      </c>
      <c r="N128" s="1">
        <f t="shared" si="19"/>
        <v>0.66631656982594523</v>
      </c>
      <c r="O128" s="1">
        <f t="shared" si="16"/>
        <v>472.31492734814339</v>
      </c>
      <c r="P128" s="1">
        <f t="shared" si="20"/>
        <v>3.2093961803960513E-2</v>
      </c>
      <c r="R128" s="1">
        <f t="shared" si="21"/>
        <v>914.75937779083381</v>
      </c>
    </row>
    <row r="129" spans="1:18" x14ac:dyDescent="0.2">
      <c r="A129" s="1">
        <v>123</v>
      </c>
      <c r="B129" s="1">
        <f t="shared" si="17"/>
        <v>58.25</v>
      </c>
      <c r="C129" s="1">
        <f t="shared" si="12"/>
        <v>0.87861250000000002</v>
      </c>
      <c r="D129" s="1">
        <v>0.05</v>
      </c>
      <c r="E129" s="1">
        <v>0.06</v>
      </c>
      <c r="F129" s="1">
        <v>0.08</v>
      </c>
      <c r="G129" s="1">
        <v>0</v>
      </c>
      <c r="H129" s="1">
        <v>0</v>
      </c>
      <c r="J129" s="1">
        <f t="shared" si="13"/>
        <v>4.7822161476802856E-2</v>
      </c>
      <c r="K129" s="1">
        <f t="shared" si="14"/>
        <v>0.50392939301564521</v>
      </c>
      <c r="L129" s="1">
        <f t="shared" si="15"/>
        <v>0.44824844550755133</v>
      </c>
      <c r="M129" s="1">
        <f t="shared" si="18"/>
        <v>0.99999999999999933</v>
      </c>
      <c r="N129" s="1">
        <f t="shared" si="19"/>
        <v>0.66410289351423124</v>
      </c>
      <c r="O129" s="1">
        <f t="shared" si="16"/>
        <v>468.52535523998432</v>
      </c>
      <c r="P129" s="1">
        <f t="shared" si="20"/>
        <v>3.1758835810849581E-2</v>
      </c>
      <c r="R129" s="1">
        <f t="shared" si="21"/>
        <v>907.25774107634822</v>
      </c>
    </row>
    <row r="130" spans="1:18" x14ac:dyDescent="0.2">
      <c r="A130" s="1">
        <v>124</v>
      </c>
      <c r="B130" s="1">
        <f t="shared" si="17"/>
        <v>58.333333333333336</v>
      </c>
      <c r="C130" s="1">
        <f t="shared" si="12"/>
        <v>0.88055555555555554</v>
      </c>
      <c r="D130" s="1">
        <v>0.05</v>
      </c>
      <c r="E130" s="1">
        <v>0.06</v>
      </c>
      <c r="F130" s="1">
        <v>0.08</v>
      </c>
      <c r="G130" s="1">
        <v>0</v>
      </c>
      <c r="H130" s="1">
        <v>0</v>
      </c>
      <c r="J130" s="1">
        <f t="shared" si="13"/>
        <v>4.7481002686542359E-2</v>
      </c>
      <c r="K130" s="1">
        <f t="shared" si="14"/>
        <v>0.50155164583467415</v>
      </c>
      <c r="L130" s="1">
        <f t="shared" si="15"/>
        <v>0.45096735147878292</v>
      </c>
      <c r="M130" s="1">
        <f t="shared" si="18"/>
        <v>0.99999999999999933</v>
      </c>
      <c r="N130" s="1">
        <f t="shared" si="19"/>
        <v>0.66189657160886828</v>
      </c>
      <c r="O130" s="1">
        <f t="shared" si="16"/>
        <v>464.76544080785862</v>
      </c>
      <c r="P130" s="1">
        <f t="shared" si="20"/>
        <v>3.142751289477385E-2</v>
      </c>
      <c r="R130" s="1">
        <f t="shared" si="21"/>
        <v>899.81727044253444</v>
      </c>
    </row>
    <row r="131" spans="1:18" x14ac:dyDescent="0.2">
      <c r="A131" s="1">
        <v>125</v>
      </c>
      <c r="B131" s="1">
        <f t="shared" si="17"/>
        <v>58.416666666666664</v>
      </c>
      <c r="C131" s="1">
        <f t="shared" si="12"/>
        <v>0.88250138888888885</v>
      </c>
      <c r="D131" s="1">
        <v>0.05</v>
      </c>
      <c r="E131" s="1">
        <v>0.06</v>
      </c>
      <c r="F131" s="1">
        <v>0.08</v>
      </c>
      <c r="G131" s="1">
        <v>0</v>
      </c>
      <c r="H131" s="1">
        <v>0</v>
      </c>
      <c r="J131" s="1">
        <f t="shared" si="13"/>
        <v>4.7142704422664335E-2</v>
      </c>
      <c r="K131" s="1">
        <f t="shared" si="14"/>
        <v>0.49918434835818487</v>
      </c>
      <c r="L131" s="1">
        <f t="shared" si="15"/>
        <v>0.45367294721915019</v>
      </c>
      <c r="M131" s="1">
        <f t="shared" si="18"/>
        <v>0.99999999999999944</v>
      </c>
      <c r="N131" s="1">
        <f t="shared" si="19"/>
        <v>0.65969757967661291</v>
      </c>
      <c r="O131" s="1">
        <f t="shared" si="16"/>
        <v>461.03498899407845</v>
      </c>
      <c r="P131" s="1">
        <f t="shared" si="20"/>
        <v>3.1099928007041616E-2</v>
      </c>
      <c r="R131" s="1">
        <f t="shared" si="21"/>
        <v>892.43748075182157</v>
      </c>
    </row>
    <row r="132" spans="1:18" x14ac:dyDescent="0.2">
      <c r="A132" s="1">
        <v>126</v>
      </c>
      <c r="B132" s="1">
        <f t="shared" si="17"/>
        <v>58.5</v>
      </c>
      <c r="C132" s="1">
        <f t="shared" si="12"/>
        <v>0.88444999999999996</v>
      </c>
      <c r="D132" s="1">
        <v>0.05</v>
      </c>
      <c r="E132" s="1">
        <v>0.06</v>
      </c>
      <c r="F132" s="1">
        <v>0.08</v>
      </c>
      <c r="G132" s="1">
        <v>0</v>
      </c>
      <c r="H132" s="1">
        <v>0</v>
      </c>
      <c r="J132" s="1">
        <f t="shared" si="13"/>
        <v>4.6807213632542831E-2</v>
      </c>
      <c r="K132" s="1">
        <f t="shared" si="14"/>
        <v>0.49682748947142102</v>
      </c>
      <c r="L132" s="1">
        <f t="shared" si="15"/>
        <v>0.45636529689603555</v>
      </c>
      <c r="M132" s="1">
        <f t="shared" si="18"/>
        <v>0.99999999999999944</v>
      </c>
      <c r="N132" s="1">
        <f t="shared" si="19"/>
        <v>0.65750589336539478</v>
      </c>
      <c r="O132" s="1">
        <f t="shared" si="16"/>
        <v>457.33380323875014</v>
      </c>
      <c r="P132" s="1">
        <f t="shared" si="20"/>
        <v>3.0776018815409961E-2</v>
      </c>
      <c r="R132" s="1">
        <f t="shared" si="21"/>
        <v>885.11788977627157</v>
      </c>
    </row>
    <row r="133" spans="1:18" x14ac:dyDescent="0.2">
      <c r="A133" s="1">
        <v>127</v>
      </c>
      <c r="B133" s="1">
        <f t="shared" si="17"/>
        <v>58.583333333333336</v>
      </c>
      <c r="C133" s="1">
        <f t="shared" si="12"/>
        <v>0.88640138888888909</v>
      </c>
      <c r="D133" s="1">
        <v>0.05</v>
      </c>
      <c r="E133" s="1">
        <v>0.06</v>
      </c>
      <c r="F133" s="1">
        <v>0.08</v>
      </c>
      <c r="G133" s="1">
        <v>0</v>
      </c>
      <c r="H133" s="1">
        <v>0</v>
      </c>
      <c r="J133" s="1">
        <f t="shared" si="13"/>
        <v>4.647448016410817E-2</v>
      </c>
      <c r="K133" s="1">
        <f t="shared" si="14"/>
        <v>0.49448105543569632</v>
      </c>
      <c r="L133" s="1">
        <f t="shared" si="15"/>
        <v>0.45904446440019492</v>
      </c>
      <c r="M133" s="1">
        <f t="shared" si="18"/>
        <v>0.99999999999999933</v>
      </c>
      <c r="N133" s="1">
        <f t="shared" si="19"/>
        <v>0.65532148840404802</v>
      </c>
      <c r="O133" s="1">
        <f t="shared" si="16"/>
        <v>453.66168573001517</v>
      </c>
      <c r="P133" s="1">
        <f t="shared" si="20"/>
        <v>3.0455725513947773E-2</v>
      </c>
      <c r="R133" s="1">
        <f t="shared" si="21"/>
        <v>877.85801825473618</v>
      </c>
    </row>
    <row r="134" spans="1:18" x14ac:dyDescent="0.2">
      <c r="A134" s="1">
        <v>128</v>
      </c>
      <c r="B134" s="1">
        <f t="shared" si="17"/>
        <v>58.666666666666664</v>
      </c>
      <c r="C134" s="1">
        <f t="shared" si="12"/>
        <v>0.88835555555555556</v>
      </c>
      <c r="D134" s="1">
        <v>0.05</v>
      </c>
      <c r="E134" s="1">
        <v>0.06</v>
      </c>
      <c r="F134" s="1">
        <v>0.08</v>
      </c>
      <c r="G134" s="1">
        <v>0</v>
      </c>
      <c r="H134" s="1">
        <v>0</v>
      </c>
      <c r="J134" s="1">
        <f t="shared" si="13"/>
        <v>4.6144456552549479E-2</v>
      </c>
      <c r="K134" s="1">
        <f t="shared" si="14"/>
        <v>0.49214503010272609</v>
      </c>
      <c r="L134" s="1">
        <f t="shared" si="15"/>
        <v>0.46171051334472385</v>
      </c>
      <c r="M134" s="1">
        <f t="shared" si="18"/>
        <v>0.99999999999999933</v>
      </c>
      <c r="N134" s="1">
        <f t="shared" si="19"/>
        <v>0.65314434060204118</v>
      </c>
      <c r="O134" s="1">
        <f t="shared" si="16"/>
        <v>450.01843763382345</v>
      </c>
      <c r="P134" s="1">
        <f t="shared" si="20"/>
        <v>3.0138990647454469E-2</v>
      </c>
      <c r="R134" s="1">
        <f t="shared" si="21"/>
        <v>870.65738994355831</v>
      </c>
    </row>
    <row r="135" spans="1:18" x14ac:dyDescent="0.2">
      <c r="A135" s="1">
        <v>129</v>
      </c>
      <c r="B135" s="1">
        <f t="shared" si="17"/>
        <v>58.75</v>
      </c>
      <c r="C135" s="1">
        <f t="shared" ref="C135:C198" si="22">0.2+0.0002*(B135)^2</f>
        <v>0.89031250000000006</v>
      </c>
      <c r="D135" s="1">
        <v>0.05</v>
      </c>
      <c r="E135" s="1">
        <v>0.06</v>
      </c>
      <c r="F135" s="1">
        <v>0.08</v>
      </c>
      <c r="G135" s="1">
        <v>0</v>
      </c>
      <c r="H135" s="1">
        <v>0</v>
      </c>
      <c r="J135" s="1">
        <f t="shared" ref="J135:J198" si="23">J134-$B$3*(J134*C134+J134*D134-K134*F134-L134*H134)</f>
        <v>4.5817097822886253E-2</v>
      </c>
      <c r="K135" s="1">
        <f t="shared" ref="K135:K198" si="24">K134-$B$3*(K134*F134+K134*E134-L134*G134-J134*C134)</f>
        <v>0.48981939511290673</v>
      </c>
      <c r="L135" s="1">
        <f t="shared" ref="L135:L198" si="25">L134-$B$3*(L134*G134+L134*H134-J134*D134-K134*E134)</f>
        <v>0.46436350706420643</v>
      </c>
      <c r="M135" s="1">
        <f t="shared" si="18"/>
        <v>0.99999999999999933</v>
      </c>
      <c r="N135" s="1">
        <f t="shared" si="19"/>
        <v>0.6509744258492105</v>
      </c>
      <c r="O135" s="1">
        <f t="shared" ref="O135:O198" si="26">K135*1400*$F$3^((A135))</f>
        <v>446.40385930480483</v>
      </c>
      <c r="P135" s="1">
        <f t="shared" si="20"/>
        <v>2.982575894933049E-2</v>
      </c>
      <c r="R135" s="1">
        <f t="shared" si="21"/>
        <v>863.51553166086603</v>
      </c>
    </row>
    <row r="136" spans="1:18" x14ac:dyDescent="0.2">
      <c r="A136" s="1">
        <v>130</v>
      </c>
      <c r="B136" s="1">
        <f t="shared" ref="B136:B199" si="27">$C$3+A136/12</f>
        <v>58.833333333333336</v>
      </c>
      <c r="C136" s="1">
        <f t="shared" si="22"/>
        <v>0.89227222222222236</v>
      </c>
      <c r="D136" s="1">
        <v>0.05</v>
      </c>
      <c r="E136" s="1">
        <v>0.06</v>
      </c>
      <c r="F136" s="1">
        <v>0.08</v>
      </c>
      <c r="G136" s="1">
        <v>0</v>
      </c>
      <c r="H136" s="1">
        <v>0</v>
      </c>
      <c r="J136" s="1">
        <f t="shared" si="23"/>
        <v>4.5492361307257069E-2</v>
      </c>
      <c r="K136" s="1">
        <f t="shared" si="24"/>
        <v>0.48750413007870935</v>
      </c>
      <c r="L136" s="1">
        <f t="shared" si="25"/>
        <v>0.467003508614033</v>
      </c>
      <c r="M136" s="1">
        <f t="shared" ref="M136:M199" si="28">SUM(J136:L136)</f>
        <v>0.99999999999999933</v>
      </c>
      <c r="N136" s="1">
        <f t="shared" ref="N136:N199" si="29">$F$3^((A136))</f>
        <v>0.64881172011549215</v>
      </c>
      <c r="O136" s="1">
        <f t="shared" si="26"/>
        <v>442.81775047968364</v>
      </c>
      <c r="P136" s="1">
        <f t="shared" ref="P136:P199" si="30">J136*$F$3^(A136)</f>
        <v>2.9515977191876919E-2</v>
      </c>
      <c r="R136" s="1">
        <f t="shared" ref="R136:R199" si="31">(L136-L135)*500000*$F$3^(A136)</f>
        <v>856.43197332527302</v>
      </c>
    </row>
    <row r="137" spans="1:18" x14ac:dyDescent="0.2">
      <c r="A137" s="1">
        <v>131</v>
      </c>
      <c r="B137" s="1">
        <f t="shared" si="27"/>
        <v>58.916666666666664</v>
      </c>
      <c r="C137" s="1">
        <f t="shared" si="22"/>
        <v>0.89423472222222222</v>
      </c>
      <c r="D137" s="1">
        <v>0.05</v>
      </c>
      <c r="E137" s="1">
        <v>0.06</v>
      </c>
      <c r="F137" s="1">
        <v>0.08</v>
      </c>
      <c r="G137" s="1">
        <v>0</v>
      </c>
      <c r="H137" s="1">
        <v>0</v>
      </c>
      <c r="J137" s="1">
        <f t="shared" si="23"/>
        <v>4.5170206475854686E-2</v>
      </c>
      <c r="K137" s="1">
        <f t="shared" si="24"/>
        <v>0.4851992127542713</v>
      </c>
      <c r="L137" s="1">
        <f t="shared" si="25"/>
        <v>0.46963058076987346</v>
      </c>
      <c r="M137" s="1">
        <f t="shared" si="28"/>
        <v>0.99999999999999956</v>
      </c>
      <c r="N137" s="1">
        <f t="shared" si="29"/>
        <v>0.64665619945065667</v>
      </c>
      <c r="O137" s="1">
        <f t="shared" si="26"/>
        <v>439.25991045457874</v>
      </c>
      <c r="P137" s="1">
        <f t="shared" si="30"/>
        <v>2.9209594048077631E-2</v>
      </c>
      <c r="R137" s="1">
        <f t="shared" si="31"/>
        <v>849.40624798921749</v>
      </c>
    </row>
    <row r="138" spans="1:18" x14ac:dyDescent="0.2">
      <c r="A138" s="1">
        <v>132</v>
      </c>
      <c r="B138" s="1">
        <f t="shared" si="27"/>
        <v>59</v>
      </c>
      <c r="C138" s="1">
        <f t="shared" si="22"/>
        <v>0.89620000000000011</v>
      </c>
      <c r="D138" s="1">
        <v>0.05</v>
      </c>
      <c r="E138" s="1">
        <v>0.06</v>
      </c>
      <c r="F138" s="1">
        <v>0.08</v>
      </c>
      <c r="G138" s="1">
        <v>0</v>
      </c>
      <c r="H138" s="1">
        <v>0</v>
      </c>
      <c r="J138" s="1">
        <f t="shared" si="23"/>
        <v>4.4850594780512405E-2</v>
      </c>
      <c r="K138" s="1">
        <f t="shared" si="24"/>
        <v>0.48290461919219285</v>
      </c>
      <c r="L138" s="1">
        <f t="shared" si="25"/>
        <v>0.47224478602729419</v>
      </c>
      <c r="M138" s="1">
        <f t="shared" si="28"/>
        <v>0.99999999999999956</v>
      </c>
      <c r="N138" s="1">
        <f t="shared" si="29"/>
        <v>0.64450783998404315</v>
      </c>
      <c r="O138" s="1">
        <f t="shared" si="26"/>
        <v>435.73013824742799</v>
      </c>
      <c r="P138" s="1">
        <f t="shared" si="30"/>
        <v>2.8906559963987652E-2</v>
      </c>
      <c r="R138" s="1">
        <f t="shared" si="31"/>
        <v>842.43789186758272</v>
      </c>
    </row>
    <row r="139" spans="1:18" x14ac:dyDescent="0.2">
      <c r="A139" s="1">
        <v>133</v>
      </c>
      <c r="B139" s="1">
        <f t="shared" si="27"/>
        <v>59.083333333333336</v>
      </c>
      <c r="C139" s="1">
        <f t="shared" si="22"/>
        <v>0.89816805555555579</v>
      </c>
      <c r="D139" s="1">
        <v>0.05</v>
      </c>
      <c r="E139" s="1">
        <v>0.06</v>
      </c>
      <c r="F139" s="1">
        <v>0.08</v>
      </c>
      <c r="G139" s="1">
        <v>0</v>
      </c>
      <c r="H139" s="1">
        <v>0</v>
      </c>
      <c r="J139" s="1">
        <f t="shared" si="23"/>
        <v>4.4533489510016955E-2</v>
      </c>
      <c r="K139" s="1">
        <f t="shared" si="24"/>
        <v>0.4806203238884752</v>
      </c>
      <c r="L139" s="1">
        <f t="shared" si="25"/>
        <v>0.47484618660150729</v>
      </c>
      <c r="M139" s="1">
        <f t="shared" si="28"/>
        <v>0.99999999999999933</v>
      </c>
      <c r="N139" s="1">
        <f t="shared" si="29"/>
        <v>0.6423666179242955</v>
      </c>
      <c r="O139" s="1">
        <f t="shared" si="26"/>
        <v>432.22823274668701</v>
      </c>
      <c r="P139" s="1">
        <f t="shared" si="30"/>
        <v>2.8606827040916685E-2</v>
      </c>
      <c r="R139" s="1">
        <f t="shared" si="31"/>
        <v>835.52644436179389</v>
      </c>
    </row>
    <row r="140" spans="1:18" x14ac:dyDescent="0.2">
      <c r="A140" s="1">
        <v>134</v>
      </c>
      <c r="B140" s="1">
        <f t="shared" si="27"/>
        <v>59.166666666666664</v>
      </c>
      <c r="C140" s="1">
        <f t="shared" si="22"/>
        <v>0.90013888888888882</v>
      </c>
      <c r="D140" s="1">
        <v>0.05</v>
      </c>
      <c r="E140" s="1">
        <v>0.06</v>
      </c>
      <c r="F140" s="1">
        <v>0.08</v>
      </c>
      <c r="G140" s="1">
        <v>0</v>
      </c>
      <c r="H140" s="1">
        <v>0</v>
      </c>
      <c r="J140" s="1">
        <f t="shared" si="23"/>
        <v>4.4218855656288747E-2</v>
      </c>
      <c r="K140" s="1">
        <f t="shared" si="24"/>
        <v>0.47834629991646932</v>
      </c>
      <c r="L140" s="1">
        <f t="shared" si="25"/>
        <v>0.47743484442724138</v>
      </c>
      <c r="M140" s="1">
        <f t="shared" si="28"/>
        <v>0.99999999999999944</v>
      </c>
      <c r="N140" s="1">
        <f t="shared" si="29"/>
        <v>0.64023250955909838</v>
      </c>
      <c r="O140" s="1">
        <f t="shared" si="26"/>
        <v>428.75399284736238</v>
      </c>
      <c r="P140" s="1">
        <f t="shared" si="30"/>
        <v>2.8310348926657278E-2</v>
      </c>
      <c r="R140" s="1">
        <f t="shared" si="31"/>
        <v>828.67144807976672</v>
      </c>
    </row>
    <row r="141" spans="1:18" x14ac:dyDescent="0.2">
      <c r="A141" s="1">
        <v>135</v>
      </c>
      <c r="B141" s="1">
        <f t="shared" si="27"/>
        <v>59.25</v>
      </c>
      <c r="C141" s="1">
        <f t="shared" si="22"/>
        <v>0.90211250000000009</v>
      </c>
      <c r="D141" s="1">
        <v>0.05</v>
      </c>
      <c r="E141" s="1">
        <v>0.06</v>
      </c>
      <c r="F141" s="1">
        <v>0.08</v>
      </c>
      <c r="G141" s="1">
        <v>0</v>
      </c>
      <c r="H141" s="1">
        <v>0</v>
      </c>
      <c r="J141" s="1">
        <f t="shared" si="23"/>
        <v>4.3906659790631512E-2</v>
      </c>
      <c r="K141" s="1">
        <f t="shared" si="24"/>
        <v>0.47608251905064303</v>
      </c>
      <c r="L141" s="1">
        <f t="shared" si="25"/>
        <v>0.48001082115872495</v>
      </c>
      <c r="M141" s="1">
        <f t="shared" si="28"/>
        <v>0.99999999999999944</v>
      </c>
      <c r="N141" s="1">
        <f t="shared" si="29"/>
        <v>0.63810549125491545</v>
      </c>
      <c r="O141" s="1">
        <f t="shared" si="26"/>
        <v>425.3072175753635</v>
      </c>
      <c r="P141" s="1">
        <f t="shared" si="30"/>
        <v>2.8017080715063362E-2</v>
      </c>
      <c r="R141" s="1">
        <f t="shared" si="31"/>
        <v>821.87244885227926</v>
      </c>
    </row>
    <row r="142" spans="1:18" x14ac:dyDescent="0.2">
      <c r="A142" s="1">
        <v>136</v>
      </c>
      <c r="B142" s="1">
        <f t="shared" si="27"/>
        <v>59.333333333333336</v>
      </c>
      <c r="C142" s="1">
        <f t="shared" si="22"/>
        <v>0.90408888888888894</v>
      </c>
      <c r="D142" s="1">
        <v>0.05</v>
      </c>
      <c r="E142" s="1">
        <v>0.06</v>
      </c>
      <c r="F142" s="1">
        <v>0.08</v>
      </c>
      <c r="G142" s="1">
        <v>0</v>
      </c>
      <c r="H142" s="1">
        <v>0</v>
      </c>
      <c r="J142" s="1">
        <f t="shared" si="23"/>
        <v>4.3596869949310162E-2</v>
      </c>
      <c r="K142" s="1">
        <f t="shared" si="24"/>
        <v>0.47382895188091684</v>
      </c>
      <c r="L142" s="1">
        <f t="shared" si="25"/>
        <v>0.48257417816977249</v>
      </c>
      <c r="M142" s="1">
        <f t="shared" si="28"/>
        <v>0.99999999999999956</v>
      </c>
      <c r="N142" s="1">
        <f t="shared" si="29"/>
        <v>0.63598553945672631</v>
      </c>
      <c r="O142" s="1">
        <f t="shared" si="26"/>
        <v>421.88770620108016</v>
      </c>
      <c r="P142" s="1">
        <f t="shared" si="30"/>
        <v>2.7726978853336765E-2</v>
      </c>
      <c r="R142" s="1">
        <f t="shared" si="31"/>
        <v>815.12899574562573</v>
      </c>
    </row>
    <row r="143" spans="1:18" x14ac:dyDescent="0.2">
      <c r="A143" s="1">
        <v>137</v>
      </c>
      <c r="B143" s="1">
        <f t="shared" si="27"/>
        <v>59.416666666666664</v>
      </c>
      <c r="C143" s="1">
        <f t="shared" si="22"/>
        <v>0.90606805555555558</v>
      </c>
      <c r="D143" s="1">
        <v>0.05</v>
      </c>
      <c r="E143" s="1">
        <v>0.06</v>
      </c>
      <c r="F143" s="1">
        <v>0.08</v>
      </c>
      <c r="G143" s="1">
        <v>0</v>
      </c>
      <c r="H143" s="1">
        <v>0</v>
      </c>
      <c r="J143" s="1">
        <f t="shared" si="23"/>
        <v>4.3289455527768715E-2</v>
      </c>
      <c r="K143" s="1">
        <f t="shared" si="24"/>
        <v>0.47158556791826489</v>
      </c>
      <c r="L143" s="1">
        <f t="shared" si="25"/>
        <v>0.48512497655396586</v>
      </c>
      <c r="M143" s="1">
        <f t="shared" si="28"/>
        <v>0.99999999999999956</v>
      </c>
      <c r="N143" s="1">
        <f t="shared" si="29"/>
        <v>0.633872630687767</v>
      </c>
      <c r="O143" s="1">
        <f t="shared" si="26"/>
        <v>418.49525834302921</v>
      </c>
      <c r="P143" s="1">
        <f t="shared" si="30"/>
        <v>2.7440001056427854E-2</v>
      </c>
      <c r="R143" s="1">
        <f t="shared" si="31"/>
        <v>808.44064107137672</v>
      </c>
    </row>
    <row r="144" spans="1:18" x14ac:dyDescent="0.2">
      <c r="A144" s="1">
        <v>138</v>
      </c>
      <c r="B144" s="1">
        <f t="shared" si="27"/>
        <v>59.5</v>
      </c>
      <c r="C144" s="1">
        <f t="shared" si="22"/>
        <v>0.90805000000000002</v>
      </c>
      <c r="D144" s="1">
        <v>0.05</v>
      </c>
      <c r="E144" s="1">
        <v>0.06</v>
      </c>
      <c r="F144" s="1">
        <v>0.08</v>
      </c>
      <c r="G144" s="1">
        <v>0</v>
      </c>
      <c r="H144" s="1">
        <v>0</v>
      </c>
      <c r="J144" s="1">
        <f t="shared" si="23"/>
        <v>4.2984387182849436E-2</v>
      </c>
      <c r="K144" s="1">
        <f t="shared" si="24"/>
        <v>0.46935233569222712</v>
      </c>
      <c r="L144" s="1">
        <f t="shared" si="25"/>
        <v>0.48766327712492291</v>
      </c>
      <c r="M144" s="1">
        <f t="shared" si="28"/>
        <v>0.99999999999999956</v>
      </c>
      <c r="N144" s="1">
        <f t="shared" si="29"/>
        <v>0.63176674154926948</v>
      </c>
      <c r="O144" s="1">
        <f t="shared" si="26"/>
        <v>415.12967406234412</v>
      </c>
      <c r="P144" s="1">
        <f t="shared" si="30"/>
        <v>2.7156106228000972E-2</v>
      </c>
      <c r="R144" s="1">
        <f t="shared" si="31"/>
        <v>801.80694039309378</v>
      </c>
    </row>
    <row r="145" spans="1:18" x14ac:dyDescent="0.2">
      <c r="A145" s="1">
        <v>139</v>
      </c>
      <c r="B145" s="1">
        <f t="shared" si="27"/>
        <v>59.583333333333336</v>
      </c>
      <c r="C145" s="1">
        <f t="shared" si="22"/>
        <v>0.91003472222222226</v>
      </c>
      <c r="D145" s="1">
        <v>0.05</v>
      </c>
      <c r="E145" s="1">
        <v>0.06</v>
      </c>
      <c r="F145" s="1">
        <v>0.08</v>
      </c>
      <c r="G145" s="1">
        <v>0</v>
      </c>
      <c r="H145" s="1">
        <v>0</v>
      </c>
      <c r="J145" s="1">
        <f t="shared" si="23"/>
        <v>4.2681636742420211E-2</v>
      </c>
      <c r="K145" s="1">
        <f t="shared" si="24"/>
        <v>0.46712922284093333</v>
      </c>
      <c r="L145" s="1">
        <f t="shared" si="25"/>
        <v>0.49018914041664591</v>
      </c>
      <c r="M145" s="1">
        <f t="shared" si="28"/>
        <v>0.99999999999999956</v>
      </c>
      <c r="N145" s="1">
        <f t="shared" si="29"/>
        <v>0.62966784872020209</v>
      </c>
      <c r="O145" s="1">
        <f t="shared" si="26"/>
        <v>411.79075394882653</v>
      </c>
      <c r="P145" s="1">
        <f t="shared" si="30"/>
        <v>2.687525438745687E-2</v>
      </c>
      <c r="R145" s="1">
        <f t="shared" si="31"/>
        <v>795.22745253027358</v>
      </c>
    </row>
    <row r="146" spans="1:18" x14ac:dyDescent="0.2">
      <c r="A146" s="1">
        <v>140</v>
      </c>
      <c r="B146" s="1">
        <f t="shared" si="27"/>
        <v>59.666666666666664</v>
      </c>
      <c r="C146" s="1">
        <f t="shared" si="22"/>
        <v>0.91202222222222229</v>
      </c>
      <c r="D146" s="1">
        <v>0.05</v>
      </c>
      <c r="E146" s="1">
        <v>0.06</v>
      </c>
      <c r="F146" s="1">
        <v>0.08</v>
      </c>
      <c r="G146" s="1">
        <v>0</v>
      </c>
      <c r="H146" s="1">
        <v>0</v>
      </c>
      <c r="J146" s="1">
        <f t="shared" si="23"/>
        <v>4.2381177121859834E-2</v>
      </c>
      <c r="K146" s="1">
        <f t="shared" si="24"/>
        <v>0.46491619619419561</v>
      </c>
      <c r="L146" s="1">
        <f t="shared" si="25"/>
        <v>0.49270262668394399</v>
      </c>
      <c r="M146" s="1">
        <f t="shared" si="28"/>
        <v>0.99999999999999933</v>
      </c>
      <c r="N146" s="1">
        <f t="shared" si="29"/>
        <v>0.62757592895701209</v>
      </c>
      <c r="O146" s="1">
        <f t="shared" si="26"/>
        <v>408.47829919922589</v>
      </c>
      <c r="P146" s="1">
        <f t="shared" si="30"/>
        <v>2.6597406602542853E-2</v>
      </c>
      <c r="R146" s="1">
        <f t="shared" si="31"/>
        <v>788.70173956014321</v>
      </c>
    </row>
    <row r="147" spans="1:18" x14ac:dyDescent="0.2">
      <c r="A147" s="1">
        <v>141</v>
      </c>
      <c r="B147" s="1">
        <f t="shared" si="27"/>
        <v>59.75</v>
      </c>
      <c r="C147" s="1">
        <f t="shared" si="22"/>
        <v>0.91401250000000012</v>
      </c>
      <c r="D147" s="1">
        <v>0.05</v>
      </c>
      <c r="E147" s="1">
        <v>0.06</v>
      </c>
      <c r="F147" s="1">
        <v>0.08</v>
      </c>
      <c r="G147" s="1">
        <v>0</v>
      </c>
      <c r="H147" s="1">
        <v>0</v>
      </c>
      <c r="J147" s="1">
        <f t="shared" si="23"/>
        <v>4.2082982246890707E-2</v>
      </c>
      <c r="K147" s="1">
        <f t="shared" si="24"/>
        <v>0.46271322185018599</v>
      </c>
      <c r="L147" s="1">
        <f t="shared" si="25"/>
        <v>0.49520379590292274</v>
      </c>
      <c r="M147" s="1">
        <f t="shared" si="28"/>
        <v>0.99999999999999944</v>
      </c>
      <c r="N147" s="1">
        <f t="shared" si="29"/>
        <v>0.62549095909336749</v>
      </c>
      <c r="O147" s="1">
        <f t="shared" si="26"/>
        <v>405.19211168835699</v>
      </c>
      <c r="P147" s="1">
        <f t="shared" si="30"/>
        <v>2.6322524927116824E-2</v>
      </c>
      <c r="R147" s="1">
        <f t="shared" si="31"/>
        <v>782.22936681691351</v>
      </c>
    </row>
    <row r="148" spans="1:18" x14ac:dyDescent="0.2">
      <c r="A148" s="1">
        <v>142</v>
      </c>
      <c r="B148" s="1">
        <f t="shared" si="27"/>
        <v>59.833333333333336</v>
      </c>
      <c r="C148" s="1">
        <f t="shared" si="22"/>
        <v>0.91600555555555574</v>
      </c>
      <c r="D148" s="1">
        <v>0.05</v>
      </c>
      <c r="E148" s="1">
        <v>0.06</v>
      </c>
      <c r="F148" s="1">
        <v>0.08</v>
      </c>
      <c r="G148" s="1">
        <v>0</v>
      </c>
      <c r="H148" s="1">
        <v>0</v>
      </c>
      <c r="J148" s="1">
        <f t="shared" si="23"/>
        <v>4.1787026982285216E-2</v>
      </c>
      <c r="K148" s="1">
        <f t="shared" si="24"/>
        <v>0.46052026524617851</v>
      </c>
      <c r="L148" s="1">
        <f t="shared" si="25"/>
        <v>0.49769270777153574</v>
      </c>
      <c r="M148" s="1">
        <f t="shared" si="28"/>
        <v>0.99999999999999944</v>
      </c>
      <c r="N148" s="1">
        <f t="shared" si="29"/>
        <v>0.62341291603990112</v>
      </c>
      <c r="O148" s="1">
        <f t="shared" si="26"/>
        <v>401.93199403362439</v>
      </c>
      <c r="P148" s="1">
        <f t="shared" si="30"/>
        <v>2.6050572343664456E-2</v>
      </c>
      <c r="R148" s="1">
        <f t="shared" si="31"/>
        <v>775.80990288917394</v>
      </c>
    </row>
    <row r="149" spans="1:18" x14ac:dyDescent="0.2">
      <c r="A149" s="1">
        <v>143</v>
      </c>
      <c r="B149" s="1">
        <f t="shared" si="27"/>
        <v>59.916666666666664</v>
      </c>
      <c r="C149" s="1">
        <f t="shared" si="22"/>
        <v>0.91800138888888894</v>
      </c>
      <c r="D149" s="1">
        <v>0.05</v>
      </c>
      <c r="E149" s="1">
        <v>0.06</v>
      </c>
      <c r="F149" s="1">
        <v>0.08</v>
      </c>
      <c r="G149" s="1">
        <v>0</v>
      </c>
      <c r="H149" s="1">
        <v>0</v>
      </c>
      <c r="J149" s="1">
        <f t="shared" si="23"/>
        <v>4.1493287066006621E-2</v>
      </c>
      <c r="K149" s="1">
        <f t="shared" si="24"/>
        <v>0.45833729122380001</v>
      </c>
      <c r="L149" s="1">
        <f t="shared" si="25"/>
        <v>0.50016942171019285</v>
      </c>
      <c r="M149" s="1">
        <f t="shared" si="28"/>
        <v>0.99999999999999956</v>
      </c>
      <c r="N149" s="1">
        <f t="shared" si="29"/>
        <v>0.62134177678395464</v>
      </c>
      <c r="O149" s="1">
        <f t="shared" si="26"/>
        <v>398.6977496534771</v>
      </c>
      <c r="P149" s="1">
        <f t="shared" si="30"/>
        <v>2.5781512710199239E-2</v>
      </c>
      <c r="R149" s="1">
        <f t="shared" si="31"/>
        <v>769.44291961539932</v>
      </c>
    </row>
    <row r="150" spans="1:18" x14ac:dyDescent="0.2">
      <c r="A150" s="1">
        <v>144</v>
      </c>
      <c r="B150" s="1">
        <f t="shared" si="27"/>
        <v>60</v>
      </c>
      <c r="C150" s="1">
        <f t="shared" si="22"/>
        <v>0.92000000000000015</v>
      </c>
      <c r="D150" s="1">
        <v>0.05</v>
      </c>
      <c r="E150" s="1">
        <v>0.06</v>
      </c>
      <c r="F150" s="1">
        <v>0.08</v>
      </c>
      <c r="G150" s="1">
        <v>0</v>
      </c>
      <c r="H150" s="1">
        <v>0</v>
      </c>
      <c r="J150" s="1">
        <f t="shared" si="23"/>
        <v>4.120173904837697E-2</v>
      </c>
      <c r="K150" s="1">
        <f t="shared" si="24"/>
        <v>0.4561642640892023</v>
      </c>
      <c r="L150" s="1">
        <f t="shared" si="25"/>
        <v>0.50263399686242016</v>
      </c>
      <c r="M150" s="1">
        <f t="shared" si="28"/>
        <v>0.99999999999999944</v>
      </c>
      <c r="N150" s="1">
        <f t="shared" si="29"/>
        <v>0.61927751838932354</v>
      </c>
      <c r="O150" s="1">
        <f t="shared" si="26"/>
        <v>395.48918282027455</v>
      </c>
      <c r="P150" s="1">
        <f t="shared" si="30"/>
        <v>2.551531071120338E-2</v>
      </c>
      <c r="R150" s="1">
        <f t="shared" si="31"/>
        <v>763.1279920776592</v>
      </c>
    </row>
    <row r="151" spans="1:18" x14ac:dyDescent="0.2">
      <c r="A151" s="1">
        <v>145</v>
      </c>
      <c r="B151" s="1">
        <f t="shared" si="27"/>
        <v>60.083333333333336</v>
      </c>
      <c r="C151" s="1">
        <f t="shared" si="22"/>
        <v>0.92200138888888894</v>
      </c>
      <c r="D151" s="1">
        <v>0.05</v>
      </c>
      <c r="E151" s="1">
        <v>0.06</v>
      </c>
      <c r="F151" s="1">
        <v>0.08</v>
      </c>
      <c r="G151" s="1">
        <v>0</v>
      </c>
      <c r="H151" s="1">
        <v>0</v>
      </c>
      <c r="J151" s="1">
        <f t="shared" si="23"/>
        <v>4.0912360235894514E-2</v>
      </c>
      <c r="K151" s="1">
        <f t="shared" si="24"/>
        <v>0.45400114766853716</v>
      </c>
      <c r="L151" s="1">
        <f t="shared" si="25"/>
        <v>0.50508649209556777</v>
      </c>
      <c r="M151" s="1">
        <f t="shared" si="28"/>
        <v>0.99999999999999944</v>
      </c>
      <c r="N151" s="1">
        <f t="shared" si="29"/>
        <v>0.6172201179960034</v>
      </c>
      <c r="O151" s="1">
        <f t="shared" si="26"/>
        <v>392.30609870801368</v>
      </c>
      <c r="P151" s="1">
        <f t="shared" si="30"/>
        <v>2.525193181229381E-2</v>
      </c>
      <c r="R151" s="1">
        <f t="shared" si="31"/>
        <v>756.86469859400222</v>
      </c>
    </row>
    <row r="152" spans="1:18" x14ac:dyDescent="0.2">
      <c r="A152" s="1">
        <v>146</v>
      </c>
      <c r="B152" s="1">
        <f t="shared" si="27"/>
        <v>60.166666666666664</v>
      </c>
      <c r="C152" s="1">
        <f t="shared" si="22"/>
        <v>0.92400555555555552</v>
      </c>
      <c r="D152" s="1">
        <v>0.05</v>
      </c>
      <c r="E152" s="1">
        <v>0.06</v>
      </c>
      <c r="F152" s="1">
        <v>0.08</v>
      </c>
      <c r="G152" s="1">
        <v>0</v>
      </c>
      <c r="H152" s="1">
        <v>0</v>
      </c>
      <c r="J152" s="1">
        <f t="shared" si="23"/>
        <v>4.062512863935043E-2</v>
      </c>
      <c r="K152" s="1">
        <f t="shared" si="24"/>
        <v>0.45184790535908903</v>
      </c>
      <c r="L152" s="1">
        <f t="shared" si="25"/>
        <v>0.50752696600156</v>
      </c>
      <c r="M152" s="1">
        <f t="shared" si="28"/>
        <v>0.99999999999999944</v>
      </c>
      <c r="N152" s="1">
        <f t="shared" si="29"/>
        <v>0.61516955281993702</v>
      </c>
      <c r="O152" s="1">
        <f t="shared" si="26"/>
        <v>389.1483034353264</v>
      </c>
      <c r="P152" s="1">
        <f t="shared" si="30"/>
        <v>2.4991342218321621E-2</v>
      </c>
      <c r="R152" s="1">
        <f t="shared" si="31"/>
        <v>750.65262070898086</v>
      </c>
    </row>
    <row r="153" spans="1:18" x14ac:dyDescent="0.2">
      <c r="A153" s="1">
        <v>147</v>
      </c>
      <c r="B153" s="1">
        <f t="shared" si="27"/>
        <v>60.25</v>
      </c>
      <c r="C153" s="1">
        <f t="shared" si="22"/>
        <v>0.92601250000000013</v>
      </c>
      <c r="D153" s="1">
        <v>0.05</v>
      </c>
      <c r="E153" s="1">
        <v>0.06</v>
      </c>
      <c r="F153" s="1">
        <v>0.08</v>
      </c>
      <c r="G153" s="1">
        <v>0</v>
      </c>
      <c r="H153" s="1">
        <v>0</v>
      </c>
      <c r="J153" s="1">
        <f t="shared" si="23"/>
        <v>4.0340022925920489E-2</v>
      </c>
      <c r="K153" s="1">
        <f t="shared" si="24"/>
        <v>0.44970450017639291</v>
      </c>
      <c r="L153" s="1">
        <f t="shared" si="25"/>
        <v>0.50995547689768606</v>
      </c>
      <c r="M153" s="1">
        <f t="shared" si="28"/>
        <v>0.99999999999999944</v>
      </c>
      <c r="N153" s="1">
        <f t="shared" si="29"/>
        <v>0.61312580015276119</v>
      </c>
      <c r="O153" s="1">
        <f t="shared" si="26"/>
        <v>386.01560410412782</v>
      </c>
      <c r="P153" s="1">
        <f t="shared" si="30"/>
        <v>2.473350883463573E-2</v>
      </c>
      <c r="R153" s="1">
        <f t="shared" si="31"/>
        <v>744.491343183494</v>
      </c>
    </row>
    <row r="154" spans="1:18" x14ac:dyDescent="0.2">
      <c r="A154" s="1">
        <v>148</v>
      </c>
      <c r="B154" s="1">
        <f t="shared" si="27"/>
        <v>60.333333333333336</v>
      </c>
      <c r="C154" s="1">
        <f t="shared" si="22"/>
        <v>0.9280222222222223</v>
      </c>
      <c r="D154" s="1">
        <v>0.05</v>
      </c>
      <c r="E154" s="1">
        <v>0.06</v>
      </c>
      <c r="F154" s="1">
        <v>0.08</v>
      </c>
      <c r="G154" s="1">
        <v>0</v>
      </c>
      <c r="H154" s="1">
        <v>0</v>
      </c>
      <c r="J154" s="1">
        <f t="shared" si="23"/>
        <v>4.0057022374931028E-2</v>
      </c>
      <c r="K154" s="1">
        <f t="shared" si="24"/>
        <v>0.44757089479764239</v>
      </c>
      <c r="L154" s="1">
        <f t="shared" si="25"/>
        <v>0.51237208282742597</v>
      </c>
      <c r="M154" s="1">
        <f t="shared" si="28"/>
        <v>0.99999999999999933</v>
      </c>
      <c r="N154" s="1">
        <f t="shared" si="29"/>
        <v>0.61108883736155595</v>
      </c>
      <c r="O154" s="1">
        <f t="shared" si="26"/>
        <v>382.90780883426754</v>
      </c>
      <c r="P154" s="1">
        <f t="shared" si="30"/>
        <v>2.4478399231262434E-2</v>
      </c>
      <c r="R154" s="1">
        <f t="shared" si="31"/>
        <v>738.38045398290251</v>
      </c>
    </row>
    <row r="155" spans="1:18" x14ac:dyDescent="0.2">
      <c r="A155" s="1">
        <v>149</v>
      </c>
      <c r="B155" s="1">
        <f t="shared" si="27"/>
        <v>60.416666666666664</v>
      </c>
      <c r="C155" s="1">
        <f t="shared" si="22"/>
        <v>0.93003472222222228</v>
      </c>
      <c r="D155" s="1">
        <v>0.05</v>
      </c>
      <c r="E155" s="1">
        <v>0.06</v>
      </c>
      <c r="F155" s="1">
        <v>0.08</v>
      </c>
      <c r="G155" s="1">
        <v>0</v>
      </c>
      <c r="H155" s="1">
        <v>0</v>
      </c>
      <c r="J155" s="1">
        <f t="shared" si="23"/>
        <v>3.9776106837020701E-2</v>
      </c>
      <c r="K155" s="1">
        <f t="shared" si="24"/>
        <v>0.44544705160166898</v>
      </c>
      <c r="L155" s="1">
        <f t="shared" si="25"/>
        <v>0.51477684156130976</v>
      </c>
      <c r="M155" s="1">
        <f t="shared" si="28"/>
        <v>0.99999999999999944</v>
      </c>
      <c r="N155" s="1">
        <f t="shared" si="29"/>
        <v>0.60905864188859404</v>
      </c>
      <c r="O155" s="1">
        <f t="shared" si="26"/>
        <v>379.82472679450734</v>
      </c>
      <c r="P155" s="1">
        <f t="shared" si="30"/>
        <v>2.4225981609771449E-2</v>
      </c>
      <c r="R155" s="1">
        <f t="shared" si="31"/>
        <v>732.3195442644992</v>
      </c>
    </row>
    <row r="156" spans="1:18" x14ac:dyDescent="0.2">
      <c r="A156" s="1">
        <v>150</v>
      </c>
      <c r="B156" s="1">
        <f t="shared" si="27"/>
        <v>60.5</v>
      </c>
      <c r="C156" s="1">
        <f t="shared" si="22"/>
        <v>0.93205000000000005</v>
      </c>
      <c r="D156" s="1">
        <v>0.05</v>
      </c>
      <c r="E156" s="1">
        <v>0.06</v>
      </c>
      <c r="F156" s="1">
        <v>0.08</v>
      </c>
      <c r="G156" s="1">
        <v>0</v>
      </c>
      <c r="H156" s="1">
        <v>0</v>
      </c>
      <c r="J156" s="1">
        <f t="shared" si="23"/>
        <v>3.9497256696440074E-2</v>
      </c>
      <c r="K156" s="1">
        <f t="shared" si="24"/>
        <v>0.44333293270575369</v>
      </c>
      <c r="L156" s="1">
        <f t="shared" si="25"/>
        <v>0.51716981059780565</v>
      </c>
      <c r="M156" s="1">
        <f t="shared" si="28"/>
        <v>0.99999999999999933</v>
      </c>
      <c r="N156" s="1">
        <f t="shared" si="29"/>
        <v>0.60703519125109029</v>
      </c>
      <c r="O156" s="1">
        <f t="shared" si="26"/>
        <v>376.76616823012148</v>
      </c>
      <c r="P156" s="1">
        <f t="shared" si="30"/>
        <v>2.3976224772616905E-2</v>
      </c>
      <c r="R156" s="1">
        <f t="shared" si="31"/>
        <v>726.30820836360817</v>
      </c>
    </row>
    <row r="157" spans="1:18" x14ac:dyDescent="0.2">
      <c r="A157" s="1">
        <v>151</v>
      </c>
      <c r="B157" s="1">
        <f t="shared" si="27"/>
        <v>60.583333333333336</v>
      </c>
      <c r="C157" s="1">
        <f t="shared" si="22"/>
        <v>0.93406805555555561</v>
      </c>
      <c r="D157" s="1">
        <v>0.05</v>
      </c>
      <c r="E157" s="1">
        <v>0.06</v>
      </c>
      <c r="F157" s="1">
        <v>0.08</v>
      </c>
      <c r="G157" s="1">
        <v>0</v>
      </c>
      <c r="H157" s="1">
        <v>0</v>
      </c>
      <c r="J157" s="1">
        <f t="shared" si="23"/>
        <v>3.9220452836250183E-2</v>
      </c>
      <c r="K157" s="1">
        <f t="shared" si="24"/>
        <v>0.44122849999951297</v>
      </c>
      <c r="L157" s="1">
        <f t="shared" si="25"/>
        <v>0.51955104716423628</v>
      </c>
      <c r="M157" s="1">
        <f t="shared" si="28"/>
        <v>0.99999999999999944</v>
      </c>
      <c r="N157" s="1">
        <f t="shared" si="29"/>
        <v>0.60501846304095375</v>
      </c>
      <c r="O157" s="1">
        <f t="shared" si="26"/>
        <v>373.73194448739912</v>
      </c>
      <c r="P157" s="1">
        <f t="shared" si="30"/>
        <v>2.3729098094758302E-2</v>
      </c>
      <c r="R157" s="1">
        <f t="shared" si="31"/>
        <v>720.3460437793899</v>
      </c>
    </row>
    <row r="158" spans="1:18" x14ac:dyDescent="0.2">
      <c r="A158" s="1">
        <v>152</v>
      </c>
      <c r="B158" s="1">
        <f t="shared" si="27"/>
        <v>60.666666666666664</v>
      </c>
      <c r="C158" s="1">
        <f t="shared" si="22"/>
        <v>0.93608888888888897</v>
      </c>
      <c r="D158" s="1">
        <v>0.05</v>
      </c>
      <c r="E158" s="1">
        <v>0.06</v>
      </c>
      <c r="F158" s="1">
        <v>0.08</v>
      </c>
      <c r="G158" s="1">
        <v>0</v>
      </c>
      <c r="H158" s="1">
        <v>0</v>
      </c>
      <c r="J158" s="1">
        <f t="shared" si="23"/>
        <v>3.8945676606198847E-2</v>
      </c>
      <c r="K158" s="1">
        <f t="shared" si="24"/>
        <v>0.43913371517608235</v>
      </c>
      <c r="L158" s="1">
        <f t="shared" si="25"/>
        <v>0.52192060821771824</v>
      </c>
      <c r="M158" s="1">
        <f t="shared" si="28"/>
        <v>0.99999999999999944</v>
      </c>
      <c r="N158" s="1">
        <f t="shared" si="29"/>
        <v>0.60300843492453859</v>
      </c>
      <c r="O158" s="1">
        <f t="shared" si="26"/>
        <v>370.72186803529854</v>
      </c>
      <c r="P158" s="1">
        <f t="shared" si="30"/>
        <v>2.3484571497381181E-2</v>
      </c>
      <c r="R158" s="1">
        <f t="shared" si="31"/>
        <v>714.43265115914915</v>
      </c>
    </row>
    <row r="159" spans="1:18" x14ac:dyDescent="0.2">
      <c r="A159" s="1">
        <v>153</v>
      </c>
      <c r="B159" s="1">
        <f t="shared" si="27"/>
        <v>60.75</v>
      </c>
      <c r="C159" s="1">
        <f t="shared" si="22"/>
        <v>0.93811250000000013</v>
      </c>
      <c r="D159" s="1">
        <v>0.05</v>
      </c>
      <c r="E159" s="1">
        <v>0.06</v>
      </c>
      <c r="F159" s="1">
        <v>0.08</v>
      </c>
      <c r="G159" s="1">
        <v>0</v>
      </c>
      <c r="H159" s="1">
        <v>0</v>
      </c>
      <c r="J159" s="1">
        <f t="shared" si="23"/>
        <v>3.8672909793070011E-2</v>
      </c>
      <c r="K159" s="1">
        <f t="shared" si="24"/>
        <v>0.43704853976080493</v>
      </c>
      <c r="L159" s="1">
        <f t="shared" si="25"/>
        <v>0.52427855044612448</v>
      </c>
      <c r="M159" s="1">
        <f t="shared" si="28"/>
        <v>0.99999999999999944</v>
      </c>
      <c r="N159" s="1">
        <f t="shared" si="29"/>
        <v>0.60100508464239721</v>
      </c>
      <c r="O159" s="1">
        <f t="shared" si="26"/>
        <v>367.73575248449015</v>
      </c>
      <c r="P159" s="1">
        <f t="shared" si="30"/>
        <v>2.3242615423551834E-2</v>
      </c>
      <c r="R159" s="1">
        <f t="shared" si="31"/>
        <v>708.56763428258751</v>
      </c>
    </row>
    <row r="160" spans="1:18" x14ac:dyDescent="0.2">
      <c r="A160" s="1">
        <v>154</v>
      </c>
      <c r="B160" s="1">
        <f t="shared" si="27"/>
        <v>60.833333333333336</v>
      </c>
      <c r="C160" s="1">
        <f t="shared" si="22"/>
        <v>0.94013888888888908</v>
      </c>
      <c r="D160" s="1">
        <v>0.05</v>
      </c>
      <c r="E160" s="1">
        <v>0.06</v>
      </c>
      <c r="F160" s="1">
        <v>0.08</v>
      </c>
      <c r="G160" s="1">
        <v>0</v>
      </c>
      <c r="H160" s="1">
        <v>0</v>
      </c>
      <c r="J160" s="1">
        <f t="shared" si="23"/>
        <v>3.8402134593316636E-2</v>
      </c>
      <c r="K160" s="1">
        <f t="shared" si="24"/>
        <v>0.43497293513761648</v>
      </c>
      <c r="L160" s="1">
        <f t="shared" si="25"/>
        <v>0.52662493026906632</v>
      </c>
      <c r="M160" s="1">
        <f t="shared" si="28"/>
        <v>0.99999999999999944</v>
      </c>
      <c r="N160" s="1">
        <f t="shared" si="29"/>
        <v>0.59900839000903383</v>
      </c>
      <c r="O160" s="1">
        <f t="shared" si="26"/>
        <v>364.7734126040026</v>
      </c>
      <c r="P160" s="1">
        <f t="shared" si="30"/>
        <v>2.3003200815652821E-2</v>
      </c>
      <c r="R160" s="1">
        <f t="shared" si="31"/>
        <v>702.7506000450353</v>
      </c>
    </row>
    <row r="161" spans="1:18" x14ac:dyDescent="0.2">
      <c r="A161" s="1">
        <v>155</v>
      </c>
      <c r="B161" s="1">
        <f t="shared" si="27"/>
        <v>60.916666666666664</v>
      </c>
      <c r="C161" s="1">
        <f t="shared" si="22"/>
        <v>0.94216805555555561</v>
      </c>
      <c r="D161" s="1">
        <v>0.05</v>
      </c>
      <c r="E161" s="1">
        <v>0.06</v>
      </c>
      <c r="F161" s="1">
        <v>0.08</v>
      </c>
      <c r="G161" s="1">
        <v>0</v>
      </c>
      <c r="H161" s="1">
        <v>0</v>
      </c>
      <c r="J161" s="1">
        <f t="shared" si="23"/>
        <v>3.8133333587801736E-2</v>
      </c>
      <c r="K161" s="1">
        <f t="shared" si="24"/>
        <v>0.43290686257330446</v>
      </c>
      <c r="L161" s="1">
        <f t="shared" si="25"/>
        <v>0.52895980383889318</v>
      </c>
      <c r="M161" s="1">
        <f t="shared" si="28"/>
        <v>0.99999999999999933</v>
      </c>
      <c r="N161" s="1">
        <f t="shared" si="29"/>
        <v>0.59701832891265838</v>
      </c>
      <c r="O161" s="1">
        <f t="shared" si="26"/>
        <v>361.83466433567048</v>
      </c>
      <c r="P161" s="1">
        <f t="shared" si="30"/>
        <v>2.2766299094458341E-2</v>
      </c>
      <c r="R161" s="1">
        <f t="shared" si="31"/>
        <v>696.9811584401848</v>
      </c>
    </row>
    <row r="162" spans="1:18" x14ac:dyDescent="0.2">
      <c r="A162" s="1">
        <v>156</v>
      </c>
      <c r="B162" s="1">
        <f t="shared" si="27"/>
        <v>61</v>
      </c>
      <c r="C162" s="1">
        <f t="shared" si="22"/>
        <v>0.94420000000000015</v>
      </c>
      <c r="D162" s="1">
        <v>0.05</v>
      </c>
      <c r="E162" s="1">
        <v>0.06</v>
      </c>
      <c r="F162" s="1">
        <v>0.08</v>
      </c>
      <c r="G162" s="1">
        <v>0</v>
      </c>
      <c r="H162" s="1">
        <v>0</v>
      </c>
      <c r="J162" s="1">
        <f t="shared" si="23"/>
        <v>3.7866489718485385E-2</v>
      </c>
      <c r="K162" s="1">
        <f t="shared" si="24"/>
        <v>0.43085028323980512</v>
      </c>
      <c r="L162" s="1">
        <f t="shared" si="25"/>
        <v>0.53128322704170883</v>
      </c>
      <c r="M162" s="1">
        <f t="shared" si="28"/>
        <v>0.99999999999999933</v>
      </c>
      <c r="N162" s="1">
        <f t="shared" si="29"/>
        <v>0.59503487931494181</v>
      </c>
      <c r="O162" s="1">
        <f t="shared" si="26"/>
        <v>358.91932480656828</v>
      </c>
      <c r="P162" s="1">
        <f t="shared" si="30"/>
        <v>2.2531882139719437E-2</v>
      </c>
      <c r="R162" s="1">
        <f t="shared" si="31"/>
        <v>691.25892254247128</v>
      </c>
    </row>
    <row r="163" spans="1:18" x14ac:dyDescent="0.2">
      <c r="A163" s="1">
        <v>157</v>
      </c>
      <c r="B163" s="1">
        <f t="shared" si="27"/>
        <v>61.083333333333336</v>
      </c>
      <c r="C163" s="1">
        <f t="shared" si="22"/>
        <v>0.94623472222222227</v>
      </c>
      <c r="D163" s="1">
        <v>0.05</v>
      </c>
      <c r="E163" s="1">
        <v>0.06</v>
      </c>
      <c r="F163" s="1">
        <v>0.08</v>
      </c>
      <c r="G163" s="1">
        <v>0</v>
      </c>
      <c r="H163" s="1">
        <v>0</v>
      </c>
      <c r="J163" s="1">
        <f t="shared" si="23"/>
        <v>3.7601586266907572E-2</v>
      </c>
      <c r="K163" s="1">
        <f t="shared" si="24"/>
        <v>0.42880315823469023</v>
      </c>
      <c r="L163" s="1">
        <f t="shared" si="25"/>
        <v>0.53359525549840159</v>
      </c>
      <c r="M163" s="1">
        <f t="shared" si="28"/>
        <v>0.99999999999999933</v>
      </c>
      <c r="N163" s="1">
        <f t="shared" si="29"/>
        <v>0.59305801925077251</v>
      </c>
      <c r="O163" s="1">
        <f t="shared" si="26"/>
        <v>356.02721233959733</v>
      </c>
      <c r="P163" s="1">
        <f t="shared" si="30"/>
        <v>2.2299922272139255E-2</v>
      </c>
      <c r="R163" s="1">
        <f t="shared" si="31"/>
        <v>685.58350848881457</v>
      </c>
    </row>
    <row r="164" spans="1:18" x14ac:dyDescent="0.2">
      <c r="A164" s="1">
        <v>158</v>
      </c>
      <c r="B164" s="1">
        <f t="shared" si="27"/>
        <v>61.166666666666664</v>
      </c>
      <c r="C164" s="1">
        <f t="shared" si="22"/>
        <v>0.94827222222222218</v>
      </c>
      <c r="D164" s="1">
        <v>0.05</v>
      </c>
      <c r="E164" s="1">
        <v>0.06</v>
      </c>
      <c r="F164" s="1">
        <v>0.08</v>
      </c>
      <c r="G164" s="1">
        <v>0</v>
      </c>
      <c r="H164" s="1">
        <v>0</v>
      </c>
      <c r="J164" s="1">
        <f t="shared" si="23"/>
        <v>3.7338606834328207E-2</v>
      </c>
      <c r="K164" s="1">
        <f t="shared" si="24"/>
        <v>0.42676544859998405</v>
      </c>
      <c r="L164" s="1">
        <f t="shared" si="25"/>
        <v>0.53589594456568712</v>
      </c>
      <c r="M164" s="1">
        <f t="shared" si="28"/>
        <v>0.99999999999999933</v>
      </c>
      <c r="N164" s="1">
        <f t="shared" si="29"/>
        <v>0.59108772682801247</v>
      </c>
      <c r="O164" s="1">
        <f t="shared" si="26"/>
        <v>353.15814646238221</v>
      </c>
      <c r="P164" s="1">
        <f t="shared" si="30"/>
        <v>2.2070392236627951E-2</v>
      </c>
      <c r="R164" s="1">
        <f t="shared" si="31"/>
        <v>679.95453545993291</v>
      </c>
    </row>
    <row r="165" spans="1:18" x14ac:dyDescent="0.2">
      <c r="A165" s="1">
        <v>159</v>
      </c>
      <c r="B165" s="1">
        <f t="shared" si="27"/>
        <v>61.25</v>
      </c>
      <c r="C165" s="1">
        <f t="shared" si="22"/>
        <v>0.95031250000000012</v>
      </c>
      <c r="D165" s="1">
        <v>0.05</v>
      </c>
      <c r="E165" s="1">
        <v>0.06</v>
      </c>
      <c r="F165" s="1">
        <v>0.08</v>
      </c>
      <c r="G165" s="1">
        <v>0</v>
      </c>
      <c r="H165" s="1">
        <v>0</v>
      </c>
      <c r="J165" s="1">
        <f t="shared" si="23"/>
        <v>3.7077535323395881E-2</v>
      </c>
      <c r="K165" s="1">
        <f t="shared" si="24"/>
        <v>0.42473711533944009</v>
      </c>
      <c r="L165" s="1">
        <f t="shared" si="25"/>
        <v>0.53818534933716344</v>
      </c>
      <c r="M165" s="1">
        <f t="shared" si="28"/>
        <v>0.99999999999999933</v>
      </c>
      <c r="N165" s="1">
        <f t="shared" si="29"/>
        <v>0.58912398022725498</v>
      </c>
      <c r="O165" s="1">
        <f t="shared" si="26"/>
        <v>350.31194791461911</v>
      </c>
      <c r="P165" s="1">
        <f t="shared" si="30"/>
        <v>2.1843265186735624E-2</v>
      </c>
      <c r="R165" s="1">
        <f t="shared" si="31"/>
        <v>674.37162566170002</v>
      </c>
    </row>
    <row r="166" spans="1:18" x14ac:dyDescent="0.2">
      <c r="A166" s="1">
        <v>160</v>
      </c>
      <c r="B166" s="1">
        <f t="shared" si="27"/>
        <v>61.333333333333336</v>
      </c>
      <c r="C166" s="1">
        <f t="shared" si="22"/>
        <v>0.95235555555555562</v>
      </c>
      <c r="D166" s="1">
        <v>0.05</v>
      </c>
      <c r="E166" s="1">
        <v>0.06</v>
      </c>
      <c r="F166" s="1">
        <v>0.08</v>
      </c>
      <c r="G166" s="1">
        <v>0</v>
      </c>
      <c r="H166" s="1">
        <v>0</v>
      </c>
      <c r="J166" s="1">
        <f t="shared" si="23"/>
        <v>3.6818355921226779E-2</v>
      </c>
      <c r="K166" s="1">
        <f t="shared" si="24"/>
        <v>0.42271811943439785</v>
      </c>
      <c r="L166" s="1">
        <f t="shared" si="25"/>
        <v>0.54046352464437475</v>
      </c>
      <c r="M166" s="1">
        <f t="shared" si="28"/>
        <v>0.99999999999999933</v>
      </c>
      <c r="N166" s="1">
        <f t="shared" si="29"/>
        <v>0.587166757701583</v>
      </c>
      <c r="O166" s="1">
        <f t="shared" si="26"/>
        <v>347.48843865400829</v>
      </c>
      <c r="P166" s="1">
        <f t="shared" si="30"/>
        <v>2.1618514670169609E-2</v>
      </c>
      <c r="R166" s="1">
        <f t="shared" si="31"/>
        <v>668.83440430553492</v>
      </c>
    </row>
    <row r="167" spans="1:18" x14ac:dyDescent="0.2">
      <c r="A167" s="1">
        <v>161</v>
      </c>
      <c r="B167" s="1">
        <f t="shared" si="27"/>
        <v>61.416666666666664</v>
      </c>
      <c r="C167" s="1">
        <f t="shared" si="22"/>
        <v>0.95440138888888892</v>
      </c>
      <c r="D167" s="1">
        <v>0.05</v>
      </c>
      <c r="E167" s="1">
        <v>0.06</v>
      </c>
      <c r="F167" s="1">
        <v>0.08</v>
      </c>
      <c r="G167" s="1">
        <v>0</v>
      </c>
      <c r="H167" s="1">
        <v>0</v>
      </c>
      <c r="J167" s="1">
        <f t="shared" si="23"/>
        <v>3.6561053083784142E-2</v>
      </c>
      <c r="K167" s="1">
        <f t="shared" si="24"/>
        <v>0.42070842185833007</v>
      </c>
      <c r="L167" s="1">
        <f t="shared" si="25"/>
        <v>0.54273052505788522</v>
      </c>
      <c r="M167" s="1">
        <f t="shared" si="28"/>
        <v>0.99999999999999944</v>
      </c>
      <c r="N167" s="1">
        <f t="shared" si="29"/>
        <v>0.58521603757632856</v>
      </c>
      <c r="O167" s="1">
        <f t="shared" si="26"/>
        <v>344.68744186089128</v>
      </c>
      <c r="P167" s="1">
        <f t="shared" si="30"/>
        <v>2.1396114615309964E-2</v>
      </c>
      <c r="R167" s="1">
        <f t="shared" si="31"/>
        <v>663.34249958924704</v>
      </c>
    </row>
    <row r="168" spans="1:18" x14ac:dyDescent="0.2">
      <c r="A168" s="1">
        <v>162</v>
      </c>
      <c r="B168" s="1">
        <f t="shared" si="27"/>
        <v>61.5</v>
      </c>
      <c r="C168" s="1">
        <f t="shared" si="22"/>
        <v>0.95645000000000002</v>
      </c>
      <c r="D168" s="1">
        <v>0.05</v>
      </c>
      <c r="E168" s="1">
        <v>0.06</v>
      </c>
      <c r="F168" s="1">
        <v>0.08</v>
      </c>
      <c r="G168" s="1">
        <v>0</v>
      </c>
      <c r="H168" s="1">
        <v>0</v>
      </c>
      <c r="J168" s="1">
        <f t="shared" si="23"/>
        <v>3.6305611521456907E-2</v>
      </c>
      <c r="K168" s="1">
        <f t="shared" si="24"/>
        <v>0.41870798359018324</v>
      </c>
      <c r="L168" s="1">
        <f t="shared" si="25"/>
        <v>0.54498640488835925</v>
      </c>
      <c r="M168" s="1">
        <f t="shared" si="28"/>
        <v>0.99999999999999933</v>
      </c>
      <c r="N168" s="1">
        <f t="shared" si="29"/>
        <v>0.58327179824883246</v>
      </c>
      <c r="O168" s="1">
        <f t="shared" si="26"/>
        <v>341.90878194170438</v>
      </c>
      <c r="P168" s="1">
        <f t="shared" si="30"/>
        <v>2.1176039318643699E-2</v>
      </c>
      <c r="R168" s="1">
        <f t="shared" si="31"/>
        <v>657.895542676932</v>
      </c>
    </row>
    <row r="169" spans="1:18" x14ac:dyDescent="0.2">
      <c r="A169" s="1">
        <v>163</v>
      </c>
      <c r="B169" s="1">
        <f t="shared" si="27"/>
        <v>61.583333333333336</v>
      </c>
      <c r="C169" s="1">
        <f t="shared" si="22"/>
        <v>0.95850138888888892</v>
      </c>
      <c r="D169" s="1">
        <v>0.05</v>
      </c>
      <c r="E169" s="1">
        <v>0.06</v>
      </c>
      <c r="F169" s="1">
        <v>0.08</v>
      </c>
      <c r="G169" s="1">
        <v>0</v>
      </c>
      <c r="H169" s="1">
        <v>0</v>
      </c>
      <c r="J169" s="1">
        <f t="shared" si="23"/>
        <v>3.605201618574394E-2</v>
      </c>
      <c r="K169" s="1">
        <f t="shared" si="24"/>
        <v>0.41671676562660587</v>
      </c>
      <c r="L169" s="1">
        <f t="shared" si="25"/>
        <v>0.54723121818764953</v>
      </c>
      <c r="M169" s="1">
        <f t="shared" si="28"/>
        <v>0.99999999999999933</v>
      </c>
      <c r="N169" s="1">
        <f t="shared" si="29"/>
        <v>0.58133401818820507</v>
      </c>
      <c r="O169" s="1">
        <f t="shared" si="26"/>
        <v>339.15228453135018</v>
      </c>
      <c r="P169" s="1">
        <f t="shared" si="30"/>
        <v>2.095826343304473E-2</v>
      </c>
      <c r="R169" s="1">
        <f t="shared" si="31"/>
        <v>652.49316767936762</v>
      </c>
    </row>
    <row r="170" spans="1:18" x14ac:dyDescent="0.2">
      <c r="A170" s="1">
        <v>164</v>
      </c>
      <c r="B170" s="1">
        <f t="shared" si="27"/>
        <v>61.666666666666664</v>
      </c>
      <c r="C170" s="1">
        <f t="shared" si="22"/>
        <v>0.96055555555555561</v>
      </c>
      <c r="D170" s="1">
        <v>0.05</v>
      </c>
      <c r="E170" s="1">
        <v>0.06</v>
      </c>
      <c r="F170" s="1">
        <v>0.08</v>
      </c>
      <c r="G170" s="1">
        <v>0</v>
      </c>
      <c r="H170" s="1">
        <v>0</v>
      </c>
      <c r="J170" s="1">
        <f t="shared" si="23"/>
        <v>3.5800252256957356E-2</v>
      </c>
      <c r="K170" s="1">
        <f t="shared" si="24"/>
        <v>0.41473472899315217</v>
      </c>
      <c r="L170" s="1">
        <f t="shared" si="25"/>
        <v>0.54946501874988984</v>
      </c>
      <c r="M170" s="1">
        <f t="shared" si="28"/>
        <v>0.99999999999999933</v>
      </c>
      <c r="N170" s="1">
        <f t="shared" si="29"/>
        <v>0.5794026759350881</v>
      </c>
      <c r="O170" s="1">
        <f t="shared" si="26"/>
        <v>336.4177764945843</v>
      </c>
      <c r="P170" s="1">
        <f t="shared" si="30"/>
        <v>2.0742761956832268E-2</v>
      </c>
      <c r="R170" s="1">
        <f t="shared" si="31"/>
        <v>647.13501163367232</v>
      </c>
    </row>
    <row r="171" spans="1:18" x14ac:dyDescent="0.2">
      <c r="A171" s="1">
        <v>165</v>
      </c>
      <c r="B171" s="1">
        <f t="shared" si="27"/>
        <v>61.75</v>
      </c>
      <c r="C171" s="1">
        <f t="shared" si="22"/>
        <v>0.96261250000000009</v>
      </c>
      <c r="D171" s="1">
        <v>0.05</v>
      </c>
      <c r="E171" s="1">
        <v>0.06</v>
      </c>
      <c r="F171" s="1">
        <v>0.08</v>
      </c>
      <c r="G171" s="1">
        <v>0</v>
      </c>
      <c r="H171" s="1">
        <v>0</v>
      </c>
      <c r="J171" s="1">
        <f t="shared" si="23"/>
        <v>3.5550305132865154E-2</v>
      </c>
      <c r="K171" s="1">
        <f t="shared" si="24"/>
        <v>0.41276183475454131</v>
      </c>
      <c r="L171" s="1">
        <f t="shared" si="25"/>
        <v>0.55168786011259296</v>
      </c>
      <c r="M171" s="1">
        <f t="shared" si="28"/>
        <v>0.99999999999999944</v>
      </c>
      <c r="N171" s="1">
        <f t="shared" si="29"/>
        <v>0.57747775010141666</v>
      </c>
      <c r="O171" s="1">
        <f t="shared" si="26"/>
        <v>333.70508592649935</v>
      </c>
      <c r="P171" s="1">
        <f t="shared" si="30"/>
        <v>2.0529510223545815E-2</v>
      </c>
      <c r="R171" s="1">
        <f t="shared" si="31"/>
        <v>641.82071448308272</v>
      </c>
    </row>
    <row r="172" spans="1:18" x14ac:dyDescent="0.2">
      <c r="A172" s="1">
        <v>166</v>
      </c>
      <c r="B172" s="1">
        <f t="shared" si="27"/>
        <v>61.833333333333336</v>
      </c>
      <c r="C172" s="1">
        <f t="shared" si="22"/>
        <v>0.96467222222222238</v>
      </c>
      <c r="D172" s="1">
        <v>0.05</v>
      </c>
      <c r="E172" s="1">
        <v>0.06</v>
      </c>
      <c r="F172" s="1">
        <v>0.08</v>
      </c>
      <c r="G172" s="1">
        <v>0</v>
      </c>
      <c r="H172" s="1">
        <v>0</v>
      </c>
      <c r="J172" s="1">
        <f t="shared" si="23"/>
        <v>3.5302160418199308E-2</v>
      </c>
      <c r="K172" s="1">
        <f t="shared" si="24"/>
        <v>0.41079804402404752</v>
      </c>
      <c r="L172" s="1">
        <f t="shared" si="25"/>
        <v>0.55389979555775259</v>
      </c>
      <c r="M172" s="1">
        <f t="shared" si="28"/>
        <v>0.99999999999999944</v>
      </c>
      <c r="N172" s="1">
        <f t="shared" si="29"/>
        <v>0.57555921937018273</v>
      </c>
      <c r="O172" s="1">
        <f t="shared" si="26"/>
        <v>331.01404215219026</v>
      </c>
      <c r="P172" s="1">
        <f t="shared" si="30"/>
        <v>2.0318483892379759E-2</v>
      </c>
      <c r="R172" s="1">
        <f t="shared" si="31"/>
        <v>636.54991905665702</v>
      </c>
    </row>
    <row r="173" spans="1:18" x14ac:dyDescent="0.2">
      <c r="A173" s="1">
        <v>167</v>
      </c>
      <c r="B173" s="1">
        <f t="shared" si="27"/>
        <v>61.916666666666664</v>
      </c>
      <c r="C173" s="1">
        <f t="shared" si="22"/>
        <v>0.96673472222222223</v>
      </c>
      <c r="D173" s="1">
        <v>0.05</v>
      </c>
      <c r="E173" s="1">
        <v>0.06</v>
      </c>
      <c r="F173" s="1">
        <v>0.08</v>
      </c>
      <c r="G173" s="1">
        <v>0</v>
      </c>
      <c r="H173" s="1">
        <v>0</v>
      </c>
      <c r="J173" s="1">
        <f t="shared" si="23"/>
        <v>3.5055803914961318E-2</v>
      </c>
      <c r="K173" s="1">
        <f t="shared" si="24"/>
        <v>0.40884331797208945</v>
      </c>
      <c r="L173" s="1">
        <f t="shared" si="25"/>
        <v>0.55610087811294862</v>
      </c>
      <c r="M173" s="1">
        <f t="shared" si="28"/>
        <v>0.99999999999999933</v>
      </c>
      <c r="N173" s="1">
        <f t="shared" si="29"/>
        <v>0.5736470624951987</v>
      </c>
      <c r="O173" s="1">
        <f t="shared" si="26"/>
        <v>328.34447572567143</v>
      </c>
      <c r="P173" s="1">
        <f t="shared" si="30"/>
        <v>2.0109658939225245E-2</v>
      </c>
      <c r="R173" s="1">
        <f t="shared" si="31"/>
        <v>631.32227104881179</v>
      </c>
    </row>
    <row r="174" spans="1:18" x14ac:dyDescent="0.2">
      <c r="A174" s="1">
        <v>168</v>
      </c>
      <c r="B174" s="1">
        <f t="shared" si="27"/>
        <v>62</v>
      </c>
      <c r="C174" s="1">
        <f t="shared" si="22"/>
        <v>0.96880000000000011</v>
      </c>
      <c r="D174" s="1">
        <v>0.05</v>
      </c>
      <c r="E174" s="1">
        <v>0.06</v>
      </c>
      <c r="F174" s="1">
        <v>0.08</v>
      </c>
      <c r="G174" s="1">
        <v>0</v>
      </c>
      <c r="H174" s="1">
        <v>0</v>
      </c>
      <c r="J174" s="1">
        <f t="shared" si="23"/>
        <v>3.481122161346234E-2</v>
      </c>
      <c r="K174" s="1">
        <f t="shared" si="24"/>
        <v>0.40689761783408229</v>
      </c>
      <c r="L174" s="1">
        <f t="shared" si="25"/>
        <v>0.55829116055245476</v>
      </c>
      <c r="M174" s="1">
        <f t="shared" si="28"/>
        <v>0.99999999999999933</v>
      </c>
      <c r="N174" s="1">
        <f t="shared" si="29"/>
        <v>0.57174125830086253</v>
      </c>
      <c r="O174" s="1">
        <f t="shared" si="26"/>
        <v>325.69621842811438</v>
      </c>
      <c r="P174" s="1">
        <f t="shared" si="30"/>
        <v>1.990301164827114E-2</v>
      </c>
      <c r="R174" s="1">
        <f t="shared" si="31"/>
        <v>626.13741899876209</v>
      </c>
    </row>
    <row r="175" spans="1:18" x14ac:dyDescent="0.2">
      <c r="A175" s="1">
        <v>169</v>
      </c>
      <c r="B175" s="1">
        <f t="shared" si="27"/>
        <v>62.083333333333336</v>
      </c>
      <c r="C175" s="1">
        <f t="shared" si="22"/>
        <v>0.97086805555555578</v>
      </c>
      <c r="D175" s="1">
        <v>0.05</v>
      </c>
      <c r="E175" s="1">
        <v>0.06</v>
      </c>
      <c r="F175" s="1">
        <v>0.08</v>
      </c>
      <c r="G175" s="1">
        <v>0</v>
      </c>
      <c r="H175" s="1">
        <v>0</v>
      </c>
      <c r="J175" s="1">
        <f t="shared" si="23"/>
        <v>3.4568399684039935E-2</v>
      </c>
      <c r="K175" s="1">
        <f t="shared" si="24"/>
        <v>0.40496090491761155</v>
      </c>
      <c r="L175" s="1">
        <f t="shared" si="25"/>
        <v>0.56047069539834793</v>
      </c>
      <c r="M175" s="1">
        <f t="shared" si="28"/>
        <v>0.99999999999999944</v>
      </c>
      <c r="N175" s="1">
        <f t="shared" si="29"/>
        <v>0.56984178568192267</v>
      </c>
      <c r="O175" s="1">
        <f t="shared" si="26"/>
        <v>323.06910326546665</v>
      </c>
      <c r="P175" s="1">
        <f t="shared" si="30"/>
        <v>1.9698518604119728E-2</v>
      </c>
      <c r="R175" s="1">
        <f t="shared" si="31"/>
        <v>620.99501426986956</v>
      </c>
    </row>
    <row r="176" spans="1:18" x14ac:dyDescent="0.2">
      <c r="A176" s="1">
        <v>170</v>
      </c>
      <c r="B176" s="1">
        <f t="shared" si="27"/>
        <v>62.166666666666664</v>
      </c>
      <c r="C176" s="1">
        <f t="shared" si="22"/>
        <v>0.97293888888888902</v>
      </c>
      <c r="D176" s="1">
        <v>0.05</v>
      </c>
      <c r="E176" s="1">
        <v>0.06</v>
      </c>
      <c r="F176" s="1">
        <v>0.08</v>
      </c>
      <c r="G176" s="1">
        <v>0</v>
      </c>
      <c r="H176" s="1">
        <v>0</v>
      </c>
      <c r="J176" s="1">
        <f t="shared" si="23"/>
        <v>3.4327324469397916E-2</v>
      </c>
      <c r="K176" s="1">
        <f t="shared" si="24"/>
        <v>0.40303314060898199</v>
      </c>
      <c r="L176" s="1">
        <f t="shared" si="25"/>
        <v>0.56263953492161944</v>
      </c>
      <c r="M176" s="1">
        <f t="shared" si="28"/>
        <v>0.99999999999999933</v>
      </c>
      <c r="N176" s="1">
        <f t="shared" si="29"/>
        <v>0.56794862360324516</v>
      </c>
      <c r="O176" s="1">
        <f t="shared" si="26"/>
        <v>320.46296446551031</v>
      </c>
      <c r="P176" s="1">
        <f t="shared" si="30"/>
        <v>1.9496156684376546E-2</v>
      </c>
      <c r="R176" s="1">
        <f t="shared" si="31"/>
        <v>615.89471102918776</v>
      </c>
    </row>
    <row r="177" spans="1:18" x14ac:dyDescent="0.2">
      <c r="A177" s="1">
        <v>171</v>
      </c>
      <c r="B177" s="1">
        <f t="shared" si="27"/>
        <v>62.25</v>
      </c>
      <c r="C177" s="1">
        <f t="shared" si="22"/>
        <v>0.97501250000000006</v>
      </c>
      <c r="D177" s="1">
        <v>0.05</v>
      </c>
      <c r="E177" s="1">
        <v>0.06</v>
      </c>
      <c r="F177" s="1">
        <v>0.08</v>
      </c>
      <c r="G177" s="1">
        <v>0</v>
      </c>
      <c r="H177" s="1">
        <v>0</v>
      </c>
      <c r="J177" s="1">
        <f t="shared" si="23"/>
        <v>3.4087982477519943E-2</v>
      </c>
      <c r="K177" s="1">
        <f t="shared" si="24"/>
        <v>0.40111428637919255</v>
      </c>
      <c r="L177" s="1">
        <f t="shared" si="25"/>
        <v>0.5647977311432868</v>
      </c>
      <c r="M177" s="1">
        <f t="shared" si="28"/>
        <v>0.99999999999999933</v>
      </c>
      <c r="N177" s="1">
        <f t="shared" si="29"/>
        <v>0.56606175109958001</v>
      </c>
      <c r="O177" s="1">
        <f t="shared" si="26"/>
        <v>317.87763747440982</v>
      </c>
      <c r="P177" s="1">
        <f t="shared" si="30"/>
        <v>1.9295903052676738E-2</v>
      </c>
      <c r="R177" s="1">
        <f t="shared" si="31"/>
        <v>610.83616622675936</v>
      </c>
    </row>
    <row r="178" spans="1:18" x14ac:dyDescent="0.2">
      <c r="A178" s="1">
        <v>172</v>
      </c>
      <c r="B178" s="1">
        <f t="shared" si="27"/>
        <v>62.333333333333336</v>
      </c>
      <c r="C178" s="1">
        <f t="shared" si="22"/>
        <v>0.97708888888888912</v>
      </c>
      <c r="D178" s="1">
        <v>0.05</v>
      </c>
      <c r="E178" s="1">
        <v>0.06</v>
      </c>
      <c r="F178" s="1">
        <v>0.08</v>
      </c>
      <c r="G178" s="1">
        <v>0</v>
      </c>
      <c r="H178" s="1">
        <v>0</v>
      </c>
      <c r="J178" s="1">
        <f t="shared" si="23"/>
        <v>3.385036037511132E-2</v>
      </c>
      <c r="K178" s="1">
        <f t="shared" si="24"/>
        <v>0.39920430378938221</v>
      </c>
      <c r="L178" s="1">
        <f t="shared" si="25"/>
        <v>0.56694533583550577</v>
      </c>
      <c r="M178" s="1">
        <f t="shared" si="28"/>
        <v>0.99999999999999933</v>
      </c>
      <c r="N178" s="1">
        <f t="shared" si="29"/>
        <v>0.56418114727532886</v>
      </c>
      <c r="O178" s="1">
        <f t="shared" si="26"/>
        <v>315.31295895279959</v>
      </c>
      <c r="P178" s="1">
        <f t="shared" si="30"/>
        <v>1.9097735152113635E-2</v>
      </c>
      <c r="R178" s="1">
        <f t="shared" si="31"/>
        <v>605.81903957499014</v>
      </c>
    </row>
    <row r="179" spans="1:18" x14ac:dyDescent="0.2">
      <c r="A179" s="1">
        <v>173</v>
      </c>
      <c r="B179" s="1">
        <f t="shared" si="27"/>
        <v>62.416666666666664</v>
      </c>
      <c r="C179" s="1">
        <f t="shared" si="22"/>
        <v>0.97916805555555553</v>
      </c>
      <c r="D179" s="1">
        <v>0.05</v>
      </c>
      <c r="E179" s="1">
        <v>0.06</v>
      </c>
      <c r="F179" s="1">
        <v>0.08</v>
      </c>
      <c r="G179" s="1">
        <v>0</v>
      </c>
      <c r="H179" s="1">
        <v>0</v>
      </c>
      <c r="J179" s="1">
        <f t="shared" si="23"/>
        <v>3.3614444981527068E-2</v>
      </c>
      <c r="K179" s="1">
        <f t="shared" si="24"/>
        <v>0.3973031544957899</v>
      </c>
      <c r="L179" s="1">
        <f t="shared" si="25"/>
        <v>0.56908240052268233</v>
      </c>
      <c r="M179" s="1">
        <f t="shared" si="28"/>
        <v>0.99999999999999933</v>
      </c>
      <c r="N179" s="1">
        <f t="shared" si="29"/>
        <v>0.56230679130431449</v>
      </c>
      <c r="O179" s="1">
        <f t="shared" si="26"/>
        <v>312.7687667714539</v>
      </c>
      <c r="P179" s="1">
        <f t="shared" si="30"/>
        <v>1.8901630699037903E-2</v>
      </c>
      <c r="R179" s="1">
        <f t="shared" si="31"/>
        <v>600.84299352800497</v>
      </c>
    </row>
    <row r="180" spans="1:18" x14ac:dyDescent="0.2">
      <c r="A180" s="1">
        <v>174</v>
      </c>
      <c r="B180" s="1">
        <f t="shared" si="27"/>
        <v>62.5</v>
      </c>
      <c r="C180" s="1">
        <f t="shared" si="22"/>
        <v>0.98124999999999996</v>
      </c>
      <c r="D180" s="1">
        <v>0.05</v>
      </c>
      <c r="E180" s="1">
        <v>0.06</v>
      </c>
      <c r="F180" s="1">
        <v>0.08</v>
      </c>
      <c r="G180" s="1">
        <v>0</v>
      </c>
      <c r="H180" s="1">
        <v>0</v>
      </c>
      <c r="J180" s="1">
        <f t="shared" si="23"/>
        <v>3.3380223263147553E-2</v>
      </c>
      <c r="K180" s="1">
        <f t="shared" si="24"/>
        <v>0.39541080025426745</v>
      </c>
      <c r="L180" s="1">
        <f t="shared" si="25"/>
        <v>0.57120897648258429</v>
      </c>
      <c r="M180" s="1">
        <f t="shared" si="28"/>
        <v>0.99999999999999933</v>
      </c>
      <c r="N180" s="1">
        <f t="shared" si="29"/>
        <v>0.56043866242954921</v>
      </c>
      <c r="O180" s="1">
        <f t="shared" si="26"/>
        <v>310.24490000657897</v>
      </c>
      <c r="P180" s="1">
        <f t="shared" si="30"/>
        <v>1.8707567677198136E-2</v>
      </c>
      <c r="R180" s="1">
        <f t="shared" si="31"/>
        <v>595.90769326114321</v>
      </c>
    </row>
    <row r="181" spans="1:18" x14ac:dyDescent="0.2">
      <c r="A181" s="1">
        <v>175</v>
      </c>
      <c r="B181" s="1">
        <f t="shared" si="27"/>
        <v>62.583333333333336</v>
      </c>
      <c r="C181" s="1">
        <f t="shared" si="22"/>
        <v>0.9833347222222224</v>
      </c>
      <c r="D181" s="1">
        <v>0.05</v>
      </c>
      <c r="E181" s="1">
        <v>0.06</v>
      </c>
      <c r="F181" s="1">
        <v>0.08</v>
      </c>
      <c r="G181" s="1">
        <v>0</v>
      </c>
      <c r="H181" s="1">
        <v>0</v>
      </c>
      <c r="J181" s="1">
        <f t="shared" si="23"/>
        <v>3.314768232816593E-2</v>
      </c>
      <c r="K181" s="1">
        <f t="shared" si="24"/>
        <v>0.39352720292438131</v>
      </c>
      <c r="L181" s="1">
        <f t="shared" si="25"/>
        <v>0.57332511474745207</v>
      </c>
      <c r="M181" s="1">
        <f t="shared" si="28"/>
        <v>0.99999999999999933</v>
      </c>
      <c r="N181" s="1">
        <f t="shared" si="29"/>
        <v>0.55857673996300583</v>
      </c>
      <c r="O181" s="1">
        <f t="shared" si="26"/>
        <v>307.74119893476563</v>
      </c>
      <c r="P181" s="1">
        <f t="shared" si="30"/>
        <v>1.8515524332196266E-2</v>
      </c>
      <c r="R181" s="1">
        <f t="shared" si="31"/>
        <v>591.01280665040929</v>
      </c>
    </row>
    <row r="182" spans="1:18" x14ac:dyDescent="0.2">
      <c r="A182" s="1">
        <v>176</v>
      </c>
      <c r="B182" s="1">
        <f t="shared" si="27"/>
        <v>62.666666666666664</v>
      </c>
      <c r="C182" s="1">
        <f t="shared" si="22"/>
        <v>0.9854222222222222</v>
      </c>
      <c r="D182" s="1">
        <v>0.05</v>
      </c>
      <c r="E182" s="1">
        <v>0.06</v>
      </c>
      <c r="F182" s="1">
        <v>0.08</v>
      </c>
      <c r="G182" s="1">
        <v>0</v>
      </c>
      <c r="H182" s="1">
        <v>0</v>
      </c>
      <c r="J182" s="1">
        <f t="shared" si="23"/>
        <v>3.2916809421754657E-2</v>
      </c>
      <c r="K182" s="1">
        <f t="shared" si="24"/>
        <v>0.39165232447313664</v>
      </c>
      <c r="L182" s="1">
        <f t="shared" si="25"/>
        <v>0.57543086610510796</v>
      </c>
      <c r="M182" s="1">
        <f t="shared" si="28"/>
        <v>0.99999999999999933</v>
      </c>
      <c r="N182" s="1">
        <f t="shared" si="29"/>
        <v>0.55672100328538787</v>
      </c>
      <c r="O182" s="1">
        <f t="shared" si="26"/>
        <v>305.25750502763447</v>
      </c>
      <c r="P182" s="1">
        <f t="shared" si="30"/>
        <v>1.8325479166233161E-2</v>
      </c>
      <c r="R182" s="1">
        <f t="shared" si="31"/>
        <v>586.15800425187842</v>
      </c>
    </row>
    <row r="183" spans="1:18" x14ac:dyDescent="0.2">
      <c r="A183" s="1">
        <v>177</v>
      </c>
      <c r="B183" s="1">
        <f t="shared" si="27"/>
        <v>62.75</v>
      </c>
      <c r="C183" s="1">
        <f t="shared" si="22"/>
        <v>0.98751250000000002</v>
      </c>
      <c r="D183" s="1">
        <v>0.05</v>
      </c>
      <c r="E183" s="1">
        <v>0.06</v>
      </c>
      <c r="F183" s="1">
        <v>0.08</v>
      </c>
      <c r="G183" s="1">
        <v>0</v>
      </c>
      <c r="H183" s="1">
        <v>0</v>
      </c>
      <c r="J183" s="1">
        <f t="shared" si="23"/>
        <v>3.2687591921580689E-2</v>
      </c>
      <c r="K183" s="1">
        <f t="shared" si="24"/>
        <v>0.3897861269783543</v>
      </c>
      <c r="L183" s="1">
        <f t="shared" si="25"/>
        <v>0.57752628110006432</v>
      </c>
      <c r="M183" s="1">
        <f t="shared" si="28"/>
        <v>0.99999999999999933</v>
      </c>
      <c r="N183" s="1">
        <f t="shared" si="29"/>
        <v>0.5548714318459016</v>
      </c>
      <c r="O183" s="1">
        <f t="shared" si="26"/>
        <v>302.79366094620701</v>
      </c>
      <c r="P183" s="1">
        <f t="shared" si="30"/>
        <v>1.8137410933122003E-2</v>
      </c>
      <c r="R183" s="1">
        <f t="shared" si="31"/>
        <v>581.3429592814033</v>
      </c>
    </row>
    <row r="184" spans="1:18" x14ac:dyDescent="0.2">
      <c r="A184" s="1">
        <v>178</v>
      </c>
      <c r="B184" s="1">
        <f t="shared" si="27"/>
        <v>62.833333333333336</v>
      </c>
      <c r="C184" s="1">
        <f t="shared" si="22"/>
        <v>0.98960555555555563</v>
      </c>
      <c r="D184" s="1">
        <v>0.05</v>
      </c>
      <c r="E184" s="1">
        <v>0.06</v>
      </c>
      <c r="F184" s="1">
        <v>0.08</v>
      </c>
      <c r="G184" s="1">
        <v>0</v>
      </c>
      <c r="H184" s="1">
        <v>0</v>
      </c>
      <c r="J184" s="1">
        <f t="shared" si="23"/>
        <v>3.2460017333641469E-2</v>
      </c>
      <c r="K184" s="1">
        <f t="shared" si="24"/>
        <v>0.38792857263172847</v>
      </c>
      <c r="L184" s="1">
        <f t="shared" si="25"/>
        <v>0.57961141003462935</v>
      </c>
      <c r="M184" s="1">
        <f t="shared" si="28"/>
        <v>0.99999999999999933</v>
      </c>
      <c r="N184" s="1">
        <f t="shared" si="29"/>
        <v>0.55302800516202821</v>
      </c>
      <c r="O184" s="1">
        <f t="shared" si="26"/>
        <v>300.34951053502891</v>
      </c>
      <c r="P184" s="1">
        <f t="shared" si="30"/>
        <v>1.79512986335486E-2</v>
      </c>
      <c r="R184" s="1">
        <f t="shared" si="31"/>
        <v>576.56734759406129</v>
      </c>
    </row>
    <row r="185" spans="1:18" x14ac:dyDescent="0.2">
      <c r="A185" s="1">
        <v>179</v>
      </c>
      <c r="B185" s="1">
        <f t="shared" si="27"/>
        <v>62.916666666666664</v>
      </c>
      <c r="C185" s="1">
        <f t="shared" si="22"/>
        <v>0.99170138888888881</v>
      </c>
      <c r="D185" s="1">
        <v>0.05</v>
      </c>
      <c r="E185" s="1">
        <v>0.06</v>
      </c>
      <c r="F185" s="1">
        <v>0.08</v>
      </c>
      <c r="G185" s="1">
        <v>0</v>
      </c>
      <c r="H185" s="1">
        <v>0</v>
      </c>
      <c r="J185" s="1">
        <f t="shared" si="23"/>
        <v>3.2234073288396052E-2</v>
      </c>
      <c r="K185" s="1">
        <f t="shared" si="24"/>
        <v>0.38607962374159177</v>
      </c>
      <c r="L185" s="1">
        <f t="shared" si="25"/>
        <v>0.58168630297001145</v>
      </c>
      <c r="M185" s="1">
        <f t="shared" si="28"/>
        <v>0.99999999999999933</v>
      </c>
      <c r="N185" s="1">
        <f t="shared" si="29"/>
        <v>0.55119070281929716</v>
      </c>
      <c r="O185" s="1">
        <f t="shared" si="26"/>
        <v>297.92489881607293</v>
      </c>
      <c r="P185" s="1">
        <f t="shared" si="30"/>
        <v>1.7767121510559754E-2</v>
      </c>
      <c r="R185" s="1">
        <f t="shared" si="31"/>
        <v>571.83084766402715</v>
      </c>
    </row>
    <row r="186" spans="1:18" x14ac:dyDescent="0.2">
      <c r="A186" s="1">
        <v>180</v>
      </c>
      <c r="B186" s="1">
        <f t="shared" si="27"/>
        <v>63</v>
      </c>
      <c r="C186" s="1">
        <f t="shared" si="22"/>
        <v>0.99380000000000002</v>
      </c>
      <c r="D186" s="1">
        <v>0.05</v>
      </c>
      <c r="E186" s="1">
        <v>0.06</v>
      </c>
      <c r="F186" s="1">
        <v>0.08</v>
      </c>
      <c r="G186" s="1">
        <v>0</v>
      </c>
      <c r="H186" s="1">
        <v>0</v>
      </c>
      <c r="J186" s="1">
        <f t="shared" si="23"/>
        <v>3.2009747537167628E-2</v>
      </c>
      <c r="K186" s="1">
        <f t="shared" si="24"/>
        <v>0.3842392427354106</v>
      </c>
      <c r="L186" s="1">
        <f t="shared" si="25"/>
        <v>0.58375100972742111</v>
      </c>
      <c r="M186" s="1">
        <f t="shared" si="28"/>
        <v>0.99999999999999933</v>
      </c>
      <c r="N186" s="1">
        <f t="shared" si="29"/>
        <v>0.5493595044710603</v>
      </c>
      <c r="O186" s="1">
        <f t="shared" si="26"/>
        <v>295.51967198244489</v>
      </c>
      <c r="P186" s="1">
        <f t="shared" si="30"/>
        <v>1.7584859045262149E-2</v>
      </c>
      <c r="R186" s="1">
        <f t="shared" si="31"/>
        <v>567.13314056431091</v>
      </c>
    </row>
    <row r="187" spans="1:18" x14ac:dyDescent="0.2">
      <c r="A187" s="1">
        <v>181</v>
      </c>
      <c r="B187" s="1">
        <f t="shared" si="27"/>
        <v>63.083333333333336</v>
      </c>
      <c r="C187" s="1">
        <f t="shared" si="22"/>
        <v>0.99590138888888902</v>
      </c>
      <c r="D187" s="1">
        <v>0.05</v>
      </c>
      <c r="E187" s="1">
        <v>0.06</v>
      </c>
      <c r="F187" s="1">
        <v>0.08</v>
      </c>
      <c r="G187" s="1">
        <v>0</v>
      </c>
      <c r="H187" s="1">
        <v>0</v>
      </c>
      <c r="J187" s="1">
        <f t="shared" si="23"/>
        <v>3.1787027948795732E-2</v>
      </c>
      <c r="K187" s="1">
        <f t="shared" si="24"/>
        <v>0.3824073921620339</v>
      </c>
      <c r="L187" s="1">
        <f t="shared" si="25"/>
        <v>0.5858055798891697</v>
      </c>
      <c r="M187" s="1">
        <f t="shared" si="28"/>
        <v>0.99999999999999933</v>
      </c>
      <c r="N187" s="1">
        <f t="shared" si="29"/>
        <v>0.54753438983826608</v>
      </c>
      <c r="O187" s="1">
        <f t="shared" si="26"/>
        <v>293.13367739191443</v>
      </c>
      <c r="P187" s="1">
        <f t="shared" si="30"/>
        <v>1.7404490952715783E-2</v>
      </c>
      <c r="R187" s="1">
        <f t="shared" si="31"/>
        <v>562.47390994646162</v>
      </c>
    </row>
    <row r="188" spans="1:18" x14ac:dyDescent="0.2">
      <c r="A188" s="1">
        <v>182</v>
      </c>
      <c r="B188" s="1">
        <f t="shared" si="27"/>
        <v>63.166666666666664</v>
      </c>
      <c r="C188" s="1">
        <f t="shared" si="22"/>
        <v>0.99800555555555559</v>
      </c>
      <c r="D188" s="1">
        <v>0.05</v>
      </c>
      <c r="E188" s="1">
        <v>0.06</v>
      </c>
      <c r="F188" s="1">
        <v>0.08</v>
      </c>
      <c r="G188" s="1">
        <v>0</v>
      </c>
      <c r="H188" s="1">
        <v>0</v>
      </c>
      <c r="J188" s="1">
        <f t="shared" si="23"/>
        <v>3.1565902506518008E-2</v>
      </c>
      <c r="K188" s="1">
        <f t="shared" si="24"/>
        <v>0.38058403469371482</v>
      </c>
      <c r="L188" s="1">
        <f t="shared" si="25"/>
        <v>0.58785006279976648</v>
      </c>
      <c r="M188" s="1">
        <f t="shared" si="28"/>
        <v>0.99999999999999933</v>
      </c>
      <c r="N188" s="1">
        <f t="shared" si="29"/>
        <v>0.54571533870923516</v>
      </c>
      <c r="O188" s="1">
        <f t="shared" si="26"/>
        <v>290.76676356029105</v>
      </c>
      <c r="P188" s="1">
        <f t="shared" si="30"/>
        <v>1.7225997178007171E-2</v>
      </c>
      <c r="R188" s="1">
        <f t="shared" si="31"/>
        <v>557.85284202078208</v>
      </c>
    </row>
    <row r="189" spans="1:18" x14ac:dyDescent="0.2">
      <c r="A189" s="1">
        <v>183</v>
      </c>
      <c r="B189" s="1">
        <f t="shared" si="27"/>
        <v>63.25</v>
      </c>
      <c r="C189" s="1">
        <f t="shared" si="22"/>
        <v>1.0001125</v>
      </c>
      <c r="D189" s="1">
        <v>0.05</v>
      </c>
      <c r="E189" s="1">
        <v>0.06</v>
      </c>
      <c r="F189" s="1">
        <v>0.08</v>
      </c>
      <c r="G189" s="1">
        <v>0</v>
      </c>
      <c r="H189" s="1">
        <v>0</v>
      </c>
      <c r="J189" s="1">
        <f t="shared" si="23"/>
        <v>3.1346359305063111E-2</v>
      </c>
      <c r="K189" s="1">
        <f t="shared" si="24"/>
        <v>0.37876913312792398</v>
      </c>
      <c r="L189" s="1">
        <f t="shared" si="25"/>
        <v>0.58988450756701216</v>
      </c>
      <c r="M189" s="1">
        <f t="shared" si="28"/>
        <v>0.99999999999999933</v>
      </c>
      <c r="N189" s="1">
        <f t="shared" si="29"/>
        <v>0.54390233093943707</v>
      </c>
      <c r="O189" s="1">
        <f t="shared" si="26"/>
        <v>288.4187801546629</v>
      </c>
      <c r="P189" s="1">
        <f t="shared" si="30"/>
        <v>1.7049357892488938E-2</v>
      </c>
      <c r="R189" s="1">
        <f t="shared" si="31"/>
        <v>553.26962553623287</v>
      </c>
    </row>
    <row r="190" spans="1:18" x14ac:dyDescent="0.2">
      <c r="A190" s="1">
        <v>184</v>
      </c>
      <c r="B190" s="1">
        <f t="shared" si="27"/>
        <v>63.333333333333336</v>
      </c>
      <c r="C190" s="1">
        <f t="shared" si="22"/>
        <v>1.0022222222222223</v>
      </c>
      <c r="D190" s="1">
        <v>0.05</v>
      </c>
      <c r="E190" s="1">
        <v>0.06</v>
      </c>
      <c r="F190" s="1">
        <v>0.08</v>
      </c>
      <c r="G190" s="1">
        <v>0</v>
      </c>
      <c r="H190" s="1">
        <v>0</v>
      </c>
      <c r="J190" s="1">
        <f t="shared" si="23"/>
        <v>3.1128386547937766E-2</v>
      </c>
      <c r="K190" s="1">
        <f t="shared" si="24"/>
        <v>0.37696265038897198</v>
      </c>
      <c r="L190" s="1">
        <f t="shared" si="25"/>
        <v>0.5919089630630896</v>
      </c>
      <c r="M190" s="1">
        <f t="shared" si="28"/>
        <v>0.99999999999999933</v>
      </c>
      <c r="N190" s="1">
        <f t="shared" si="29"/>
        <v>0.54209534645126611</v>
      </c>
      <c r="O190" s="1">
        <f t="shared" si="26"/>
        <v>286.08957798651613</v>
      </c>
      <c r="P190" s="1">
        <f t="shared" si="30"/>
        <v>1.6874553490173253E-2</v>
      </c>
      <c r="R190" s="1">
        <f t="shared" si="31"/>
        <v>548.72395176063412</v>
      </c>
    </row>
    <row r="191" spans="1:18" x14ac:dyDescent="0.2">
      <c r="A191" s="1">
        <v>185</v>
      </c>
      <c r="B191" s="1">
        <f t="shared" si="27"/>
        <v>63.416666666666664</v>
      </c>
      <c r="C191" s="1">
        <f t="shared" si="22"/>
        <v>1.0043347222222223</v>
      </c>
      <c r="D191" s="1">
        <v>0.05</v>
      </c>
      <c r="E191" s="1">
        <v>0.06</v>
      </c>
      <c r="F191" s="1">
        <v>0.08</v>
      </c>
      <c r="G191" s="1">
        <v>0</v>
      </c>
      <c r="H191" s="1">
        <v>0</v>
      </c>
      <c r="J191" s="1">
        <f t="shared" si="23"/>
        <v>3.0911972544892294E-2</v>
      </c>
      <c r="K191" s="1">
        <f t="shared" si="24"/>
        <v>0.37516454952945616</v>
      </c>
      <c r="L191" s="1">
        <f t="shared" si="25"/>
        <v>0.59392347792565081</v>
      </c>
      <c r="M191" s="1">
        <f t="shared" si="28"/>
        <v>0.99999999999999933</v>
      </c>
      <c r="N191" s="1">
        <f t="shared" si="29"/>
        <v>0.54029436523382002</v>
      </c>
      <c r="O191" s="1">
        <f t="shared" si="26"/>
        <v>283.77900900474935</v>
      </c>
      <c r="P191" s="1">
        <f t="shared" si="30"/>
        <v>1.6701564584267855E-2</v>
      </c>
      <c r="R191" s="1">
        <f t="shared" si="31"/>
        <v>544.21551446080309</v>
      </c>
    </row>
    <row r="192" spans="1:18" x14ac:dyDescent="0.2">
      <c r="A192" s="1">
        <v>186</v>
      </c>
      <c r="B192" s="1">
        <f t="shared" si="27"/>
        <v>63.5</v>
      </c>
      <c r="C192" s="1">
        <f t="shared" si="22"/>
        <v>1.0064500000000001</v>
      </c>
      <c r="D192" s="1">
        <v>0.05</v>
      </c>
      <c r="E192" s="1">
        <v>0.06</v>
      </c>
      <c r="F192" s="1">
        <v>0.08</v>
      </c>
      <c r="G192" s="1">
        <v>0</v>
      </c>
      <c r="H192" s="1">
        <v>0</v>
      </c>
      <c r="J192" s="1">
        <f t="shared" si="23"/>
        <v>3.0697105709550337E-2</v>
      </c>
      <c r="K192" s="1">
        <f t="shared" si="24"/>
        <v>0.37337479373154714</v>
      </c>
      <c r="L192" s="1">
        <f t="shared" si="25"/>
        <v>0.59592810055890177</v>
      </c>
      <c r="M192" s="1">
        <f t="shared" si="28"/>
        <v>0.99999999999999922</v>
      </c>
      <c r="N192" s="1">
        <f t="shared" si="29"/>
        <v>0.53849936734267778</v>
      </c>
      <c r="O192" s="1">
        <f t="shared" si="26"/>
        <v>281.48692628859732</v>
      </c>
      <c r="P192" s="1">
        <f t="shared" si="30"/>
        <v>1.6530372003844159E-2</v>
      </c>
      <c r="R192" s="1">
        <f t="shared" si="31"/>
        <v>539.74400988322827</v>
      </c>
    </row>
    <row r="193" spans="1:18" x14ac:dyDescent="0.2">
      <c r="A193" s="1">
        <v>187</v>
      </c>
      <c r="B193" s="1">
        <f t="shared" si="27"/>
        <v>63.583333333333336</v>
      </c>
      <c r="C193" s="1">
        <f t="shared" si="22"/>
        <v>1.0085680555555556</v>
      </c>
      <c r="D193" s="1">
        <v>0.05</v>
      </c>
      <c r="E193" s="1">
        <v>0.06</v>
      </c>
      <c r="F193" s="1">
        <v>0.08</v>
      </c>
      <c r="G193" s="1">
        <v>0</v>
      </c>
      <c r="H193" s="1">
        <v>0</v>
      </c>
      <c r="J193" s="1">
        <f t="shared" si="23"/>
        <v>3.0483774557189446E-2</v>
      </c>
      <c r="K193" s="1">
        <f t="shared" si="24"/>
        <v>0.37159334630812718</v>
      </c>
      <c r="L193" s="1">
        <f t="shared" si="25"/>
        <v>0.59792287913468267</v>
      </c>
      <c r="M193" s="1">
        <f t="shared" si="28"/>
        <v>0.99999999999999933</v>
      </c>
      <c r="N193" s="1">
        <f t="shared" si="29"/>
        <v>0.53671033289967895</v>
      </c>
      <c r="O193" s="1">
        <f t="shared" si="26"/>
        <v>279.2131840404769</v>
      </c>
      <c r="P193" s="1">
        <f t="shared" si="30"/>
        <v>1.636095679062791E-2</v>
      </c>
      <c r="R193" s="1">
        <f t="shared" si="31"/>
        <v>535.30913673425653</v>
      </c>
    </row>
    <row r="194" spans="1:18" x14ac:dyDescent="0.2">
      <c r="A194" s="1">
        <v>188</v>
      </c>
      <c r="B194" s="1">
        <f t="shared" si="27"/>
        <v>63.666666666666664</v>
      </c>
      <c r="C194" s="1">
        <f t="shared" si="22"/>
        <v>1.010688888888889</v>
      </c>
      <c r="D194" s="1">
        <v>0.05</v>
      </c>
      <c r="E194" s="1">
        <v>0.06</v>
      </c>
      <c r="F194" s="1">
        <v>0.08</v>
      </c>
      <c r="G194" s="1">
        <v>0</v>
      </c>
      <c r="H194" s="1">
        <v>0</v>
      </c>
      <c r="J194" s="1">
        <f t="shared" si="23"/>
        <v>3.0271967702660465E-2</v>
      </c>
      <c r="K194" s="1">
        <f t="shared" si="24"/>
        <v>0.36982017070379392</v>
      </c>
      <c r="L194" s="1">
        <f t="shared" si="25"/>
        <v>0.59990786159354492</v>
      </c>
      <c r="M194" s="1">
        <f t="shared" si="28"/>
        <v>0.99999999999999933</v>
      </c>
      <c r="N194" s="1">
        <f t="shared" si="29"/>
        <v>0.53492724209270326</v>
      </c>
      <c r="O194" s="1">
        <f t="shared" si="26"/>
        <v>276.95763757876648</v>
      </c>
      <c r="P194" s="1">
        <f t="shared" si="30"/>
        <v>1.6193300195903548E-2</v>
      </c>
      <c r="R194" s="1">
        <f t="shared" si="31"/>
        <v>530.91059616078815</v>
      </c>
    </row>
    <row r="195" spans="1:18" x14ac:dyDescent="0.2">
      <c r="A195" s="1">
        <v>189</v>
      </c>
      <c r="B195" s="1">
        <f t="shared" si="27"/>
        <v>63.75</v>
      </c>
      <c r="C195" s="1">
        <f t="shared" si="22"/>
        <v>1.0128125000000001</v>
      </c>
      <c r="D195" s="1">
        <v>0.05</v>
      </c>
      <c r="E195" s="1">
        <v>0.06</v>
      </c>
      <c r="F195" s="1">
        <v>0.08</v>
      </c>
      <c r="G195" s="1">
        <v>0</v>
      </c>
      <c r="H195" s="1">
        <v>0</v>
      </c>
      <c r="J195" s="1">
        <f t="shared" si="23"/>
        <v>3.0061673858434487E-2</v>
      </c>
      <c r="K195" s="1">
        <f t="shared" si="24"/>
        <v>0.36805523049573985</v>
      </c>
      <c r="L195" s="1">
        <f t="shared" si="25"/>
        <v>0.60188309564582498</v>
      </c>
      <c r="M195" s="1">
        <f t="shared" si="28"/>
        <v>0.99999999999999933</v>
      </c>
      <c r="N195" s="1">
        <f t="shared" si="29"/>
        <v>0.53315007517545177</v>
      </c>
      <c r="O195" s="1">
        <f t="shared" si="26"/>
        <v>274.72014333053068</v>
      </c>
      <c r="P195" s="1">
        <f t="shared" si="30"/>
        <v>1.6027383677524262E-2</v>
      </c>
      <c r="R195" s="1">
        <f t="shared" si="31"/>
        <v>526.54809173111357</v>
      </c>
    </row>
    <row r="196" spans="1:18" x14ac:dyDescent="0.2">
      <c r="A196" s="1">
        <v>190</v>
      </c>
      <c r="B196" s="1">
        <f t="shared" si="27"/>
        <v>63.833333333333336</v>
      </c>
      <c r="C196" s="1">
        <f t="shared" si="22"/>
        <v>1.0149388888888891</v>
      </c>
      <c r="D196" s="1">
        <v>0.05</v>
      </c>
      <c r="E196" s="1">
        <v>0.06</v>
      </c>
      <c r="F196" s="1">
        <v>0.08</v>
      </c>
      <c r="G196" s="1">
        <v>0</v>
      </c>
      <c r="H196" s="1">
        <v>0</v>
      </c>
      <c r="J196" s="1">
        <f t="shared" si="23"/>
        <v>2.9852881832767134E-2</v>
      </c>
      <c r="K196" s="1">
        <f t="shared" si="24"/>
        <v>0.36629848939451837</v>
      </c>
      <c r="L196" s="1">
        <f t="shared" si="25"/>
        <v>0.60384862877271384</v>
      </c>
      <c r="M196" s="1">
        <f t="shared" si="28"/>
        <v>0.99999999999999933</v>
      </c>
      <c r="N196" s="1">
        <f t="shared" si="29"/>
        <v>0.53137881246722751</v>
      </c>
      <c r="O196" s="1">
        <f t="shared" si="26"/>
        <v>272.50055882419792</v>
      </c>
      <c r="P196" s="1">
        <f t="shared" si="30"/>
        <v>1.5863188897020271E-2</v>
      </c>
      <c r="R196" s="1">
        <f t="shared" si="31"/>
        <v>522.22132941559732</v>
      </c>
    </row>
    <row r="197" spans="1:18" x14ac:dyDescent="0.2">
      <c r="A197" s="1">
        <v>191</v>
      </c>
      <c r="B197" s="1">
        <f t="shared" si="27"/>
        <v>63.916666666666664</v>
      </c>
      <c r="C197" s="1">
        <f t="shared" si="22"/>
        <v>1.0170680555555556</v>
      </c>
      <c r="D197" s="1">
        <v>0.05</v>
      </c>
      <c r="E197" s="1">
        <v>0.06</v>
      </c>
      <c r="F197" s="1">
        <v>0.08</v>
      </c>
      <c r="G197" s="1">
        <v>0</v>
      </c>
      <c r="H197" s="1">
        <v>0</v>
      </c>
      <c r="J197" s="1">
        <f t="shared" si="23"/>
        <v>2.9645580527970727E-2</v>
      </c>
      <c r="K197" s="1">
        <f t="shared" si="24"/>
        <v>0.36454991124470565</v>
      </c>
      <c r="L197" s="1">
        <f t="shared" si="25"/>
        <v>0.6058045082273229</v>
      </c>
      <c r="M197" s="1">
        <f t="shared" si="28"/>
        <v>0.99999999999999933</v>
      </c>
      <c r="N197" s="1">
        <f t="shared" si="29"/>
        <v>0.52961343435271857</v>
      </c>
      <c r="O197" s="1">
        <f t="shared" si="26"/>
        <v>270.2987426822022</v>
      </c>
      <c r="P197" s="1">
        <f t="shared" si="30"/>
        <v>1.5700697716798658E-2</v>
      </c>
      <c r="R197" s="1">
        <f t="shared" si="31"/>
        <v>517.9300175677148</v>
      </c>
    </row>
    <row r="198" spans="1:18" x14ac:dyDescent="0.2">
      <c r="A198" s="1">
        <v>192</v>
      </c>
      <c r="B198" s="1">
        <f t="shared" si="27"/>
        <v>64</v>
      </c>
      <c r="C198" s="1">
        <f t="shared" si="22"/>
        <v>1.0192000000000001</v>
      </c>
      <c r="D198" s="1">
        <v>0.05</v>
      </c>
      <c r="E198" s="1">
        <v>0.06</v>
      </c>
      <c r="F198" s="1">
        <v>0.08</v>
      </c>
      <c r="G198" s="1">
        <v>0</v>
      </c>
      <c r="H198" s="1">
        <v>0</v>
      </c>
      <c r="J198" s="1">
        <f t="shared" si="23"/>
        <v>2.943975893878565E-2</v>
      </c>
      <c r="K198" s="1">
        <f t="shared" si="24"/>
        <v>0.36280946002546732</v>
      </c>
      <c r="L198" s="1">
        <f t="shared" si="25"/>
        <v>0.60775078103574631</v>
      </c>
      <c r="M198" s="1">
        <f t="shared" si="28"/>
        <v>0.99999999999999933</v>
      </c>
      <c r="N198" s="1">
        <f t="shared" si="29"/>
        <v>0.52785392128177921</v>
      </c>
      <c r="O198" s="1">
        <f t="shared" si="26"/>
        <v>268.11455461359498</v>
      </c>
      <c r="P198" s="1">
        <f t="shared" si="30"/>
        <v>1.5539892197428316E-2</v>
      </c>
      <c r="R198" s="1">
        <f t="shared" si="31"/>
        <v>513.67386690519913</v>
      </c>
    </row>
    <row r="199" spans="1:18" x14ac:dyDescent="0.2">
      <c r="A199" s="1">
        <v>193</v>
      </c>
      <c r="B199" s="1">
        <f t="shared" si="27"/>
        <v>64.083333333333329</v>
      </c>
      <c r="C199" s="1">
        <f t="shared" ref="C199:C246" si="32">0.2+0.0002*(B199)^2</f>
        <v>1.0213347222222222</v>
      </c>
      <c r="D199" s="1">
        <v>0.05</v>
      </c>
      <c r="E199" s="1">
        <v>0.06</v>
      </c>
      <c r="F199" s="1">
        <v>0.08</v>
      </c>
      <c r="G199" s="1">
        <v>0</v>
      </c>
      <c r="H199" s="1">
        <v>0</v>
      </c>
      <c r="J199" s="1">
        <f t="shared" ref="J199:J246" si="33">J198-$B$3*(J198*C198+J198*D198-K198*F198-L198*H198)</f>
        <v>2.9235406150842965E-2</v>
      </c>
      <c r="K199" s="1">
        <f t="shared" ref="K199:K246" si="34">K198-$B$3*(K198*F198+K198*E198-L198*G198-J198*C198)</f>
        <v>0.36107709985103775</v>
      </c>
      <c r="L199" s="1">
        <f t="shared" ref="L199:L246" si="35">L198-$B$3*(L198*G198+L198*H198-J198*D198-K198*E198)</f>
        <v>0.60968749399811861</v>
      </c>
      <c r="M199" s="1">
        <f t="shared" si="28"/>
        <v>0.99999999999999933</v>
      </c>
      <c r="N199" s="1">
        <f t="shared" si="29"/>
        <v>0.5261002537692151</v>
      </c>
      <c r="O199" s="1">
        <f t="shared" ref="O199:O246" si="36">K199*1400*$F$3^((A199))</f>
        <v>265.94785540663645</v>
      </c>
      <c r="P199" s="1">
        <f t="shared" si="30"/>
        <v>1.5380754595004556E-2</v>
      </c>
      <c r="R199" s="1">
        <f t="shared" si="31"/>
        <v>509.45259049109774</v>
      </c>
    </row>
    <row r="200" spans="1:18" x14ac:dyDescent="0.2">
      <c r="A200" s="1">
        <v>194</v>
      </c>
      <c r="B200" s="1">
        <f t="shared" ref="B200:B246" si="37">$C$3+A200/12</f>
        <v>64.166666666666671</v>
      </c>
      <c r="C200" s="1">
        <f t="shared" si="32"/>
        <v>1.0234722222222223</v>
      </c>
      <c r="D200" s="1">
        <v>0.05</v>
      </c>
      <c r="E200" s="1">
        <v>0.06</v>
      </c>
      <c r="F200" s="1">
        <v>0.08</v>
      </c>
      <c r="G200" s="1">
        <v>0</v>
      </c>
      <c r="H200" s="1">
        <v>0</v>
      </c>
      <c r="J200" s="1">
        <f t="shared" si="33"/>
        <v>2.9032511339210951E-2</v>
      </c>
      <c r="K200" s="1">
        <f t="shared" si="34"/>
        <v>0.35935279497111938</v>
      </c>
      <c r="L200" s="1">
        <f t="shared" si="35"/>
        <v>0.61161469368966903</v>
      </c>
      <c r="M200" s="1">
        <f t="shared" ref="M200:M246" si="38">SUM(J200:L200)</f>
        <v>0.99999999999999933</v>
      </c>
      <c r="N200" s="1">
        <f t="shared" ref="N200:N246" si="39">$F$3^((A200))</f>
        <v>0.52435241239456654</v>
      </c>
      <c r="O200" s="1">
        <f t="shared" si="36"/>
        <v>263.79850692137114</v>
      </c>
      <c r="P200" s="1">
        <f t="shared" ref="P200:P246" si="40">J200*$F$3^(A200)</f>
        <v>1.522326735858787E-2</v>
      </c>
      <c r="R200" s="1">
        <f t="shared" ref="R200:R246" si="41">(L200-L199)*500000*$F$3^(A200)</f>
        <v>505.26590371526322</v>
      </c>
    </row>
    <row r="201" spans="1:18" x14ac:dyDescent="0.2">
      <c r="A201" s="1">
        <v>195</v>
      </c>
      <c r="B201" s="1">
        <f t="shared" si="37"/>
        <v>64.25</v>
      </c>
      <c r="C201" s="1">
        <f t="shared" si="32"/>
        <v>1.0256125</v>
      </c>
      <c r="D201" s="1">
        <v>0.05</v>
      </c>
      <c r="E201" s="1">
        <v>0.06</v>
      </c>
      <c r="F201" s="1">
        <v>0.08</v>
      </c>
      <c r="G201" s="1">
        <v>0</v>
      </c>
      <c r="H201" s="1">
        <v>0</v>
      </c>
      <c r="J201" s="1">
        <f t="shared" si="33"/>
        <v>2.8831063767018859E-2</v>
      </c>
      <c r="K201" s="1">
        <f t="shared" si="34"/>
        <v>0.35763650977120914</v>
      </c>
      <c r="L201" s="1">
        <f t="shared" si="35"/>
        <v>0.61353242646177131</v>
      </c>
      <c r="M201" s="1">
        <f t="shared" si="38"/>
        <v>0.99999999999999933</v>
      </c>
      <c r="N201" s="1">
        <f t="shared" si="39"/>
        <v>0.52261037780189357</v>
      </c>
      <c r="O201" s="1">
        <f t="shared" si="36"/>
        <v>261.6663720821951</v>
      </c>
      <c r="P201" s="1">
        <f t="shared" si="40"/>
        <v>1.5067413127712211E-2</v>
      </c>
      <c r="R201" s="1">
        <f t="shared" si="41"/>
        <v>501.11352427572166</v>
      </c>
    </row>
    <row r="202" spans="1:18" x14ac:dyDescent="0.2">
      <c r="A202" s="1">
        <v>196</v>
      </c>
      <c r="B202" s="1">
        <f t="shared" si="37"/>
        <v>64.333333333333329</v>
      </c>
      <c r="C202" s="1">
        <f t="shared" si="32"/>
        <v>1.0277555555555555</v>
      </c>
      <c r="D202" s="1">
        <v>0.05</v>
      </c>
      <c r="E202" s="1">
        <v>0.06</v>
      </c>
      <c r="F202" s="1">
        <v>0.08</v>
      </c>
      <c r="G202" s="1">
        <v>0</v>
      </c>
      <c r="H202" s="1">
        <v>0</v>
      </c>
      <c r="J202" s="1">
        <f t="shared" si="33"/>
        <v>2.8631052784151706E-2</v>
      </c>
      <c r="K202" s="1">
        <f t="shared" si="34"/>
        <v>0.35592820877285769</v>
      </c>
      <c r="L202" s="1">
        <f t="shared" si="35"/>
        <v>0.61544073844298997</v>
      </c>
      <c r="M202" s="1">
        <f t="shared" si="38"/>
        <v>0.99999999999999933</v>
      </c>
      <c r="N202" s="1">
        <f t="shared" si="39"/>
        <v>0.52087413069956168</v>
      </c>
      <c r="O202" s="1">
        <f t="shared" si="36"/>
        <v>259.55131487042007</v>
      </c>
      <c r="P202" s="1">
        <f t="shared" si="40"/>
        <v>1.4913174729958284E-2</v>
      </c>
      <c r="R202" s="1">
        <f t="shared" si="41"/>
        <v>496.99517216041335</v>
      </c>
    </row>
    <row r="203" spans="1:18" x14ac:dyDescent="0.2">
      <c r="A203" s="1">
        <v>197</v>
      </c>
      <c r="B203" s="1">
        <f t="shared" si="37"/>
        <v>64.416666666666671</v>
      </c>
      <c r="C203" s="1">
        <f t="shared" si="32"/>
        <v>1.029901388888889</v>
      </c>
      <c r="D203" s="1">
        <v>0.05</v>
      </c>
      <c r="E203" s="1">
        <v>0.06</v>
      </c>
      <c r="F203" s="1">
        <v>0.08</v>
      </c>
      <c r="G203" s="1">
        <v>0</v>
      </c>
      <c r="H203" s="1">
        <v>0</v>
      </c>
      <c r="J203" s="1">
        <f t="shared" si="33"/>
        <v>2.8432467826010437E-2</v>
      </c>
      <c r="K203" s="1">
        <f t="shared" si="34"/>
        <v>0.35422785663386736</v>
      </c>
      <c r="L203" s="1">
        <f t="shared" si="35"/>
        <v>0.61733967554012159</v>
      </c>
      <c r="M203" s="1">
        <f t="shared" si="38"/>
        <v>0.99999999999999933</v>
      </c>
      <c r="N203" s="1">
        <f t="shared" si="39"/>
        <v>0.51914365186002831</v>
      </c>
      <c r="O203" s="1">
        <f t="shared" si="36"/>
        <v>257.45320031683906</v>
      </c>
      <c r="P203" s="1">
        <f t="shared" si="40"/>
        <v>1.4760535178587818E-2</v>
      </c>
      <c r="R203" s="1">
        <f t="shared" si="41"/>
        <v>492.91056962869669</v>
      </c>
    </row>
    <row r="204" spans="1:18" x14ac:dyDescent="0.2">
      <c r="A204" s="1">
        <v>198</v>
      </c>
      <c r="B204" s="1">
        <f t="shared" si="37"/>
        <v>64.5</v>
      </c>
      <c r="C204" s="1">
        <f t="shared" si="32"/>
        <v>1.0320500000000001</v>
      </c>
      <c r="D204" s="1">
        <v>0.05</v>
      </c>
      <c r="E204" s="1">
        <v>0.06</v>
      </c>
      <c r="F204" s="1">
        <v>0.08</v>
      </c>
      <c r="G204" s="1">
        <v>0</v>
      </c>
      <c r="H204" s="1">
        <v>0</v>
      </c>
      <c r="J204" s="1">
        <f t="shared" si="33"/>
        <v>2.8235298412332275E-2</v>
      </c>
      <c r="K204" s="1">
        <f t="shared" si="34"/>
        <v>0.35253541814843448</v>
      </c>
      <c r="L204" s="1">
        <f t="shared" si="35"/>
        <v>0.61922928343923267</v>
      </c>
      <c r="M204" s="1">
        <f t="shared" si="38"/>
        <v>0.99999999999999944</v>
      </c>
      <c r="N204" s="1">
        <f t="shared" si="39"/>
        <v>0.51741892211962948</v>
      </c>
      <c r="O204" s="1">
        <f t="shared" si="36"/>
        <v>255.37189449429815</v>
      </c>
      <c r="P204" s="1">
        <f t="shared" si="40"/>
        <v>1.4609477670235051E-2</v>
      </c>
      <c r="R204" s="1">
        <f t="shared" si="41"/>
        <v>488.85944119339598</v>
      </c>
    </row>
    <row r="205" spans="1:18" x14ac:dyDescent="0.2">
      <c r="A205" s="1">
        <v>199</v>
      </c>
      <c r="B205" s="1">
        <f t="shared" si="37"/>
        <v>64.583333333333329</v>
      </c>
      <c r="C205" s="1">
        <f t="shared" si="32"/>
        <v>1.0342013888888888</v>
      </c>
      <c r="D205" s="1">
        <v>0.05</v>
      </c>
      <c r="E205" s="1">
        <v>0.06</v>
      </c>
      <c r="F205" s="1">
        <v>0.08</v>
      </c>
      <c r="G205" s="1">
        <v>0</v>
      </c>
      <c r="H205" s="1">
        <v>0</v>
      </c>
      <c r="J205" s="1">
        <f t="shared" si="33"/>
        <v>2.8039534146066494E-2</v>
      </c>
      <c r="K205" s="1">
        <f t="shared" si="34"/>
        <v>0.35085085824724005</v>
      </c>
      <c r="L205" s="1">
        <f t="shared" si="35"/>
        <v>0.62110960760669287</v>
      </c>
      <c r="M205" s="1">
        <f t="shared" si="38"/>
        <v>0.99999999999999933</v>
      </c>
      <c r="N205" s="1">
        <f t="shared" si="39"/>
        <v>0.51569992237836826</v>
      </c>
      <c r="O205" s="1">
        <f t="shared" si="36"/>
        <v>253.30726451027982</v>
      </c>
      <c r="P205" s="1">
        <f t="shared" si="40"/>
        <v>1.4459985582652097E-2</v>
      </c>
      <c r="R205" s="1">
        <f t="shared" si="41"/>
        <v>484.84151360269783</v>
      </c>
    </row>
    <row r="206" spans="1:18" x14ac:dyDescent="0.2">
      <c r="A206" s="1">
        <v>200</v>
      </c>
      <c r="B206" s="1">
        <f t="shared" si="37"/>
        <v>64.666666666666671</v>
      </c>
      <c r="C206" s="1">
        <f t="shared" si="32"/>
        <v>1.0363555555555557</v>
      </c>
      <c r="D206" s="1">
        <v>0.05</v>
      </c>
      <c r="E206" s="1">
        <v>0.06</v>
      </c>
      <c r="F206" s="1">
        <v>0.08</v>
      </c>
      <c r="G206" s="1">
        <v>0</v>
      </c>
      <c r="H206" s="1">
        <v>0</v>
      </c>
      <c r="J206" s="1">
        <f t="shared" si="33"/>
        <v>2.7845164712301203E-2</v>
      </c>
      <c r="K206" s="1">
        <f t="shared" si="34"/>
        <v>0.34917414199749386</v>
      </c>
      <c r="L206" s="1">
        <f t="shared" si="35"/>
        <v>0.62298069329020433</v>
      </c>
      <c r="M206" s="1">
        <f t="shared" si="38"/>
        <v>0.99999999999999933</v>
      </c>
      <c r="N206" s="1">
        <f t="shared" si="39"/>
        <v>0.51398663359970254</v>
      </c>
      <c r="O206" s="1">
        <f t="shared" si="36"/>
        <v>251.25917849949894</v>
      </c>
      <c r="P206" s="1">
        <f t="shared" si="40"/>
        <v>1.4312042472504925E-2</v>
      </c>
      <c r="R206" s="1">
        <f t="shared" si="41"/>
        <v>480.85651582232794</v>
      </c>
    </row>
    <row r="207" spans="1:18" x14ac:dyDescent="0.2">
      <c r="A207" s="1">
        <v>201</v>
      </c>
      <c r="B207" s="1">
        <f t="shared" si="37"/>
        <v>64.75</v>
      </c>
      <c r="C207" s="1">
        <f t="shared" si="32"/>
        <v>1.0385124999999999</v>
      </c>
      <c r="D207" s="1">
        <v>0.05</v>
      </c>
      <c r="E207" s="1">
        <v>0.06</v>
      </c>
      <c r="F207" s="1">
        <v>0.08</v>
      </c>
      <c r="G207" s="1">
        <v>0</v>
      </c>
      <c r="H207" s="1">
        <v>0</v>
      </c>
      <c r="J207" s="1">
        <f t="shared" si="33"/>
        <v>2.7652179877237167E-2</v>
      </c>
      <c r="K207" s="1">
        <f t="shared" si="34"/>
        <v>0.34750523460293581</v>
      </c>
      <c r="L207" s="1">
        <f t="shared" si="35"/>
        <v>0.62484258551982641</v>
      </c>
      <c r="M207" s="1">
        <f t="shared" si="38"/>
        <v>0.99999999999999933</v>
      </c>
      <c r="N207" s="1">
        <f t="shared" si="39"/>
        <v>0.51227903681033471</v>
      </c>
      <c r="O207" s="1">
        <f t="shared" si="36"/>
        <v>249.2275056165179</v>
      </c>
      <c r="P207" s="1">
        <f t="shared" si="40"/>
        <v>1.4165632073217176E-2</v>
      </c>
      <c r="R207" s="1">
        <f t="shared" si="41"/>
        <v>476.90417901772162</v>
      </c>
    </row>
    <row r="208" spans="1:18" x14ac:dyDescent="0.2">
      <c r="A208" s="1">
        <v>202</v>
      </c>
      <c r="B208" s="1">
        <f t="shared" si="37"/>
        <v>64.833333333333329</v>
      </c>
      <c r="C208" s="1">
        <f t="shared" si="32"/>
        <v>1.0406722222222222</v>
      </c>
      <c r="D208" s="1">
        <v>0.05</v>
      </c>
      <c r="E208" s="1">
        <v>0.06</v>
      </c>
      <c r="F208" s="1">
        <v>0.08</v>
      </c>
      <c r="G208" s="1">
        <v>0</v>
      </c>
      <c r="H208" s="1">
        <v>0</v>
      </c>
      <c r="J208" s="1">
        <f t="shared" si="33"/>
        <v>2.7460569487204978E-2</v>
      </c>
      <c r="K208" s="1">
        <f t="shared" si="34"/>
        <v>0.34584410140379818</v>
      </c>
      <c r="L208" s="1">
        <f t="shared" si="35"/>
        <v>0.62669532910899628</v>
      </c>
      <c r="M208" s="1">
        <f t="shared" si="38"/>
        <v>0.99999999999999944</v>
      </c>
      <c r="N208" s="1">
        <f t="shared" si="39"/>
        <v>0.51057711310000142</v>
      </c>
      <c r="O208" s="1">
        <f t="shared" si="36"/>
        <v>247.21211602838159</v>
      </c>
      <c r="P208" s="1">
        <f t="shared" si="40"/>
        <v>1.4020738292859105E-2</v>
      </c>
      <c r="R208" s="1">
        <f t="shared" si="41"/>
        <v>472.98423653644358</v>
      </c>
    </row>
    <row r="209" spans="1:18" x14ac:dyDescent="0.2">
      <c r="A209" s="1">
        <v>203</v>
      </c>
      <c r="B209" s="1">
        <f t="shared" si="37"/>
        <v>64.916666666666671</v>
      </c>
      <c r="C209" s="1">
        <f t="shared" si="32"/>
        <v>1.0428347222222223</v>
      </c>
      <c r="D209" s="1">
        <v>0.05</v>
      </c>
      <c r="E209" s="1">
        <v>0.06</v>
      </c>
      <c r="F209" s="1">
        <v>0.08</v>
      </c>
      <c r="G209" s="1">
        <v>0</v>
      </c>
      <c r="H209" s="1">
        <v>0</v>
      </c>
      <c r="J209" s="1">
        <f t="shared" si="33"/>
        <v>2.7270323467722166E-2</v>
      </c>
      <c r="K209" s="1">
        <f t="shared" si="34"/>
        <v>0.344190707876732</v>
      </c>
      <c r="L209" s="1">
        <f t="shared" si="35"/>
        <v>0.62853896865554526</v>
      </c>
      <c r="M209" s="1">
        <f t="shared" si="38"/>
        <v>0.99999999999999944</v>
      </c>
      <c r="N209" s="1">
        <f t="shared" si="39"/>
        <v>0.50888084362126385</v>
      </c>
      <c r="O209" s="1">
        <f t="shared" si="36"/>
        <v>245.21288090727592</v>
      </c>
      <c r="P209" s="1">
        <f t="shared" si="40"/>
        <v>1.3877345212079204E-2</v>
      </c>
      <c r="R209" s="1">
        <f t="shared" si="41"/>
        <v>469.09642389068483</v>
      </c>
    </row>
    <row r="210" spans="1:18" x14ac:dyDescent="0.2">
      <c r="A210" s="1">
        <v>204</v>
      </c>
      <c r="B210" s="1">
        <f t="shared" si="37"/>
        <v>65</v>
      </c>
      <c r="C210" s="1">
        <f t="shared" si="32"/>
        <v>1.0450000000000002</v>
      </c>
      <c r="D210" s="1">
        <v>0.05</v>
      </c>
      <c r="E210" s="1">
        <v>0.06</v>
      </c>
      <c r="F210" s="1">
        <v>0.08</v>
      </c>
      <c r="G210" s="1">
        <v>0</v>
      </c>
      <c r="H210" s="1">
        <v>0</v>
      </c>
      <c r="J210" s="1">
        <f t="shared" si="33"/>
        <v>2.7081431822587189E-2</v>
      </c>
      <c r="K210" s="1">
        <f t="shared" si="34"/>
        <v>0.34254501963470113</v>
      </c>
      <c r="L210" s="1">
        <f t="shared" si="35"/>
        <v>0.6303735485427111</v>
      </c>
      <c r="M210" s="1">
        <f t="shared" si="38"/>
        <v>0.99999999999999944</v>
      </c>
      <c r="N210" s="1">
        <f t="shared" si="39"/>
        <v>0.5071902095892995</v>
      </c>
      <c r="O210" s="1">
        <f t="shared" si="36"/>
        <v>243.22967242321272</v>
      </c>
      <c r="P210" s="1">
        <f t="shared" si="40"/>
        <v>1.3735437082076321E-2</v>
      </c>
      <c r="R210" s="1">
        <f t="shared" si="41"/>
        <v>465.24047873997887</v>
      </c>
    </row>
    <row r="211" spans="1:18" x14ac:dyDescent="0.2">
      <c r="A211" s="1">
        <v>205</v>
      </c>
      <c r="B211" s="1">
        <f t="shared" si="37"/>
        <v>65.083333333333329</v>
      </c>
      <c r="C211" s="1">
        <f t="shared" si="32"/>
        <v>1.0471680555555556</v>
      </c>
      <c r="D211" s="1">
        <v>0.05</v>
      </c>
      <c r="E211" s="1">
        <v>0.06</v>
      </c>
      <c r="F211" s="1">
        <v>0.08</v>
      </c>
      <c r="G211" s="1">
        <v>0</v>
      </c>
      <c r="H211" s="1">
        <v>0</v>
      </c>
      <c r="J211" s="1">
        <f t="shared" si="33"/>
        <v>2.6893884633007448E-2</v>
      </c>
      <c r="K211" s="1">
        <f t="shared" si="34"/>
        <v>0.34090700242684657</v>
      </c>
      <c r="L211" s="1">
        <f t="shared" si="35"/>
        <v>0.63219911294014541</v>
      </c>
      <c r="M211" s="1">
        <f t="shared" si="38"/>
        <v>0.99999999999999944</v>
      </c>
      <c r="N211" s="1">
        <f t="shared" si="39"/>
        <v>0.50550519228169388</v>
      </c>
      <c r="O211" s="1">
        <f t="shared" si="36"/>
        <v>241.26236373674254</v>
      </c>
      <c r="P211" s="1">
        <f t="shared" si="40"/>
        <v>1.3594998322610123E-2</v>
      </c>
      <c r="R211" s="1">
        <f t="shared" si="41"/>
        <v>461.41614087382266</v>
      </c>
    </row>
    <row r="212" spans="1:18" x14ac:dyDescent="0.2">
      <c r="A212" s="1">
        <v>206</v>
      </c>
      <c r="B212" s="1">
        <f t="shared" si="37"/>
        <v>65.166666666666671</v>
      </c>
      <c r="C212" s="1">
        <f t="shared" si="32"/>
        <v>1.049338888888889</v>
      </c>
      <c r="D212" s="1">
        <v>0.05</v>
      </c>
      <c r="E212" s="1">
        <v>0.06</v>
      </c>
      <c r="F212" s="1">
        <v>0.08</v>
      </c>
      <c r="G212" s="1">
        <v>0</v>
      </c>
      <c r="H212" s="1">
        <v>0</v>
      </c>
      <c r="J212" s="1">
        <f t="shared" si="33"/>
        <v>2.6707672056758742E-2</v>
      </c>
      <c r="K212" s="1">
        <f t="shared" si="34"/>
        <v>0.33927662213832349</v>
      </c>
      <c r="L212" s="1">
        <f t="shared" si="35"/>
        <v>0.63401570580491717</v>
      </c>
      <c r="M212" s="1">
        <f t="shared" si="38"/>
        <v>0.99999999999999933</v>
      </c>
      <c r="N212" s="1">
        <f t="shared" si="39"/>
        <v>0.50382577303823306</v>
      </c>
      <c r="O212" s="1">
        <f t="shared" si="36"/>
        <v>239.31082899169786</v>
      </c>
      <c r="P212" s="1">
        <f t="shared" si="40"/>
        <v>1.3456013520048089E-2</v>
      </c>
      <c r="R212" s="1">
        <f t="shared" si="41"/>
        <v>457.62315219468513</v>
      </c>
    </row>
    <row r="213" spans="1:18" x14ac:dyDescent="0.2">
      <c r="A213" s="1">
        <v>207</v>
      </c>
      <c r="B213" s="1">
        <f t="shared" si="37"/>
        <v>65.25</v>
      </c>
      <c r="C213" s="1">
        <f t="shared" si="32"/>
        <v>1.0515125000000001</v>
      </c>
      <c r="D213" s="1">
        <v>0.05</v>
      </c>
      <c r="E213" s="1">
        <v>0.06</v>
      </c>
      <c r="F213" s="1">
        <v>0.08</v>
      </c>
      <c r="G213" s="1">
        <v>0</v>
      </c>
      <c r="H213" s="1">
        <v>0</v>
      </c>
      <c r="J213" s="1">
        <f t="shared" si="33"/>
        <v>2.6522784327373733E-2</v>
      </c>
      <c r="K213" s="1">
        <f t="shared" si="34"/>
        <v>0.33765384479011373</v>
      </c>
      <c r="L213" s="1">
        <f t="shared" si="35"/>
        <v>0.63582337088251195</v>
      </c>
      <c r="M213" s="1">
        <f t="shared" si="38"/>
        <v>0.99999999999999944</v>
      </c>
      <c r="N213" s="1">
        <f t="shared" si="39"/>
        <v>0.5021519332606974</v>
      </c>
      <c r="O213" s="1">
        <f t="shared" si="36"/>
        <v>237.37494330796829</v>
      </c>
      <c r="P213" s="1">
        <f t="shared" si="40"/>
        <v>1.3318467425447246E-2</v>
      </c>
      <c r="R213" s="1">
        <f t="shared" si="41"/>
        <v>453.86125670103314</v>
      </c>
    </row>
    <row r="214" spans="1:18" x14ac:dyDescent="0.2">
      <c r="A214" s="1">
        <v>208</v>
      </c>
      <c r="B214" s="1">
        <f t="shared" si="37"/>
        <v>65.333333333333329</v>
      </c>
      <c r="C214" s="1">
        <f t="shared" si="32"/>
        <v>1.0536888888888887</v>
      </c>
      <c r="D214" s="1">
        <v>0.05</v>
      </c>
      <c r="E214" s="1">
        <v>0.06</v>
      </c>
      <c r="F214" s="1">
        <v>0.08</v>
      </c>
      <c r="G214" s="1">
        <v>0</v>
      </c>
      <c r="H214" s="1">
        <v>0</v>
      </c>
      <c r="J214" s="1">
        <f t="shared" si="33"/>
        <v>2.6339211753357301E-2</v>
      </c>
      <c r="K214" s="1">
        <f t="shared" si="34"/>
        <v>0.33603863653881555</v>
      </c>
      <c r="L214" s="1">
        <f t="shared" si="35"/>
        <v>0.63762215170782655</v>
      </c>
      <c r="M214" s="1">
        <f t="shared" si="38"/>
        <v>0.99999999999999933</v>
      </c>
      <c r="N214" s="1">
        <f t="shared" si="39"/>
        <v>0.50048365441265519</v>
      </c>
      <c r="O214" s="1">
        <f t="shared" si="36"/>
        <v>235.45458277430936</v>
      </c>
      <c r="P214" s="1">
        <f t="shared" si="40"/>
        <v>1.3182344952669022E-2</v>
      </c>
      <c r="R214" s="1">
        <f t="shared" si="41"/>
        <v>450.13020047043005</v>
      </c>
    </row>
    <row r="215" spans="1:18" x14ac:dyDescent="0.2">
      <c r="A215" s="1">
        <v>209</v>
      </c>
      <c r="B215" s="1">
        <f t="shared" si="37"/>
        <v>65.416666666666671</v>
      </c>
      <c r="C215" s="1">
        <f t="shared" si="32"/>
        <v>1.0558680555555557</v>
      </c>
      <c r="D215" s="1">
        <v>0.05</v>
      </c>
      <c r="E215" s="1">
        <v>0.06</v>
      </c>
      <c r="F215" s="1">
        <v>0.08</v>
      </c>
      <c r="G215" s="1">
        <v>0</v>
      </c>
      <c r="H215" s="1">
        <v>0</v>
      </c>
      <c r="J215" s="1">
        <f t="shared" si="33"/>
        <v>2.6156944717426731E-2</v>
      </c>
      <c r="K215" s="1">
        <f t="shared" si="34"/>
        <v>0.33443096367641306</v>
      </c>
      <c r="L215" s="1">
        <f t="shared" si="35"/>
        <v>0.63941209160615964</v>
      </c>
      <c r="M215" s="1">
        <f t="shared" si="38"/>
        <v>0.99999999999999944</v>
      </c>
      <c r="N215" s="1">
        <f t="shared" si="39"/>
        <v>0.4988209180192576</v>
      </c>
      <c r="O215" s="1">
        <f t="shared" si="36"/>
        <v>233.54962444118669</v>
      </c>
      <c r="P215" s="1">
        <f t="shared" si="40"/>
        <v>1.3047631176525772E-2</v>
      </c>
      <c r="R215" s="1">
        <f t="shared" si="41"/>
        <v>446.42973164290498</v>
      </c>
    </row>
    <row r="216" spans="1:18" x14ac:dyDescent="0.2">
      <c r="A216" s="1">
        <v>210</v>
      </c>
      <c r="B216" s="1">
        <f t="shared" si="37"/>
        <v>65.5</v>
      </c>
      <c r="C216" s="1">
        <f t="shared" si="32"/>
        <v>1.0580500000000002</v>
      </c>
      <c r="D216" s="1">
        <v>0.05</v>
      </c>
      <c r="E216" s="1">
        <v>0.06</v>
      </c>
      <c r="F216" s="1">
        <v>0.08</v>
      </c>
      <c r="G216" s="1">
        <v>0</v>
      </c>
      <c r="H216" s="1">
        <v>0</v>
      </c>
      <c r="J216" s="1">
        <f t="shared" si="33"/>
        <v>2.5975973675774911E-2</v>
      </c>
      <c r="K216" s="1">
        <f t="shared" si="34"/>
        <v>0.33283079263002685</v>
      </c>
      <c r="L216" s="1">
        <f t="shared" si="35"/>
        <v>0.64119323369419767</v>
      </c>
      <c r="M216" s="1">
        <f t="shared" si="38"/>
        <v>0.99999999999999944</v>
      </c>
      <c r="N216" s="1">
        <f t="shared" si="39"/>
        <v>0.49716370566703422</v>
      </c>
      <c r="O216" s="1">
        <f t="shared" si="36"/>
        <v>231.65994631365652</v>
      </c>
      <c r="P216" s="1">
        <f t="shared" si="40"/>
        <v>1.2914311330957587E-2</v>
      </c>
      <c r="R216" s="1">
        <f t="shared" si="41"/>
        <v>442.75960040425412</v>
      </c>
    </row>
    <row r="217" spans="1:18" x14ac:dyDescent="0.2">
      <c r="A217" s="1">
        <v>211</v>
      </c>
      <c r="B217" s="1">
        <f t="shared" si="37"/>
        <v>65.583333333333329</v>
      </c>
      <c r="C217" s="1">
        <f t="shared" si="32"/>
        <v>1.0602347222222221</v>
      </c>
      <c r="D217" s="1">
        <v>0.05</v>
      </c>
      <c r="E217" s="1">
        <v>0.06</v>
      </c>
      <c r="F217" s="1">
        <v>0.08</v>
      </c>
      <c r="G217" s="1">
        <v>0</v>
      </c>
      <c r="H217" s="1">
        <v>0</v>
      </c>
      <c r="J217" s="1">
        <f t="shared" si="33"/>
        <v>2.579628915735489E-2</v>
      </c>
      <c r="K217" s="1">
        <f t="shared" si="34"/>
        <v>0.33123808996164766</v>
      </c>
      <c r="L217" s="1">
        <f t="shared" si="35"/>
        <v>0.64296562088099685</v>
      </c>
      <c r="M217" s="1">
        <f t="shared" si="38"/>
        <v>0.99999999999999933</v>
      </c>
      <c r="N217" s="1">
        <f t="shared" si="39"/>
        <v>0.49551199900368859</v>
      </c>
      <c r="O217" s="1">
        <f t="shared" si="36"/>
        <v>229.78542734428353</v>
      </c>
      <c r="P217" s="1">
        <f t="shared" si="40"/>
        <v>1.2782370807238099E-2</v>
      </c>
      <c r="R217" s="1">
        <f t="shared" si="41"/>
        <v>439.11955896969124</v>
      </c>
    </row>
    <row r="218" spans="1:18" x14ac:dyDescent="0.2">
      <c r="A218" s="1">
        <v>212</v>
      </c>
      <c r="B218" s="1">
        <f t="shared" si="37"/>
        <v>65.666666666666671</v>
      </c>
      <c r="C218" s="1">
        <f t="shared" si="32"/>
        <v>1.0624222222222224</v>
      </c>
      <c r="D218" s="1">
        <v>0.05</v>
      </c>
      <c r="E218" s="1">
        <v>0.06</v>
      </c>
      <c r="F218" s="1">
        <v>0.08</v>
      </c>
      <c r="G218" s="1">
        <v>0</v>
      </c>
      <c r="H218" s="1">
        <v>0</v>
      </c>
      <c r="J218" s="1">
        <f t="shared" si="33"/>
        <v>2.5617881763184205E-2</v>
      </c>
      <c r="K218" s="1">
        <f t="shared" si="34"/>
        <v>0.32965282236785448</v>
      </c>
      <c r="L218" s="1">
        <f t="shared" si="35"/>
        <v>0.64472929586896077</v>
      </c>
      <c r="M218" s="1">
        <f t="shared" si="38"/>
        <v>0.99999999999999944</v>
      </c>
      <c r="N218" s="1">
        <f t="shared" si="39"/>
        <v>0.49386577973789558</v>
      </c>
      <c r="O218" s="1">
        <f t="shared" si="36"/>
        <v>227.92594742609782</v>
      </c>
      <c r="P218" s="1">
        <f t="shared" si="40"/>
        <v>1.2651795152208182E-2</v>
      </c>
      <c r="R218" s="1">
        <f t="shared" si="41"/>
        <v>435.50936156751391</v>
      </c>
    </row>
    <row r="219" spans="1:18" x14ac:dyDescent="0.2">
      <c r="A219" s="1">
        <v>213</v>
      </c>
      <c r="B219" s="1">
        <f t="shared" si="37"/>
        <v>65.75</v>
      </c>
      <c r="C219" s="1">
        <f t="shared" si="32"/>
        <v>1.0646125</v>
      </c>
      <c r="D219" s="1">
        <v>0.05</v>
      </c>
      <c r="E219" s="1">
        <v>0.06</v>
      </c>
      <c r="F219" s="1">
        <v>0.08</v>
      </c>
      <c r="G219" s="1">
        <v>0</v>
      </c>
      <c r="H219" s="1">
        <v>0</v>
      </c>
      <c r="J219" s="1">
        <f t="shared" si="33"/>
        <v>2.5440742165667607E-2</v>
      </c>
      <c r="K219" s="1">
        <f t="shared" si="34"/>
        <v>0.32807495667951853</v>
      </c>
      <c r="L219" s="1">
        <f t="shared" si="35"/>
        <v>0.64648430115481337</v>
      </c>
      <c r="M219" s="1">
        <f t="shared" si="38"/>
        <v>0.99999999999999956</v>
      </c>
      <c r="N219" s="1">
        <f t="shared" si="39"/>
        <v>0.49222502963909864</v>
      </c>
      <c r="O219" s="1">
        <f t="shared" si="36"/>
        <v>226.0813873855908</v>
      </c>
      <c r="P219" s="1">
        <f t="shared" si="40"/>
        <v>1.2522570066536405E-2</v>
      </c>
      <c r="R219" s="1">
        <f t="shared" si="41"/>
        <v>431.9287644227843</v>
      </c>
    </row>
    <row r="220" spans="1:18" x14ac:dyDescent="0.2">
      <c r="A220" s="1">
        <v>214</v>
      </c>
      <c r="B220" s="1">
        <f t="shared" si="37"/>
        <v>65.833333333333329</v>
      </c>
      <c r="C220" s="1">
        <f t="shared" si="32"/>
        <v>1.0668055555555556</v>
      </c>
      <c r="D220" s="1">
        <v>0.05</v>
      </c>
      <c r="E220" s="1">
        <v>0.06</v>
      </c>
      <c r="F220" s="1">
        <v>0.08</v>
      </c>
      <c r="G220" s="1">
        <v>0</v>
      </c>
      <c r="H220" s="1">
        <v>0</v>
      </c>
      <c r="J220" s="1">
        <f t="shared" si="33"/>
        <v>2.5264861107936881E-2</v>
      </c>
      <c r="K220" s="1">
        <f t="shared" si="34"/>
        <v>0.32650445986149473</v>
      </c>
      <c r="L220" s="1">
        <f t="shared" si="35"/>
        <v>0.64823067903056786</v>
      </c>
      <c r="M220" s="1">
        <f t="shared" si="38"/>
        <v>0.99999999999999944</v>
      </c>
      <c r="N220" s="1">
        <f t="shared" si="39"/>
        <v>0.49058973053730748</v>
      </c>
      <c r="O220" s="1">
        <f t="shared" si="36"/>
        <v>224.25162897575174</v>
      </c>
      <c r="P220" s="1">
        <f t="shared" si="40"/>
        <v>1.2394681403005254E-2</v>
      </c>
      <c r="R220" s="1">
        <f t="shared" si="41"/>
        <v>428.37752574135538</v>
      </c>
    </row>
    <row r="221" spans="1:18" x14ac:dyDescent="0.2">
      <c r="A221" s="1">
        <v>215</v>
      </c>
      <c r="B221" s="1">
        <f t="shared" si="37"/>
        <v>65.916666666666671</v>
      </c>
      <c r="C221" s="1">
        <f t="shared" si="32"/>
        <v>1.0690013888888892</v>
      </c>
      <c r="D221" s="1">
        <v>0.05</v>
      </c>
      <c r="E221" s="1">
        <v>0.06</v>
      </c>
      <c r="F221" s="1">
        <v>0.08</v>
      </c>
      <c r="G221" s="1">
        <v>0</v>
      </c>
      <c r="H221" s="1">
        <v>0</v>
      </c>
      <c r="J221" s="1">
        <f t="shared" si="33"/>
        <v>2.5090229403206564E-2</v>
      </c>
      <c r="K221" s="1">
        <f t="shared" si="34"/>
        <v>0.32494129901230118</v>
      </c>
      <c r="L221" s="1">
        <f t="shared" si="35"/>
        <v>0.64996847158449178</v>
      </c>
      <c r="M221" s="1">
        <f t="shared" si="38"/>
        <v>0.99999999999999956</v>
      </c>
      <c r="N221" s="1">
        <f t="shared" si="39"/>
        <v>0.48895986432289784</v>
      </c>
      <c r="O221" s="1">
        <f t="shared" si="36"/>
        <v>222.43655486914534</v>
      </c>
      <c r="P221" s="1">
        <f t="shared" si="40"/>
        <v>1.2268115164822263E-2</v>
      </c>
      <c r="R221" s="1">
        <f t="shared" si="41"/>
        <v>424.85540569399166</v>
      </c>
    </row>
    <row r="222" spans="1:18" x14ac:dyDescent="0.2">
      <c r="A222" s="1">
        <v>216</v>
      </c>
      <c r="B222" s="1">
        <f t="shared" si="37"/>
        <v>66</v>
      </c>
      <c r="C222" s="1">
        <f t="shared" si="32"/>
        <v>1.0712000000000002</v>
      </c>
      <c r="D222" s="1">
        <v>0.05</v>
      </c>
      <c r="E222" s="1">
        <v>0.06</v>
      </c>
      <c r="F222" s="1">
        <v>0.08</v>
      </c>
      <c r="G222" s="1">
        <v>0</v>
      </c>
      <c r="H222" s="1">
        <v>0</v>
      </c>
      <c r="J222" s="1">
        <f t="shared" si="33"/>
        <v>2.4916837934144488E-2</v>
      </c>
      <c r="K222" s="1">
        <f t="shared" si="34"/>
        <v>0.32338544136378838</v>
      </c>
      <c r="L222" s="1">
        <f t="shared" si="35"/>
        <v>0.65169772070206666</v>
      </c>
      <c r="M222" s="1">
        <f t="shared" si="38"/>
        <v>0.99999999999999956</v>
      </c>
      <c r="N222" s="1">
        <f t="shared" si="39"/>
        <v>0.48733541294640981</v>
      </c>
      <c r="O222" s="1">
        <f t="shared" si="36"/>
        <v>220.63604865103031</v>
      </c>
      <c r="P222" s="1">
        <f t="shared" si="40"/>
        <v>1.2142857503955072E-2</v>
      </c>
      <c r="R222" s="1">
        <f t="shared" si="41"/>
        <v>421.3621664002851</v>
      </c>
    </row>
    <row r="223" spans="1:18" x14ac:dyDescent="0.2">
      <c r="A223" s="1">
        <v>217</v>
      </c>
      <c r="B223" s="1">
        <f t="shared" si="37"/>
        <v>66.083333333333329</v>
      </c>
      <c r="C223" s="1">
        <f t="shared" si="32"/>
        <v>1.0734013888888887</v>
      </c>
      <c r="D223" s="1">
        <v>0.05</v>
      </c>
      <c r="E223" s="1">
        <v>0.06</v>
      </c>
      <c r="F223" s="1">
        <v>0.08</v>
      </c>
      <c r="G223" s="1">
        <v>0</v>
      </c>
      <c r="H223" s="1">
        <v>0</v>
      </c>
      <c r="J223" s="1">
        <f t="shared" si="33"/>
        <v>2.4744677652256176E-2</v>
      </c>
      <c r="K223" s="1">
        <f t="shared" si="34"/>
        <v>0.32183685428079883</v>
      </c>
      <c r="L223" s="1">
        <f t="shared" si="35"/>
        <v>0.65341846806694459</v>
      </c>
      <c r="M223" s="1">
        <f t="shared" si="38"/>
        <v>0.99999999999999956</v>
      </c>
      <c r="N223" s="1">
        <f t="shared" si="39"/>
        <v>0.48571635841834859</v>
      </c>
      <c r="O223" s="1">
        <f t="shared" si="36"/>
        <v>218.84999481252083</v>
      </c>
      <c r="P223" s="1">
        <f t="shared" si="40"/>
        <v>1.2018894719489762E-2</v>
      </c>
      <c r="R223" s="1">
        <f t="shared" si="41"/>
        <v>417.89757191323827</v>
      </c>
    </row>
    <row r="224" spans="1:18" x14ac:dyDescent="0.2">
      <c r="A224" s="1">
        <v>218</v>
      </c>
      <c r="B224" s="1">
        <f t="shared" si="37"/>
        <v>66.166666666666671</v>
      </c>
      <c r="C224" s="1">
        <f t="shared" si="32"/>
        <v>1.0756055555555557</v>
      </c>
      <c r="D224" s="1">
        <v>0.05</v>
      </c>
      <c r="E224" s="1">
        <v>0.06</v>
      </c>
      <c r="F224" s="1">
        <v>0.08</v>
      </c>
      <c r="G224" s="1">
        <v>0</v>
      </c>
      <c r="H224" s="1">
        <v>0</v>
      </c>
      <c r="J224" s="1">
        <f t="shared" si="33"/>
        <v>2.4573739577282133E-2</v>
      </c>
      <c r="K224" s="1">
        <f t="shared" si="34"/>
        <v>0.32029550526081779</v>
      </c>
      <c r="L224" s="1">
        <f t="shared" si="35"/>
        <v>0.65513075516189967</v>
      </c>
      <c r="M224" s="1">
        <f t="shared" si="38"/>
        <v>0.99999999999999956</v>
      </c>
      <c r="N224" s="1">
        <f t="shared" si="39"/>
        <v>0.48410268280898533</v>
      </c>
      <c r="O224" s="1">
        <f t="shared" si="36"/>
        <v>217.07827874378989</v>
      </c>
      <c r="P224" s="1">
        <f t="shared" si="40"/>
        <v>1.1896213256011621E-2</v>
      </c>
      <c r="R224" s="1">
        <f t="shared" si="41"/>
        <v>414.46138820347863</v>
      </c>
    </row>
    <row r="225" spans="1:18" x14ac:dyDescent="0.2">
      <c r="A225" s="1">
        <v>219</v>
      </c>
      <c r="B225" s="1">
        <f t="shared" si="37"/>
        <v>66.25</v>
      </c>
      <c r="C225" s="1">
        <f t="shared" si="32"/>
        <v>1.0778125000000001</v>
      </c>
      <c r="D225" s="1">
        <v>0.05</v>
      </c>
      <c r="E225" s="1">
        <v>0.06</v>
      </c>
      <c r="F225" s="1">
        <v>0.08</v>
      </c>
      <c r="G225" s="1">
        <v>0</v>
      </c>
      <c r="H225" s="1">
        <v>0</v>
      </c>
      <c r="J225" s="1">
        <f t="shared" si="33"/>
        <v>2.4404014796607233E-2</v>
      </c>
      <c r="K225" s="1">
        <f t="shared" si="34"/>
        <v>0.31876136193361659</v>
      </c>
      <c r="L225" s="1">
        <f t="shared" si="35"/>
        <v>0.65683462326977582</v>
      </c>
      <c r="M225" s="1">
        <f t="shared" si="38"/>
        <v>0.99999999999999967</v>
      </c>
      <c r="N225" s="1">
        <f t="shared" si="39"/>
        <v>0.48249436824815822</v>
      </c>
      <c r="O225" s="1">
        <f t="shared" si="36"/>
        <v>215.32078672731598</v>
      </c>
      <c r="P225" s="1">
        <f t="shared" si="40"/>
        <v>1.1774799702007713E-2</v>
      </c>
      <c r="R225" s="1">
        <f t="shared" si="41"/>
        <v>411.05338314394379</v>
      </c>
    </row>
    <row r="226" spans="1:18" x14ac:dyDescent="0.2">
      <c r="A226" s="1">
        <v>220</v>
      </c>
      <c r="B226" s="1">
        <f t="shared" si="37"/>
        <v>66.333333333333329</v>
      </c>
      <c r="C226" s="1">
        <f t="shared" si="32"/>
        <v>1.0800222222222222</v>
      </c>
      <c r="D226" s="1">
        <v>0.05</v>
      </c>
      <c r="E226" s="1">
        <v>0.06</v>
      </c>
      <c r="F226" s="1">
        <v>0.08</v>
      </c>
      <c r="G226" s="1">
        <v>0</v>
      </c>
      <c r="H226" s="1">
        <v>0</v>
      </c>
      <c r="J226" s="1">
        <f t="shared" si="33"/>
        <v>2.423549446468146E-2</v>
      </c>
      <c r="K226" s="1">
        <f t="shared" si="34"/>
        <v>0.31723439206088844</v>
      </c>
      <c r="L226" s="1">
        <f t="shared" si="35"/>
        <v>0.6585301134744298</v>
      </c>
      <c r="M226" s="1">
        <f t="shared" si="38"/>
        <v>0.99999999999999978</v>
      </c>
      <c r="N226" s="1">
        <f t="shared" si="39"/>
        <v>0.4808913969250746</v>
      </c>
      <c r="O226" s="1">
        <f t="shared" si="36"/>
        <v>213.57740593117242</v>
      </c>
      <c r="P226" s="1">
        <f t="shared" si="40"/>
        <v>1.1654640788290579E-2</v>
      </c>
      <c r="R226" s="1">
        <f t="shared" si="41"/>
        <v>407.67332649441704</v>
      </c>
    </row>
    <row r="227" spans="1:18" x14ac:dyDescent="0.2">
      <c r="A227" s="1">
        <v>221</v>
      </c>
      <c r="B227" s="1">
        <f t="shared" si="37"/>
        <v>66.416666666666671</v>
      </c>
      <c r="C227" s="1">
        <f t="shared" si="32"/>
        <v>1.0822347222222224</v>
      </c>
      <c r="D227" s="1">
        <v>0.05</v>
      </c>
      <c r="E227" s="1">
        <v>0.06</v>
      </c>
      <c r="F227" s="1">
        <v>0.08</v>
      </c>
      <c r="G227" s="1">
        <v>0</v>
      </c>
      <c r="H227" s="1">
        <v>0</v>
      </c>
      <c r="J227" s="1">
        <f t="shared" si="33"/>
        <v>2.4068169802451241E-2</v>
      </c>
      <c r="K227" s="1">
        <f t="shared" si="34"/>
        <v>0.31571456353587807</v>
      </c>
      <c r="L227" s="1">
        <f t="shared" si="35"/>
        <v>0.66021726666167047</v>
      </c>
      <c r="M227" s="1">
        <f t="shared" si="38"/>
        <v>0.99999999999999978</v>
      </c>
      <c r="N227" s="1">
        <f t="shared" si="39"/>
        <v>0.47929375108811417</v>
      </c>
      <c r="O227" s="1">
        <f t="shared" si="36"/>
        <v>211.84802440236086</v>
      </c>
      <c r="P227" s="1">
        <f t="shared" si="40"/>
        <v>1.1535723386442532E-2</v>
      </c>
      <c r="R227" s="1">
        <f t="shared" si="41"/>
        <v>404.32098988642269</v>
      </c>
    </row>
    <row r="228" spans="1:18" x14ac:dyDescent="0.2">
      <c r="A228" s="1">
        <v>222</v>
      </c>
      <c r="B228" s="1">
        <f t="shared" si="37"/>
        <v>66.5</v>
      </c>
      <c r="C228" s="1">
        <f t="shared" si="32"/>
        <v>1.0844500000000001</v>
      </c>
      <c r="D228" s="1">
        <v>0.05</v>
      </c>
      <c r="E228" s="1">
        <v>0.06</v>
      </c>
      <c r="F228" s="1">
        <v>0.08</v>
      </c>
      <c r="G228" s="1">
        <v>0</v>
      </c>
      <c r="H228" s="1">
        <v>0</v>
      </c>
      <c r="J228" s="1">
        <f t="shared" si="33"/>
        <v>2.390203209680079E-2</v>
      </c>
      <c r="K228" s="1">
        <f t="shared" si="34"/>
        <v>0.31420184438300558</v>
      </c>
      <c r="L228" s="1">
        <f t="shared" si="35"/>
        <v>0.66189612352019345</v>
      </c>
      <c r="M228" s="1">
        <f t="shared" si="38"/>
        <v>0.99999999999999978</v>
      </c>
      <c r="N228" s="1">
        <f t="shared" si="39"/>
        <v>0.47770141304463204</v>
      </c>
      <c r="O228" s="1">
        <f t="shared" si="36"/>
        <v>210.13253106018789</v>
      </c>
      <c r="P228" s="1">
        <f t="shared" si="40"/>
        <v>1.1418034507279887E-2</v>
      </c>
      <c r="R228" s="1">
        <f t="shared" si="41"/>
        <v>400.99614680805007</v>
      </c>
    </row>
    <row r="229" spans="1:18" x14ac:dyDescent="0.2">
      <c r="A229" s="1">
        <v>223</v>
      </c>
      <c r="B229" s="1">
        <f t="shared" si="37"/>
        <v>66.583333333333329</v>
      </c>
      <c r="C229" s="1">
        <f t="shared" si="32"/>
        <v>1.0866680555555555</v>
      </c>
      <c r="D229" s="1">
        <v>0.05</v>
      </c>
      <c r="E229" s="1">
        <v>0.06</v>
      </c>
      <c r="F229" s="1">
        <v>0.08</v>
      </c>
      <c r="G229" s="1">
        <v>0</v>
      </c>
      <c r="H229" s="1">
        <v>0</v>
      </c>
      <c r="J229" s="1">
        <f t="shared" si="33"/>
        <v>2.3737072700002856E-2</v>
      </c>
      <c r="K229" s="1">
        <f t="shared" si="34"/>
        <v>0.31269620275748516</v>
      </c>
      <c r="L229" s="1">
        <f t="shared" si="35"/>
        <v>0.66356672454251187</v>
      </c>
      <c r="M229" s="1">
        <f t="shared" si="38"/>
        <v>0.99999999999999989</v>
      </c>
      <c r="N229" s="1">
        <f t="shared" si="39"/>
        <v>0.47611436516076289</v>
      </c>
      <c r="O229" s="1">
        <f t="shared" si="36"/>
        <v>208.43081568968574</v>
      </c>
      <c r="P229" s="1">
        <f t="shared" si="40"/>
        <v>1.1301561299336736E-2</v>
      </c>
      <c r="R229" s="1">
        <f t="shared" si="41"/>
        <v>397.69857258902772</v>
      </c>
    </row>
    <row r="230" spans="1:18" x14ac:dyDescent="0.2">
      <c r="A230" s="1">
        <v>224</v>
      </c>
      <c r="B230" s="1">
        <f t="shared" si="37"/>
        <v>66.666666666666671</v>
      </c>
      <c r="C230" s="1">
        <f t="shared" si="32"/>
        <v>1.088888888888889</v>
      </c>
      <c r="D230" s="1">
        <v>0.05</v>
      </c>
      <c r="E230" s="1">
        <v>0.06</v>
      </c>
      <c r="F230" s="1">
        <v>0.08</v>
      </c>
      <c r="G230" s="1">
        <v>0</v>
      </c>
      <c r="H230" s="1">
        <v>0</v>
      </c>
      <c r="J230" s="1">
        <f t="shared" si="33"/>
        <v>2.357328302917833E-2</v>
      </c>
      <c r="K230" s="1">
        <f t="shared" si="34"/>
        <v>0.31119760694493892</v>
      </c>
      <c r="L230" s="1">
        <f t="shared" si="35"/>
        <v>0.66522911002588259</v>
      </c>
      <c r="M230" s="1">
        <f t="shared" si="38"/>
        <v>0.99999999999999978</v>
      </c>
      <c r="N230" s="1">
        <f t="shared" si="39"/>
        <v>0.47453258986122537</v>
      </c>
      <c r="O230" s="1">
        <f t="shared" si="36"/>
        <v>206.74276893507653</v>
      </c>
      <c r="P230" s="1">
        <f t="shared" si="40"/>
        <v>1.1186291047367665E-2</v>
      </c>
      <c r="R230" s="1">
        <f t="shared" si="41"/>
        <v>394.42804438580657</v>
      </c>
    </row>
    <row r="231" spans="1:18" x14ac:dyDescent="0.2">
      <c r="A231" s="1">
        <v>225</v>
      </c>
      <c r="B231" s="1">
        <f t="shared" si="37"/>
        <v>66.75</v>
      </c>
      <c r="C231" s="1">
        <f t="shared" si="32"/>
        <v>1.0911125000000002</v>
      </c>
      <c r="D231" s="1">
        <v>0.05</v>
      </c>
      <c r="E231" s="1">
        <v>0.06</v>
      </c>
      <c r="F231" s="1">
        <v>0.08</v>
      </c>
      <c r="G231" s="1">
        <v>0</v>
      </c>
      <c r="H231" s="1">
        <v>0</v>
      </c>
      <c r="J231" s="1">
        <f t="shared" si="33"/>
        <v>2.3410654565764237E-2</v>
      </c>
      <c r="K231" s="1">
        <f t="shared" si="34"/>
        <v>0.30970602536100672</v>
      </c>
      <c r="L231" s="1">
        <f t="shared" si="35"/>
        <v>0.66688332007322881</v>
      </c>
      <c r="M231" s="1">
        <f t="shared" si="38"/>
        <v>0.99999999999999978</v>
      </c>
      <c r="N231" s="1">
        <f t="shared" si="39"/>
        <v>0.47295606962912828</v>
      </c>
      <c r="O231" s="1">
        <f t="shared" si="36"/>
        <v>205.06828229328121</v>
      </c>
      <c r="P231" s="1">
        <f t="shared" si="40"/>
        <v>1.107221117086906E-2</v>
      </c>
      <c r="R231" s="1">
        <f t="shared" si="41"/>
        <v>391.18434116694294</v>
      </c>
    </row>
    <row r="232" spans="1:18" x14ac:dyDescent="0.2">
      <c r="A232" s="1">
        <v>226</v>
      </c>
      <c r="B232" s="1">
        <f t="shared" si="37"/>
        <v>66.833333333333329</v>
      </c>
      <c r="C232" s="1">
        <f t="shared" si="32"/>
        <v>1.0933388888888886</v>
      </c>
      <c r="D232" s="1">
        <v>0.05</v>
      </c>
      <c r="E232" s="1">
        <v>0.06</v>
      </c>
      <c r="F232" s="1">
        <v>0.08</v>
      </c>
      <c r="G232" s="1">
        <v>0</v>
      </c>
      <c r="H232" s="1">
        <v>0</v>
      </c>
      <c r="J232" s="1">
        <f t="shared" si="33"/>
        <v>2.3249178854989644E-2</v>
      </c>
      <c r="K232" s="1">
        <f t="shared" si="34"/>
        <v>0.30822142655095225</v>
      </c>
      <c r="L232" s="1">
        <f t="shared" si="35"/>
        <v>0.66852939459405791</v>
      </c>
      <c r="M232" s="1">
        <f t="shared" si="38"/>
        <v>0.99999999999999978</v>
      </c>
      <c r="N232" s="1">
        <f t="shared" si="39"/>
        <v>0.47138478700577569</v>
      </c>
      <c r="O232" s="1">
        <f t="shared" si="36"/>
        <v>203.40724810747176</v>
      </c>
      <c r="P232" s="1">
        <f t="shared" si="40"/>
        <v>1.0959309222618478E-2</v>
      </c>
      <c r="R232" s="1">
        <f t="shared" si="41"/>
        <v>387.96724369832964</v>
      </c>
    </row>
    <row r="233" spans="1:18" x14ac:dyDescent="0.2">
      <c r="A233" s="1">
        <v>227</v>
      </c>
      <c r="B233" s="1">
        <f t="shared" si="37"/>
        <v>66.916666666666671</v>
      </c>
      <c r="C233" s="1">
        <f t="shared" si="32"/>
        <v>1.0955680555555558</v>
      </c>
      <c r="D233" s="1">
        <v>0.05</v>
      </c>
      <c r="E233" s="1">
        <v>0.06</v>
      </c>
      <c r="F233" s="1">
        <v>0.08</v>
      </c>
      <c r="G233" s="1">
        <v>0</v>
      </c>
      <c r="H233" s="1">
        <v>0</v>
      </c>
      <c r="J233" s="1">
        <f t="shared" si="33"/>
        <v>2.3088847505359084E-2</v>
      </c>
      <c r="K233" s="1">
        <f t="shared" si="34"/>
        <v>0.3067437791892656</v>
      </c>
      <c r="L233" s="1">
        <f t="shared" si="35"/>
        <v>0.67016737330537512</v>
      </c>
      <c r="M233" s="1">
        <f t="shared" si="38"/>
        <v>0.99999999999999978</v>
      </c>
      <c r="N233" s="1">
        <f t="shared" si="39"/>
        <v>0.46981872459047413</v>
      </c>
      <c r="O233" s="1">
        <f t="shared" si="36"/>
        <v>201.7595595606679</v>
      </c>
      <c r="P233" s="1">
        <f t="shared" si="40"/>
        <v>1.0847572887231755E-2</v>
      </c>
      <c r="R233" s="1">
        <f t="shared" si="41"/>
        <v>384.77653452870044</v>
      </c>
    </row>
    <row r="234" spans="1:18" x14ac:dyDescent="0.2">
      <c r="A234" s="1">
        <v>228</v>
      </c>
      <c r="B234" s="1">
        <f t="shared" si="37"/>
        <v>67</v>
      </c>
      <c r="C234" s="1">
        <f t="shared" si="32"/>
        <v>1.0978000000000001</v>
      </c>
      <c r="D234" s="1">
        <v>0.05</v>
      </c>
      <c r="E234" s="1">
        <v>0.06</v>
      </c>
      <c r="F234" s="1">
        <v>0.08</v>
      </c>
      <c r="G234" s="1">
        <v>0</v>
      </c>
      <c r="H234" s="1">
        <v>0</v>
      </c>
      <c r="J234" s="1">
        <f t="shared" si="33"/>
        <v>2.2929652188143107E-2</v>
      </c>
      <c r="K234" s="1">
        <f t="shared" si="34"/>
        <v>0.30527305207926292</v>
      </c>
      <c r="L234" s="1">
        <f t="shared" si="35"/>
        <v>0.67179729573259384</v>
      </c>
      <c r="M234" s="1">
        <f t="shared" si="38"/>
        <v>0.99999999999999989</v>
      </c>
      <c r="N234" s="1">
        <f t="shared" si="39"/>
        <v>0.46825786504033956</v>
      </c>
      <c r="O234" s="1">
        <f t="shared" si="36"/>
        <v>200.12511066937768</v>
      </c>
      <c r="P234" s="1">
        <f t="shared" si="40"/>
        <v>1.0736989979737441E-2</v>
      </c>
      <c r="R234" s="1">
        <f t="shared" si="41"/>
        <v>381.61199797540087</v>
      </c>
    </row>
    <row r="235" spans="1:18" x14ac:dyDescent="0.2">
      <c r="A235" s="1">
        <v>229</v>
      </c>
      <c r="B235" s="1">
        <f t="shared" si="37"/>
        <v>67.083333333333329</v>
      </c>
      <c r="C235" s="1">
        <f t="shared" si="32"/>
        <v>1.1000347222222222</v>
      </c>
      <c r="D235" s="1">
        <v>0.05</v>
      </c>
      <c r="E235" s="1">
        <v>0.06</v>
      </c>
      <c r="F235" s="1">
        <v>0.08</v>
      </c>
      <c r="G235" s="1">
        <v>0</v>
      </c>
      <c r="H235" s="1">
        <v>0</v>
      </c>
      <c r="J235" s="1">
        <f t="shared" si="33"/>
        <v>2.277158463687564E-2</v>
      </c>
      <c r="K235" s="1">
        <f t="shared" si="34"/>
        <v>0.30380921415268347</v>
      </c>
      <c r="L235" s="1">
        <f t="shared" si="35"/>
        <v>0.67341920121044074</v>
      </c>
      <c r="M235" s="1">
        <f t="shared" si="38"/>
        <v>0.99999999999999978</v>
      </c>
      <c r="N235" s="1">
        <f t="shared" si="39"/>
        <v>0.46670219107010597</v>
      </c>
      <c r="O235" s="1">
        <f t="shared" si="36"/>
        <v>198.50379627728219</v>
      </c>
      <c r="P235" s="1">
        <f t="shared" si="40"/>
        <v>1.0627548444168225E-2</v>
      </c>
      <c r="R235" s="1">
        <f t="shared" si="41"/>
        <v>378.47342010987956</v>
      </c>
    </row>
    <row r="236" spans="1:18" x14ac:dyDescent="0.2">
      <c r="A236" s="1">
        <v>230</v>
      </c>
      <c r="B236" s="1">
        <f t="shared" si="37"/>
        <v>67.166666666666671</v>
      </c>
      <c r="C236" s="1">
        <f t="shared" si="32"/>
        <v>1.1022722222222223</v>
      </c>
      <c r="D236" s="1">
        <v>0.05</v>
      </c>
      <c r="E236" s="1">
        <v>0.06</v>
      </c>
      <c r="F236" s="1">
        <v>0.08</v>
      </c>
      <c r="G236" s="1">
        <v>0</v>
      </c>
      <c r="H236" s="1">
        <v>0</v>
      </c>
      <c r="J236" s="1">
        <f t="shared" si="33"/>
        <v>2.2614636646857773E-2</v>
      </c>
      <c r="K236" s="1">
        <f t="shared" si="34"/>
        <v>0.30235223446928428</v>
      </c>
      <c r="L236" s="1">
        <f t="shared" si="35"/>
        <v>0.6750331288838578</v>
      </c>
      <c r="M236" s="1">
        <f t="shared" si="38"/>
        <v>0.99999999999999978</v>
      </c>
      <c r="N236" s="1">
        <f t="shared" si="39"/>
        <v>0.46515168545193275</v>
      </c>
      <c r="O236" s="1">
        <f t="shared" si="36"/>
        <v>196.89551204896375</v>
      </c>
      <c r="P236" s="1">
        <f t="shared" si="40"/>
        <v>1.0519236352168938E-2</v>
      </c>
      <c r="R236" s="1">
        <f t="shared" si="41"/>
        <v>375.36058874373083</v>
      </c>
    </row>
    <row r="237" spans="1:18" x14ac:dyDescent="0.2">
      <c r="A237" s="1">
        <v>231</v>
      </c>
      <c r="B237" s="1">
        <f t="shared" si="37"/>
        <v>67.25</v>
      </c>
      <c r="C237" s="1">
        <f t="shared" si="32"/>
        <v>1.1045125</v>
      </c>
      <c r="D237" s="1">
        <v>0.05</v>
      </c>
      <c r="E237" s="1">
        <v>0.06</v>
      </c>
      <c r="F237" s="1">
        <v>0.08</v>
      </c>
      <c r="G237" s="1">
        <v>0</v>
      </c>
      <c r="H237" s="1">
        <v>0</v>
      </c>
      <c r="J237" s="1">
        <f t="shared" si="33"/>
        <v>2.2458800074667759E-2</v>
      </c>
      <c r="K237" s="1">
        <f t="shared" si="34"/>
        <v>0.30090208221643261</v>
      </c>
      <c r="L237" s="1">
        <f t="shared" si="35"/>
        <v>0.67663911770889951</v>
      </c>
      <c r="M237" s="1">
        <f t="shared" si="38"/>
        <v>0.99999999999999989</v>
      </c>
      <c r="N237" s="1">
        <f t="shared" si="39"/>
        <v>0.46360633101521542</v>
      </c>
      <c r="O237" s="1">
        <f t="shared" si="36"/>
        <v>195.30015446367864</v>
      </c>
      <c r="P237" s="1">
        <f t="shared" si="40"/>
        <v>1.0412041901620966E-2</v>
      </c>
      <c r="R237" s="1">
        <f t="shared" si="41"/>
        <v>372.27329341451065</v>
      </c>
    </row>
    <row r="238" spans="1:18" x14ac:dyDescent="0.2">
      <c r="A238" s="1">
        <v>232</v>
      </c>
      <c r="B238" s="1">
        <f t="shared" si="37"/>
        <v>67.333333333333329</v>
      </c>
      <c r="C238" s="1">
        <f t="shared" si="32"/>
        <v>1.1067555555555555</v>
      </c>
      <c r="D238" s="1">
        <v>0.05</v>
      </c>
      <c r="E238" s="1">
        <v>0.06</v>
      </c>
      <c r="F238" s="1">
        <v>0.08</v>
      </c>
      <c r="G238" s="1">
        <v>0</v>
      </c>
      <c r="H238" s="1">
        <v>0</v>
      </c>
      <c r="J238" s="1">
        <f t="shared" si="33"/>
        <v>2.2304066837676904E-2</v>
      </c>
      <c r="K238" s="1">
        <f t="shared" si="34"/>
        <v>0.29945872670869683</v>
      </c>
      <c r="L238" s="1">
        <f t="shared" si="35"/>
        <v>0.67823720645362617</v>
      </c>
      <c r="M238" s="1">
        <f t="shared" si="38"/>
        <v>0.99999999999999989</v>
      </c>
      <c r="N238" s="1">
        <f t="shared" si="39"/>
        <v>0.46206611064639402</v>
      </c>
      <c r="O238" s="1">
        <f t="shared" si="36"/>
        <v>193.71762080917259</v>
      </c>
      <c r="P238" s="1">
        <f t="shared" si="40"/>
        <v>1.0305953415282584E-2</v>
      </c>
      <c r="R238" s="1">
        <f t="shared" si="41"/>
        <v>369.2113253718145</v>
      </c>
    </row>
    <row r="239" spans="1:18" x14ac:dyDescent="0.2">
      <c r="A239" s="1">
        <v>233</v>
      </c>
      <c r="B239" s="1">
        <f t="shared" si="37"/>
        <v>67.416666666666671</v>
      </c>
      <c r="C239" s="1">
        <f t="shared" si="32"/>
        <v>1.109001388888889</v>
      </c>
      <c r="D239" s="1">
        <v>0.05</v>
      </c>
      <c r="E239" s="1">
        <v>0.06</v>
      </c>
      <c r="F239" s="1">
        <v>0.08</v>
      </c>
      <c r="G239" s="1">
        <v>0</v>
      </c>
      <c r="H239" s="1">
        <v>0</v>
      </c>
      <c r="J239" s="1">
        <f t="shared" si="33"/>
        <v>2.2150428913571118E-2</v>
      </c>
      <c r="K239" s="1">
        <f t="shared" si="34"/>
        <v>0.29802213738743549</v>
      </c>
      <c r="L239" s="1">
        <f t="shared" si="35"/>
        <v>0.67982743369899334</v>
      </c>
      <c r="M239" s="1">
        <f t="shared" si="38"/>
        <v>1</v>
      </c>
      <c r="N239" s="1">
        <f t="shared" si="39"/>
        <v>0.46053100728876478</v>
      </c>
      <c r="O239" s="1">
        <f t="shared" si="36"/>
        <v>192.14780917554086</v>
      </c>
      <c r="P239" s="1">
        <f t="shared" si="40"/>
        <v>1.0200959339445087E-2</v>
      </c>
      <c r="R239" s="1">
        <f t="shared" si="41"/>
        <v>366.17447756349037</v>
      </c>
    </row>
    <row r="240" spans="1:18" x14ac:dyDescent="0.2">
      <c r="A240" s="1">
        <v>234</v>
      </c>
      <c r="B240" s="1">
        <f t="shared" si="37"/>
        <v>67.5</v>
      </c>
      <c r="C240" s="1">
        <f t="shared" si="32"/>
        <v>1.1112500000000001</v>
      </c>
      <c r="D240" s="1">
        <v>0.05</v>
      </c>
      <c r="E240" s="1">
        <v>0.06</v>
      </c>
      <c r="F240" s="1">
        <v>0.08</v>
      </c>
      <c r="G240" s="1">
        <v>0</v>
      </c>
      <c r="H240" s="1">
        <v>0</v>
      </c>
      <c r="J240" s="1">
        <f t="shared" si="33"/>
        <v>2.1997878339877895E-2</v>
      </c>
      <c r="K240" s="1">
        <f t="shared" si="34"/>
        <v>0.29659228382038499</v>
      </c>
      <c r="L240" s="1">
        <f t="shared" si="35"/>
        <v>0.68140983783973708</v>
      </c>
      <c r="M240" s="1">
        <f t="shared" si="38"/>
        <v>1</v>
      </c>
      <c r="N240" s="1">
        <f t="shared" si="39"/>
        <v>0.45900100394229054</v>
      </c>
      <c r="O240" s="1">
        <f t="shared" si="36"/>
        <v>190.59061844913089</v>
      </c>
      <c r="P240" s="1">
        <f t="shared" si="40"/>
        <v>1.0097048242604321E-2</v>
      </c>
      <c r="R240" s="1">
        <f t="shared" si="41"/>
        <v>363.16254462190523</v>
      </c>
    </row>
    <row r="241" spans="1:18" x14ac:dyDescent="0.2">
      <c r="A241" s="1">
        <v>235</v>
      </c>
      <c r="B241" s="1">
        <f t="shared" si="37"/>
        <v>67.583333333333329</v>
      </c>
      <c r="C241" s="1">
        <f t="shared" si="32"/>
        <v>1.1135013888888887</v>
      </c>
      <c r="D241" s="1">
        <v>0.05</v>
      </c>
      <c r="E241" s="1">
        <v>0.06</v>
      </c>
      <c r="F241" s="1">
        <v>0.08</v>
      </c>
      <c r="G241" s="1">
        <v>0</v>
      </c>
      <c r="H241" s="1">
        <v>0</v>
      </c>
      <c r="J241" s="1">
        <f t="shared" si="33"/>
        <v>2.184640721349853E-2</v>
      </c>
      <c r="K241" s="1">
        <f t="shared" si="34"/>
        <v>0.29516913570124625</v>
      </c>
      <c r="L241" s="1">
        <f t="shared" si="35"/>
        <v>0.68298445708525513</v>
      </c>
      <c r="M241" s="1">
        <f t="shared" si="38"/>
        <v>0.99999999999999989</v>
      </c>
      <c r="N241" s="1">
        <f t="shared" si="39"/>
        <v>0.45747608366341247</v>
      </c>
      <c r="O241" s="1">
        <f t="shared" si="36"/>
        <v>189.04594830648867</v>
      </c>
      <c r="P241" s="1">
        <f t="shared" si="40"/>
        <v>9.994208814147431E-3</v>
      </c>
      <c r="R241" s="1">
        <f t="shared" si="41"/>
        <v>360.17532285031734</v>
      </c>
    </row>
    <row r="242" spans="1:18" x14ac:dyDescent="0.2">
      <c r="A242" s="1">
        <v>236</v>
      </c>
      <c r="B242" s="1">
        <f t="shared" si="37"/>
        <v>67.666666666666671</v>
      </c>
      <c r="C242" s="1">
        <f t="shared" si="32"/>
        <v>1.1157555555555556</v>
      </c>
      <c r="D242" s="1">
        <v>0.05</v>
      </c>
      <c r="E242" s="1">
        <v>0.06</v>
      </c>
      <c r="F242" s="1">
        <v>0.08</v>
      </c>
      <c r="G242" s="1">
        <v>0</v>
      </c>
      <c r="H242" s="1">
        <v>0</v>
      </c>
      <c r="J242" s="1">
        <f t="shared" si="33"/>
        <v>2.1696007690245357E-2</v>
      </c>
      <c r="K242" s="1">
        <f t="shared" si="34"/>
        <v>0.29375266284927026</v>
      </c>
      <c r="L242" s="1">
        <f t="shared" si="35"/>
        <v>0.68455132946048425</v>
      </c>
      <c r="M242" s="1">
        <f t="shared" si="38"/>
        <v>0.99999999999999989</v>
      </c>
      <c r="N242" s="1">
        <f t="shared" si="39"/>
        <v>0.45595622956486292</v>
      </c>
      <c r="O242" s="1">
        <f t="shared" si="36"/>
        <v>187.51369920834833</v>
      </c>
      <c r="P242" s="1">
        <f t="shared" si="40"/>
        <v>9.892429863054544E-3</v>
      </c>
      <c r="R242" s="1">
        <f t="shared" si="41"/>
        <v>357.21261020940591</v>
      </c>
    </row>
    <row r="243" spans="1:18" x14ac:dyDescent="0.2">
      <c r="A243" s="1">
        <v>237</v>
      </c>
      <c r="B243" s="1">
        <f t="shared" si="37"/>
        <v>67.75</v>
      </c>
      <c r="C243" s="1">
        <f t="shared" si="32"/>
        <v>1.1180125000000001</v>
      </c>
      <c r="D243" s="1">
        <v>0.05</v>
      </c>
      <c r="E243" s="1">
        <v>0.06</v>
      </c>
      <c r="F243" s="1">
        <v>0.08</v>
      </c>
      <c r="G243" s="1">
        <v>0</v>
      </c>
      <c r="H243" s="1">
        <v>0</v>
      </c>
      <c r="J243" s="1">
        <f t="shared" si="33"/>
        <v>2.1546671984383859E-2</v>
      </c>
      <c r="K243" s="1">
        <f t="shared" si="34"/>
        <v>0.29234283520884274</v>
      </c>
      <c r="L243" s="1">
        <f t="shared" si="35"/>
        <v>0.68611049280677328</v>
      </c>
      <c r="M243" s="1">
        <f t="shared" si="38"/>
        <v>0.99999999999999989</v>
      </c>
      <c r="N243" s="1">
        <f t="shared" si="39"/>
        <v>0.45444142481547806</v>
      </c>
      <c r="O243" s="1">
        <f t="shared" si="36"/>
        <v>185.99377239366422</v>
      </c>
      <c r="P243" s="1">
        <f t="shared" si="40"/>
        <v>9.7917003166151442E-3</v>
      </c>
      <c r="R243" s="1">
        <f t="shared" si="41"/>
        <v>354.2742063038271</v>
      </c>
    </row>
    <row r="244" spans="1:18" x14ac:dyDescent="0.2">
      <c r="A244" s="1">
        <v>238</v>
      </c>
      <c r="B244" s="1">
        <f t="shared" si="37"/>
        <v>67.833333333333329</v>
      </c>
      <c r="C244" s="1">
        <f t="shared" si="32"/>
        <v>1.1202722222222221</v>
      </c>
      <c r="D244" s="1">
        <v>0.05</v>
      </c>
      <c r="E244" s="1">
        <v>0.06</v>
      </c>
      <c r="F244" s="1">
        <v>0.08</v>
      </c>
      <c r="G244" s="1">
        <v>0</v>
      </c>
      <c r="H244" s="1">
        <v>0</v>
      </c>
      <c r="J244" s="1">
        <f t="shared" si="33"/>
        <v>2.1398392368179465E-2</v>
      </c>
      <c r="K244" s="1">
        <f t="shared" si="34"/>
        <v>0.29093962284906799</v>
      </c>
      <c r="L244" s="1">
        <f t="shared" si="35"/>
        <v>0.68766198478275242</v>
      </c>
      <c r="M244" s="1">
        <f t="shared" si="38"/>
        <v>0.99999999999999989</v>
      </c>
      <c r="N244" s="1">
        <f t="shared" si="39"/>
        <v>0.45293165264001123</v>
      </c>
      <c r="O244" s="1">
        <f t="shared" si="36"/>
        <v>184.48606987368592</v>
      </c>
      <c r="P244" s="1">
        <f t="shared" si="40"/>
        <v>9.6920092191589285E-3</v>
      </c>
      <c r="R244" s="1">
        <f t="shared" si="41"/>
        <v>351.35991236897581</v>
      </c>
    </row>
    <row r="245" spans="1:18" x14ac:dyDescent="0.2">
      <c r="A245" s="1">
        <v>239</v>
      </c>
      <c r="B245" s="1">
        <f t="shared" si="37"/>
        <v>67.916666666666671</v>
      </c>
      <c r="C245" s="1">
        <f t="shared" si="32"/>
        <v>1.1225347222222224</v>
      </c>
      <c r="D245" s="1">
        <v>0.05</v>
      </c>
      <c r="E245" s="1">
        <v>0.06</v>
      </c>
      <c r="F245" s="1">
        <v>0.08</v>
      </c>
      <c r="G245" s="1">
        <v>0</v>
      </c>
      <c r="H245" s="1">
        <v>0</v>
      </c>
      <c r="J245" s="1">
        <f t="shared" si="33"/>
        <v>2.1251161171448884E-2</v>
      </c>
      <c r="K245" s="1">
        <f t="shared" si="34"/>
        <v>0.28954299596335248</v>
      </c>
      <c r="L245" s="1">
        <f t="shared" si="35"/>
        <v>0.68920584286519848</v>
      </c>
      <c r="M245" s="1">
        <f t="shared" si="38"/>
        <v>0.99999999999999978</v>
      </c>
      <c r="N245" s="1">
        <f t="shared" si="39"/>
        <v>0.45142689631894811</v>
      </c>
      <c r="O245" s="1">
        <f t="shared" si="36"/>
        <v>182.99049442607631</v>
      </c>
      <c r="P245" s="1">
        <f t="shared" si="40"/>
        <v>9.5933457308009108E-3</v>
      </c>
      <c r="R245" s="1">
        <f t="shared" si="41"/>
        <v>348.46953125777361</v>
      </c>
    </row>
    <row r="246" spans="1:18" x14ac:dyDescent="0.2">
      <c r="A246" s="1">
        <v>240</v>
      </c>
      <c r="B246" s="1">
        <f t="shared" si="37"/>
        <v>68</v>
      </c>
      <c r="C246" s="1">
        <f t="shared" si="32"/>
        <v>1.1248</v>
      </c>
      <c r="D246" s="1">
        <v>0.05</v>
      </c>
      <c r="E246" s="1">
        <v>0.06</v>
      </c>
      <c r="F246" s="1">
        <v>0.08</v>
      </c>
      <c r="G246" s="1">
        <v>0</v>
      </c>
      <c r="H246" s="1">
        <v>0</v>
      </c>
      <c r="J246" s="1">
        <f t="shared" si="33"/>
        <v>2.110497078111586E-2</v>
      </c>
      <c r="K246" s="1">
        <f t="shared" si="34"/>
        <v>0.28815292486898769</v>
      </c>
      <c r="L246" s="1">
        <f t="shared" si="35"/>
        <v>0.69074210434989625</v>
      </c>
      <c r="M246" s="1">
        <f t="shared" si="38"/>
        <v>0.99999999999999978</v>
      </c>
      <c r="N246" s="1">
        <f t="shared" si="39"/>
        <v>0.44992713918832034</v>
      </c>
      <c r="O246" s="1">
        <f t="shared" si="36"/>
        <v>181.50694958907087</v>
      </c>
      <c r="P246" s="1">
        <f t="shared" si="40"/>
        <v>9.4956991262005498E-3</v>
      </c>
      <c r="R246" s="1">
        <f t="shared" si="41"/>
        <v>345.6028674276335</v>
      </c>
    </row>
  </sheetData>
  <mergeCells count="2">
    <mergeCell ref="J3:L3"/>
    <mergeCell ref="P3:Q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4158-9290-9F4D-BE4D-81C634D2486D}">
  <dimension ref="A1:U981"/>
  <sheetViews>
    <sheetView tabSelected="1" topLeftCell="O1" workbookViewId="0">
      <selection activeCell="O7" sqref="O7"/>
    </sheetView>
  </sheetViews>
  <sheetFormatPr baseColWidth="10" defaultRowHeight="16" x14ac:dyDescent="0.2"/>
  <cols>
    <col min="1" max="10" width="10.83203125" style="1"/>
    <col min="11" max="11" width="12.1640625" style="1" bestFit="1" customWidth="1"/>
    <col min="12" max="18" width="10.83203125" style="1"/>
    <col min="19" max="19" width="15" style="1" customWidth="1"/>
    <col min="20" max="16384" width="10.83203125" style="1"/>
  </cols>
  <sheetData>
    <row r="1" spans="1:21" ht="17" thickBot="1" x14ac:dyDescent="0.25"/>
    <row r="2" spans="1:21" ht="17" thickBot="1" x14ac:dyDescent="0.25">
      <c r="B2" s="1" t="s">
        <v>12</v>
      </c>
      <c r="C2" s="1" t="s">
        <v>22</v>
      </c>
      <c r="D2" s="1" t="s">
        <v>7</v>
      </c>
      <c r="E2" s="1" t="s">
        <v>27</v>
      </c>
      <c r="F2" s="1" t="s">
        <v>8</v>
      </c>
      <c r="G2" s="1" t="s">
        <v>28</v>
      </c>
      <c r="O2" s="1" t="s">
        <v>29</v>
      </c>
      <c r="P2" s="1" t="s">
        <v>30</v>
      </c>
      <c r="Q2" s="1" t="s">
        <v>31</v>
      </c>
      <c r="S2" s="3">
        <f>SUM(S6:S999)</f>
        <v>152868.99584192253</v>
      </c>
      <c r="T2" s="1">
        <f>SUM(T6:T1245)</f>
        <v>111.59598903265227</v>
      </c>
      <c r="U2" s="3">
        <f>S2/(10+T2/12)</f>
        <v>7920.810536336352</v>
      </c>
    </row>
    <row r="3" spans="1:21" x14ac:dyDescent="0.2">
      <c r="B3" s="1">
        <f>1/12</f>
        <v>8.3333333333333329E-2</v>
      </c>
      <c r="C3" s="1">
        <v>76</v>
      </c>
      <c r="D3" s="1">
        <v>0.04</v>
      </c>
      <c r="E3" s="1">
        <f>10^(-5)</f>
        <v>1.0000000000000001E-5</v>
      </c>
      <c r="F3" s="1">
        <f>1/(1+D3/12)</f>
        <v>0.99667774086378735</v>
      </c>
      <c r="G3" s="1">
        <v>0.1</v>
      </c>
      <c r="I3" s="4" t="s">
        <v>18</v>
      </c>
      <c r="J3" s="4"/>
      <c r="K3" s="4"/>
      <c r="L3" s="2"/>
      <c r="S3" s="2" t="s">
        <v>19</v>
      </c>
      <c r="T3" s="4" t="s">
        <v>20</v>
      </c>
      <c r="U3" s="4"/>
    </row>
    <row r="4" spans="1:21" x14ac:dyDescent="0.2">
      <c r="I4" s="1">
        <f>SUM(I6:I981)/12</f>
        <v>7.8927468033579755</v>
      </c>
      <c r="J4" s="1">
        <f>SUM(J6:J981)/12</f>
        <v>-5.2378237785291902E+39</v>
      </c>
      <c r="K4" s="1">
        <f>SUM(K6:K981)/12</f>
        <v>8.1956309274924988E+299</v>
      </c>
      <c r="O4" s="1">
        <f>O5/1000</f>
        <v>75.142649618701398</v>
      </c>
      <c r="P4" s="1">
        <f>12*P5/25000</f>
        <v>35.384205947456771</v>
      </c>
      <c r="Q4" s="1">
        <f>12*Q5/45000</f>
        <v>1.0691334664940653</v>
      </c>
    </row>
    <row r="5" spans="1:21" x14ac:dyDescent="0.2">
      <c r="A5" s="1" t="s">
        <v>17</v>
      </c>
      <c r="B5" s="1" t="s">
        <v>6</v>
      </c>
      <c r="C5" s="1" t="s">
        <v>0</v>
      </c>
      <c r="D5" s="1" t="s">
        <v>23</v>
      </c>
      <c r="E5" s="1" t="s">
        <v>2</v>
      </c>
      <c r="F5" s="1" t="s">
        <v>24</v>
      </c>
      <c r="G5" s="1" t="s">
        <v>25</v>
      </c>
      <c r="I5" s="1" t="s">
        <v>9</v>
      </c>
      <c r="J5" s="1" t="s">
        <v>10</v>
      </c>
      <c r="K5" s="1" t="s">
        <v>11</v>
      </c>
      <c r="L5" s="1" t="s">
        <v>26</v>
      </c>
      <c r="M5" s="1" t="s">
        <v>13</v>
      </c>
      <c r="O5" s="1">
        <f>SUM(O6:O1006)</f>
        <v>75142.649618701398</v>
      </c>
      <c r="P5" s="1">
        <f t="shared" ref="P5:Q5" si="0">SUM(P6:P1006)</f>
        <v>73717.095723868275</v>
      </c>
      <c r="Q5" s="1">
        <f t="shared" si="0"/>
        <v>4009.2504993527446</v>
      </c>
      <c r="S5" s="1" t="s">
        <v>14</v>
      </c>
      <c r="T5" s="1" t="s">
        <v>16</v>
      </c>
    </row>
    <row r="6" spans="1:21" x14ac:dyDescent="0.2">
      <c r="A6" s="1">
        <v>0</v>
      </c>
      <c r="B6" s="1">
        <f>C3</f>
        <v>76</v>
      </c>
      <c r="C6" s="1">
        <f>0.001*B6</f>
        <v>7.5999999999999998E-2</v>
      </c>
      <c r="D6" s="1">
        <f t="shared" ref="D6:D69" si="1">BB*EXP(cc*B6)</f>
        <v>1.9981958951041191E-2</v>
      </c>
      <c r="E6" s="1">
        <v>1.4999999999999999E-2</v>
      </c>
      <c r="F6" s="1">
        <f>2*D6</f>
        <v>3.9963917902082383E-2</v>
      </c>
      <c r="G6" s="1">
        <f>8*D6</f>
        <v>0.15985567160832953</v>
      </c>
      <c r="I6" s="1">
        <v>1</v>
      </c>
      <c r="J6" s="1">
        <v>0</v>
      </c>
      <c r="K6" s="1">
        <v>0</v>
      </c>
      <c r="L6" s="1">
        <v>0</v>
      </c>
      <c r="M6" s="1">
        <f>SUM(I6:L6)</f>
        <v>1</v>
      </c>
      <c r="O6" s="1">
        <f>IF($B6&gt;110, 0, (1/12)*(I6*12000)*$F$3^A6)</f>
        <v>1000</v>
      </c>
      <c r="P6" s="1">
        <f>IF($B6&gt;110, 0, (1/12)*(J6*45000)*$F$3^B6)</f>
        <v>0</v>
      </c>
      <c r="Q6" s="1">
        <f>IF($B6&gt;110, 0, (1/12)*(K6*25000)*$F$3^C6)</f>
        <v>0</v>
      </c>
      <c r="S6" s="1">
        <f>IF(B6&gt;110, 0, (1/12)*(I6*12000+J6*25000+K6*45000)*$F$3^A6)</f>
        <v>1000</v>
      </c>
      <c r="T6" s="1">
        <v>1</v>
      </c>
    </row>
    <row r="7" spans="1:21" x14ac:dyDescent="0.2">
      <c r="A7" s="1">
        <v>1</v>
      </c>
      <c r="B7" s="1">
        <f>$C$3+A7/12</f>
        <v>76.083333333333329</v>
      </c>
      <c r="C7" s="1">
        <f t="shared" ref="C7:C70" si="2">0.001*B7</f>
        <v>7.6083333333333336E-2</v>
      </c>
      <c r="D7" s="1">
        <f t="shared" si="1"/>
        <v>2.0149171024946455E-2</v>
      </c>
      <c r="E7" s="1">
        <v>1.4999999999999999E-2</v>
      </c>
      <c r="F7" s="1">
        <f t="shared" ref="F7:F70" si="3">2*D7</f>
        <v>4.029834204989291E-2</v>
      </c>
      <c r="G7" s="1">
        <f t="shared" ref="G7:G70" si="4">8*D7</f>
        <v>0.16119336819957164</v>
      </c>
      <c r="I7" s="1">
        <f>I6+$B$3*(-I6*C6-I6*D6)</f>
        <v>0.99200150342074656</v>
      </c>
      <c r="J7" s="1">
        <f>J6+$B$3*(C6*I6-J6*E6-J6*F6)</f>
        <v>6.3333333333333332E-3</v>
      </c>
      <c r="K7" s="1">
        <f>K6+$B$3*(J6*E6-K6*G6)</f>
        <v>0</v>
      </c>
      <c r="L7" s="1">
        <f>1-I7-J7-K7</f>
        <v>1.6651632459201114E-3</v>
      </c>
      <c r="M7" s="1">
        <f t="shared" ref="M7:M70" si="5">SUM(I7:L7)</f>
        <v>1</v>
      </c>
      <c r="O7" s="1">
        <f>IF($B7&gt;110, 0, (1/12)*(I7*12000)*$F$3^$A7)</f>
        <v>988.70581736287022</v>
      </c>
      <c r="P7" s="1">
        <f>IF($B7&gt;110, 0, (1/12)*(J7*25000)*$F$3^$A7)</f>
        <v>13.150609080841638</v>
      </c>
      <c r="Q7" s="1">
        <f>IF($B7&gt;110, 0, (1/12)*(K7*45000)*$F$3^$A7)</f>
        <v>0</v>
      </c>
      <c r="S7" s="1">
        <f t="shared" ref="S7:S70" si="6">IF(B7&gt;110, 0, (1/12)*(I7*12000+J7*25000+K7*45000)*$F$3^A7)</f>
        <v>1001.8564264437121</v>
      </c>
      <c r="T7" s="1">
        <f>IF(B7&gt;110, 0, (I7+J7+K7)*$F$3^(A7))</f>
        <v>0.99501810972167426</v>
      </c>
    </row>
    <row r="8" spans="1:21" x14ac:dyDescent="0.2">
      <c r="A8" s="1">
        <v>2</v>
      </c>
      <c r="B8" s="1">
        <f t="shared" ref="B8:B71" si="7">$C$3+A8/12</f>
        <v>76.166666666666671</v>
      </c>
      <c r="C8" s="1">
        <f t="shared" si="2"/>
        <v>7.6166666666666674E-2</v>
      </c>
      <c r="D8" s="1">
        <f t="shared" si="1"/>
        <v>2.0317782354937093E-2</v>
      </c>
      <c r="E8" s="1">
        <v>1.4999999999999999E-2</v>
      </c>
      <c r="F8" s="1">
        <f t="shared" si="3"/>
        <v>4.0635564709874186E-2</v>
      </c>
      <c r="G8" s="1">
        <f t="shared" si="4"/>
        <v>0.16254225883949674</v>
      </c>
      <c r="I8" s="1">
        <f t="shared" ref="I8:I71" si="8">I7+$B$3*(-I7*C7-I7*D7)</f>
        <v>0.9840462710039668</v>
      </c>
      <c r="J8" s="1">
        <f t="shared" ref="J8:J71" si="9">J7+$B$3*(C7*I7-J7*E7-J7*F7)</f>
        <v>1.2593713184912151E-2</v>
      </c>
      <c r="K8" s="1">
        <f t="shared" ref="K8:K71" si="10">K7+$B$3*(J7*E7-K7*G7)</f>
        <v>7.9166666666666648E-6</v>
      </c>
      <c r="L8" s="1">
        <f t="shared" ref="L8:L71" si="11">1-I8-J8-K8</f>
        <v>3.3520991444543832E-3</v>
      </c>
      <c r="M8" s="1">
        <f t="shared" si="5"/>
        <v>1</v>
      </c>
      <c r="O8" s="1">
        <f t="shared" ref="O8:O22" si="12">IF($B8&gt;110, 0, (1/12)*(I8*12000)*$F$3^$A8)</f>
        <v>977.51861889335657</v>
      </c>
      <c r="P8" s="1">
        <f t="shared" ref="P8:P22" si="13">IF($B8&gt;110, 0, (1/12)*(J8*25000)*$F$3^$A8)</f>
        <v>26.062860478041394</v>
      </c>
      <c r="Q8" s="1">
        <f t="shared" ref="Q8:Q22" si="14">IF($B8&gt;110, 0, (1/12)*(K8*45000)*$F$3^$A8)</f>
        <v>2.9490568536771108E-2</v>
      </c>
      <c r="S8" s="1">
        <f t="shared" si="6"/>
        <v>1003.6109699399348</v>
      </c>
      <c r="T8" s="1">
        <f t="shared" ref="T8:T71" si="15">IF(B8&gt;110, 0, (I8+J8+K8)*$F$3^(A8))</f>
        <v>0.99003665607442637</v>
      </c>
    </row>
    <row r="9" spans="1:21" x14ac:dyDescent="0.2">
      <c r="A9" s="1">
        <v>3</v>
      </c>
      <c r="B9" s="1">
        <f t="shared" si="7"/>
        <v>76.25</v>
      </c>
      <c r="C9" s="1">
        <f t="shared" si="2"/>
        <v>7.6249999999999998E-2</v>
      </c>
      <c r="D9" s="1">
        <f t="shared" si="1"/>
        <v>2.0487804650200982E-2</v>
      </c>
      <c r="E9" s="1">
        <v>1.4999999999999999E-2</v>
      </c>
      <c r="F9" s="1">
        <f t="shared" si="3"/>
        <v>4.0975609300401963E-2</v>
      </c>
      <c r="G9" s="1">
        <f t="shared" si="4"/>
        <v>0.16390243720160785</v>
      </c>
      <c r="I9" s="1">
        <f t="shared" si="8"/>
        <v>0.97613417414816839</v>
      </c>
      <c r="J9" s="1">
        <f t="shared" si="9"/>
        <v>1.8781285348520374E-2</v>
      </c>
      <c r="K9" s="1">
        <f t="shared" si="10"/>
        <v>2.3551575407600242E-5</v>
      </c>
      <c r="L9" s="1">
        <f t="shared" si="11"/>
        <v>5.0609889279036382E-3</v>
      </c>
      <c r="M9" s="1">
        <f t="shared" si="5"/>
        <v>1</v>
      </c>
      <c r="O9" s="1">
        <f t="shared" si="12"/>
        <v>966.43754828637839</v>
      </c>
      <c r="P9" s="1">
        <f t="shared" si="13"/>
        <v>38.738995123566724</v>
      </c>
      <c r="Q9" s="1">
        <f t="shared" si="14"/>
        <v>8.7441079046839121E-2</v>
      </c>
      <c r="S9" s="1">
        <f t="shared" si="6"/>
        <v>1005.2639844889919</v>
      </c>
      <c r="T9" s="1">
        <f t="shared" si="15"/>
        <v>0.98505558356676959</v>
      </c>
    </row>
    <row r="10" spans="1:21" x14ac:dyDescent="0.2">
      <c r="A10" s="1">
        <v>4</v>
      </c>
      <c r="B10" s="1">
        <f t="shared" si="7"/>
        <v>76.333333333333329</v>
      </c>
      <c r="C10" s="1">
        <f t="shared" si="2"/>
        <v>7.6333333333333336E-2</v>
      </c>
      <c r="D10" s="1">
        <f t="shared" si="1"/>
        <v>2.0659249717910291E-2</v>
      </c>
      <c r="E10" s="1">
        <v>1.4999999999999999E-2</v>
      </c>
      <c r="F10" s="1">
        <f t="shared" si="3"/>
        <v>4.1318499435820583E-2</v>
      </c>
      <c r="G10" s="1">
        <f t="shared" si="4"/>
        <v>0.16527399774328233</v>
      </c>
      <c r="I10" s="1">
        <f t="shared" si="8"/>
        <v>0.96826508439390746</v>
      </c>
      <c r="J10" s="1">
        <f t="shared" si="9"/>
        <v>2.4896196755851183E-2</v>
      </c>
      <c r="K10" s="1">
        <f t="shared" si="10"/>
        <v>4.6706502042480447E-5</v>
      </c>
      <c r="L10" s="1">
        <f t="shared" si="11"/>
        <v>6.7920123481988769E-3</v>
      </c>
      <c r="M10" s="1">
        <f t="shared" si="5"/>
        <v>1</v>
      </c>
      <c r="O10" s="1">
        <f t="shared" si="12"/>
        <v>955.46175520629504</v>
      </c>
      <c r="P10" s="1">
        <f t="shared" si="13"/>
        <v>51.181240365073322</v>
      </c>
      <c r="Q10" s="1">
        <f t="shared" si="14"/>
        <v>0.17283338961221395</v>
      </c>
      <c r="S10" s="1">
        <f t="shared" si="6"/>
        <v>1006.8158289609806</v>
      </c>
      <c r="T10" s="1">
        <f t="shared" si="15"/>
        <v>0.98007483948542695</v>
      </c>
    </row>
    <row r="11" spans="1:21" x14ac:dyDescent="0.2">
      <c r="A11" s="1">
        <v>5</v>
      </c>
      <c r="B11" s="1">
        <f t="shared" si="7"/>
        <v>76.416666666666671</v>
      </c>
      <c r="C11" s="1">
        <f t="shared" si="2"/>
        <v>7.6416666666666674E-2</v>
      </c>
      <c r="D11" s="1">
        <f t="shared" si="1"/>
        <v>2.0832129464041445E-2</v>
      </c>
      <c r="E11" s="1">
        <v>1.4999999999999999E-2</v>
      </c>
      <c r="F11" s="1">
        <f t="shared" si="3"/>
        <v>4.1664258928082891E-2</v>
      </c>
      <c r="G11" s="1">
        <f t="shared" si="4"/>
        <v>0.16665703571233156</v>
      </c>
      <c r="I11" s="1">
        <f t="shared" si="8"/>
        <v>0.96043887342609946</v>
      </c>
      <c r="J11" s="1">
        <f t="shared" si="9"/>
        <v>3.0938595505777829E-2</v>
      </c>
      <c r="K11" s="1">
        <f t="shared" si="10"/>
        <v>7.718346712786396E-5</v>
      </c>
      <c r="L11" s="1">
        <f t="shared" si="11"/>
        <v>8.5453476009948477E-3</v>
      </c>
      <c r="M11" s="1">
        <f t="shared" si="5"/>
        <v>1</v>
      </c>
      <c r="O11" s="1">
        <f t="shared" si="12"/>
        <v>944.59039525177798</v>
      </c>
      <c r="P11" s="1">
        <f t="shared" si="13"/>
        <v>63.391810083585305</v>
      </c>
      <c r="Q11" s="1">
        <f t="shared" si="14"/>
        <v>0.28466190198993474</v>
      </c>
      <c r="S11" s="1">
        <f t="shared" si="6"/>
        <v>1008.2668672373533</v>
      </c>
      <c r="T11" s="1">
        <f t="shared" si="15"/>
        <v>0.97509437393242959</v>
      </c>
    </row>
    <row r="12" spans="1:21" x14ac:dyDescent="0.2">
      <c r="A12" s="1">
        <v>6</v>
      </c>
      <c r="B12" s="1">
        <f t="shared" si="7"/>
        <v>76.5</v>
      </c>
      <c r="C12" s="1">
        <f t="shared" si="2"/>
        <v>7.6499999999999999E-2</v>
      </c>
      <c r="D12" s="1">
        <f t="shared" si="1"/>
        <v>2.1006455894201779E-2</v>
      </c>
      <c r="E12" s="1">
        <v>1.4999999999999999E-2</v>
      </c>
      <c r="F12" s="1">
        <f t="shared" si="3"/>
        <v>4.2012911788403558E-2</v>
      </c>
      <c r="G12" s="1">
        <f t="shared" si="4"/>
        <v>0.16805164715361423</v>
      </c>
      <c r="I12" s="1">
        <f t="shared" si="8"/>
        <v>0.95265541307628099</v>
      </c>
      <c r="J12" s="1">
        <f t="shared" si="9"/>
        <v>3.6908630893919533E-2</v>
      </c>
      <c r="K12" s="1">
        <f t="shared" si="10"/>
        <v>1.1478478085695874E-4</v>
      </c>
      <c r="L12" s="1">
        <f t="shared" si="11"/>
        <v>1.032117124894252E-2</v>
      </c>
      <c r="M12" s="1">
        <f t="shared" si="5"/>
        <v>0.99999999999999989</v>
      </c>
      <c r="O12" s="1">
        <f t="shared" si="12"/>
        <v>933.82262992080302</v>
      </c>
      <c r="P12" s="1">
        <f t="shared" si="13"/>
        <v>75.37290481044144</v>
      </c>
      <c r="Q12" s="1">
        <f t="shared" si="14"/>
        <v>0.42193362021346698</v>
      </c>
      <c r="S12" s="1">
        <f t="shared" si="6"/>
        <v>1009.6174683514581</v>
      </c>
      <c r="T12" s="1">
        <f t="shared" si="15"/>
        <v>0.97011413986187189</v>
      </c>
    </row>
    <row r="13" spans="1:21" x14ac:dyDescent="0.2">
      <c r="A13" s="1">
        <v>7</v>
      </c>
      <c r="B13" s="1">
        <f t="shared" si="7"/>
        <v>76.583333333333329</v>
      </c>
      <c r="C13" s="1">
        <f t="shared" si="2"/>
        <v>7.6583333333333337E-2</v>
      </c>
      <c r="D13" s="1">
        <f t="shared" si="1"/>
        <v>2.1182241114463471E-2</v>
      </c>
      <c r="E13" s="1">
        <v>1.4999999999999999E-2</v>
      </c>
      <c r="F13" s="1">
        <f t="shared" si="3"/>
        <v>4.2364482228926942E-2</v>
      </c>
      <c r="G13" s="1">
        <f t="shared" si="4"/>
        <v>0.16945792891570777</v>
      </c>
      <c r="I13" s="1">
        <f t="shared" si="8"/>
        <v>0.94491457532482304</v>
      </c>
      <c r="J13" s="1">
        <f t="shared" si="9"/>
        <v>4.2806453442498678E-2</v>
      </c>
      <c r="K13" s="1">
        <f t="shared" si="10"/>
        <v>1.5931308851675993E-4</v>
      </c>
      <c r="L13" s="1">
        <f t="shared" si="11"/>
        <v>1.2119658144161527E-2</v>
      </c>
      <c r="M13" s="1">
        <f t="shared" si="5"/>
        <v>1</v>
      </c>
      <c r="O13" s="1">
        <f t="shared" si="12"/>
        <v>923.15762657576897</v>
      </c>
      <c r="P13" s="1">
        <f t="shared" si="13"/>
        <v>87.126711843499322</v>
      </c>
      <c r="Q13" s="1">
        <f t="shared" si="14"/>
        <v>0.58366820868581071</v>
      </c>
      <c r="S13" s="1">
        <f t="shared" si="6"/>
        <v>1010.8680066279539</v>
      </c>
      <c r="T13" s="1">
        <f t="shared" si="15"/>
        <v>0.96513409311629816</v>
      </c>
    </row>
    <row r="14" spans="1:21" x14ac:dyDescent="0.2">
      <c r="A14" s="1">
        <v>8</v>
      </c>
      <c r="B14" s="1">
        <f t="shared" si="7"/>
        <v>76.666666666666671</v>
      </c>
      <c r="C14" s="1">
        <f t="shared" si="2"/>
        <v>7.6666666666666675E-2</v>
      </c>
      <c r="D14" s="1">
        <f t="shared" si="1"/>
        <v>2.1359497332204172E-2</v>
      </c>
      <c r="E14" s="1">
        <v>1.4999999999999999E-2</v>
      </c>
      <c r="F14" s="1">
        <f t="shared" si="3"/>
        <v>4.2718994664408344E-2</v>
      </c>
      <c r="G14" s="1">
        <f t="shared" si="4"/>
        <v>0.17087597865763338</v>
      </c>
      <c r="I14" s="1">
        <f t="shared" si="8"/>
        <v>0.93721623230309581</v>
      </c>
      <c r="J14" s="1">
        <f t="shared" si="9"/>
        <v>4.8632214930485383E-2</v>
      </c>
      <c r="K14" s="1">
        <f t="shared" si="10"/>
        <v>2.1057141648411537E-4</v>
      </c>
      <c r="L14" s="1">
        <f t="shared" si="11"/>
        <v>1.3940981349934692E-2</v>
      </c>
      <c r="M14" s="1">
        <f t="shared" si="5"/>
        <v>1</v>
      </c>
      <c r="O14" s="1">
        <f t="shared" si="12"/>
        <v>912.59455840873602</v>
      </c>
      <c r="P14" s="1">
        <f t="shared" si="13"/>
        <v>98.655405362589221</v>
      </c>
      <c r="Q14" s="1">
        <f t="shared" si="14"/>
        <v>0.76889804968325348</v>
      </c>
      <c r="S14" s="1">
        <f t="shared" si="6"/>
        <v>1012.0188618210084</v>
      </c>
      <c r="T14" s="1">
        <f t="shared" si="15"/>
        <v>0.9601541924626944</v>
      </c>
    </row>
    <row r="15" spans="1:21" x14ac:dyDescent="0.2">
      <c r="A15" s="1">
        <v>9</v>
      </c>
      <c r="B15" s="1">
        <f t="shared" si="7"/>
        <v>76.75</v>
      </c>
      <c r="C15" s="1">
        <f t="shared" si="2"/>
        <v>7.6749999999999999E-2</v>
      </c>
      <c r="D15" s="1">
        <f t="shared" si="1"/>
        <v>2.15382368569546E-2</v>
      </c>
      <c r="E15" s="1">
        <v>1.4999999999999999E-2</v>
      </c>
      <c r="F15" s="1">
        <f t="shared" si="3"/>
        <v>4.30764737139092E-2</v>
      </c>
      <c r="G15" s="1">
        <f t="shared" si="4"/>
        <v>0.1723058948556368</v>
      </c>
      <c r="I15" s="1">
        <f t="shared" si="8"/>
        <v>0.92956025629558359</v>
      </c>
      <c r="J15" s="1">
        <f t="shared" si="9"/>
        <v>5.4386068424025352E-2</v>
      </c>
      <c r="K15" s="1">
        <f t="shared" si="10"/>
        <v>2.6836321874146817E-4</v>
      </c>
      <c r="L15" s="1">
        <f t="shared" si="11"/>
        <v>1.5785312061649594E-2</v>
      </c>
      <c r="M15" s="1">
        <f t="shared" si="5"/>
        <v>1</v>
      </c>
      <c r="O15" s="1">
        <f t="shared" si="12"/>
        <v>902.13260440679232</v>
      </c>
      <c r="P15" s="1">
        <f t="shared" si="13"/>
        <v>109.96114654420957</v>
      </c>
      <c r="Q15" s="1">
        <f t="shared" si="14"/>
        <v>0.97666830018782225</v>
      </c>
      <c r="S15" s="1">
        <f t="shared" si="6"/>
        <v>1013.0704192511898</v>
      </c>
      <c r="T15" s="1">
        <f t="shared" si="15"/>
        <v>0.95517439962806305</v>
      </c>
    </row>
    <row r="16" spans="1:21" x14ac:dyDescent="0.2">
      <c r="A16" s="1">
        <v>10</v>
      </c>
      <c r="B16" s="1">
        <f t="shared" si="7"/>
        <v>76.833333333333329</v>
      </c>
      <c r="C16" s="1">
        <f t="shared" si="2"/>
        <v>7.6833333333333337E-2</v>
      </c>
      <c r="D16" s="1">
        <f t="shared" si="1"/>
        <v>2.171847210125363E-2</v>
      </c>
      <c r="E16" s="1">
        <v>1.4999999999999999E-2</v>
      </c>
      <c r="F16" s="1">
        <f t="shared" si="3"/>
        <v>4.3436944202507259E-2</v>
      </c>
      <c r="G16" s="1">
        <f t="shared" si="4"/>
        <v>0.17374777681002904</v>
      </c>
      <c r="I16" s="1">
        <f t="shared" si="8"/>
        <v>0.92194651974195096</v>
      </c>
      <c r="J16" s="1">
        <f t="shared" si="9"/>
        <v>6.0068168307146626E-2</v>
      </c>
      <c r="K16" s="1">
        <f t="shared" si="10"/>
        <v>3.324924238922009E-4</v>
      </c>
      <c r="L16" s="1">
        <f t="shared" si="11"/>
        <v>1.765281952701021E-2</v>
      </c>
      <c r="M16" s="1">
        <f t="shared" si="5"/>
        <v>1</v>
      </c>
      <c r="O16" s="1">
        <f t="shared" si="12"/>
        <v>891.77094931754095</v>
      </c>
      <c r="P16" s="1">
        <f t="shared" si="13"/>
        <v>121.04608367545541</v>
      </c>
      <c r="Q16" s="1">
        <f t="shared" si="14"/>
        <v>1.2060369479656585</v>
      </c>
      <c r="S16" s="1">
        <f t="shared" si="6"/>
        <v>1014.0230699409618</v>
      </c>
      <c r="T16" s="1">
        <f t="shared" si="15"/>
        <v>0.95019467933455048</v>
      </c>
    </row>
    <row r="17" spans="1:20" x14ac:dyDescent="0.2">
      <c r="A17" s="1">
        <v>11</v>
      </c>
      <c r="B17" s="1">
        <f t="shared" si="7"/>
        <v>76.916666666666671</v>
      </c>
      <c r="C17" s="1">
        <f t="shared" si="2"/>
        <v>7.6916666666666675E-2</v>
      </c>
      <c r="D17" s="1">
        <f t="shared" si="1"/>
        <v>2.1900215581510122E-2</v>
      </c>
      <c r="E17" s="1">
        <v>1.4999999999999999E-2</v>
      </c>
      <c r="F17" s="1">
        <f t="shared" si="3"/>
        <v>4.3800431163020244E-2</v>
      </c>
      <c r="G17" s="1">
        <f t="shared" si="4"/>
        <v>0.17520172465208098</v>
      </c>
      <c r="I17" s="1">
        <f t="shared" si="8"/>
        <v>0.91437489523905902</v>
      </c>
      <c r="J17" s="1">
        <f t="shared" si="9"/>
        <v>6.5678670312740661E-2</v>
      </c>
      <c r="K17" s="1">
        <f t="shared" si="10"/>
        <v>4.0276348265468021E-4</v>
      </c>
      <c r="L17" s="1">
        <f t="shared" si="11"/>
        <v>1.9543670965545643E-2</v>
      </c>
      <c r="M17" s="1">
        <f t="shared" si="5"/>
        <v>1</v>
      </c>
      <c r="O17" s="1">
        <f t="shared" si="12"/>
        <v>881.508783614712</v>
      </c>
      <c r="P17" s="1">
        <f t="shared" si="13"/>
        <v>131.91235226717143</v>
      </c>
      <c r="Q17" s="1">
        <f t="shared" si="14"/>
        <v>1.4560748668077588</v>
      </c>
      <c r="S17" s="1">
        <f t="shared" si="6"/>
        <v>1014.8772107486913</v>
      </c>
      <c r="T17" s="1">
        <f t="shared" si="15"/>
        <v>0.94521499933410302</v>
      </c>
    </row>
    <row r="18" spans="1:20" x14ac:dyDescent="0.2">
      <c r="A18" s="1">
        <v>12</v>
      </c>
      <c r="B18" s="1">
        <f t="shared" si="7"/>
        <v>77</v>
      </c>
      <c r="C18" s="1">
        <f t="shared" si="2"/>
        <v>7.6999999999999999E-2</v>
      </c>
      <c r="D18" s="1">
        <f t="shared" si="1"/>
        <v>2.2083479918872093E-2</v>
      </c>
      <c r="E18" s="1">
        <v>1.4999999999999999E-2</v>
      </c>
      <c r="F18" s="1">
        <f t="shared" si="3"/>
        <v>4.4166959837744185E-2</v>
      </c>
      <c r="G18" s="1">
        <f t="shared" si="4"/>
        <v>0.17666783935097674</v>
      </c>
      <c r="I18" s="1">
        <f t="shared" si="8"/>
        <v>0.90684525554293172</v>
      </c>
      <c r="J18" s="1">
        <f t="shared" si="9"/>
        <v>7.1217731553812988E-2</v>
      </c>
      <c r="K18" s="1">
        <f t="shared" si="10"/>
        <v>4.7898141581327451E-4</v>
      </c>
      <c r="L18" s="1">
        <f t="shared" si="11"/>
        <v>2.145803148744202E-2</v>
      </c>
      <c r="M18" s="1">
        <f t="shared" si="5"/>
        <v>1</v>
      </c>
      <c r="O18" s="1">
        <f t="shared" si="12"/>
        <v>871.34530346389988</v>
      </c>
      <c r="P18" s="1">
        <f t="shared" si="13"/>
        <v>142.56207516632074</v>
      </c>
      <c r="Q18" s="1">
        <f t="shared" si="14"/>
        <v>1.7258658708487928</v>
      </c>
      <c r="S18" s="1">
        <f t="shared" si="6"/>
        <v>1015.6332445010692</v>
      </c>
      <c r="T18" s="1">
        <f t="shared" si="15"/>
        <v>0.94023533044262686</v>
      </c>
    </row>
    <row r="19" spans="1:20" x14ac:dyDescent="0.2">
      <c r="A19" s="1">
        <v>13</v>
      </c>
      <c r="B19" s="1">
        <f t="shared" si="7"/>
        <v>77.083333333333329</v>
      </c>
      <c r="C19" s="1">
        <f t="shared" si="2"/>
        <v>7.7083333333333337E-2</v>
      </c>
      <c r="D19" s="1">
        <f t="shared" si="1"/>
        <v>2.2268277840103302E-2</v>
      </c>
      <c r="E19" s="1">
        <v>1.4999999999999999E-2</v>
      </c>
      <c r="F19" s="1">
        <f t="shared" si="3"/>
        <v>4.4536555680206605E-2</v>
      </c>
      <c r="G19" s="1">
        <f t="shared" si="4"/>
        <v>0.17814622272082642</v>
      </c>
      <c r="I19" s="1">
        <f t="shared" si="8"/>
        <v>0.89935747357067231</v>
      </c>
      <c r="J19" s="1">
        <f t="shared" si="9"/>
        <v>7.668551055499849E-2</v>
      </c>
      <c r="K19" s="1">
        <f t="shared" si="10"/>
        <v>5.6095186260379044E-4</v>
      </c>
      <c r="L19" s="1">
        <f t="shared" si="11"/>
        <v>2.3396064011725413E-2</v>
      </c>
      <c r="M19" s="1">
        <f t="shared" si="5"/>
        <v>1</v>
      </c>
      <c r="O19" s="1">
        <f t="shared" si="12"/>
        <v>861.2797106884243</v>
      </c>
      <c r="P19" s="1">
        <f t="shared" si="13"/>
        <v>152.99736266756076</v>
      </c>
      <c r="Q19" s="1">
        <f t="shared" si="14"/>
        <v>2.0145067678790465</v>
      </c>
      <c r="S19" s="1">
        <f t="shared" si="6"/>
        <v>1016.2915801238642</v>
      </c>
      <c r="T19" s="1">
        <f t="shared" si="15"/>
        <v>0.93525564657362126</v>
      </c>
    </row>
    <row r="20" spans="1:20" x14ac:dyDescent="0.2">
      <c r="A20" s="1">
        <v>14</v>
      </c>
      <c r="B20" s="1">
        <f t="shared" si="7"/>
        <v>77.166666666666671</v>
      </c>
      <c r="C20" s="1">
        <f t="shared" si="2"/>
        <v>7.7166666666666675E-2</v>
      </c>
      <c r="D20" s="1">
        <f t="shared" si="1"/>
        <v>2.245462217846703E-2</v>
      </c>
      <c r="E20" s="1">
        <v>1.4999999999999999E-2</v>
      </c>
      <c r="F20" s="1">
        <f t="shared" si="3"/>
        <v>4.490924435693406E-2</v>
      </c>
      <c r="G20" s="1">
        <f t="shared" si="4"/>
        <v>0.17963697742773624</v>
      </c>
      <c r="I20" s="1">
        <f t="shared" si="8"/>
        <v>0.89191142240232912</v>
      </c>
      <c r="J20" s="1">
        <f t="shared" si="9"/>
        <v>8.2082167284335983E-2</v>
      </c>
      <c r="K20" s="1">
        <f t="shared" si="10"/>
        <v>6.4848112950994879E-4</v>
      </c>
      <c r="L20" s="1">
        <f t="shared" si="11"/>
        <v>2.5357929183824946E-2</v>
      </c>
      <c r="M20" s="1">
        <f t="shared" si="5"/>
        <v>1</v>
      </c>
      <c r="O20" s="1">
        <f t="shared" si="12"/>
        <v>851.31121273531585</v>
      </c>
      <c r="P20" s="1">
        <f t="shared" si="13"/>
        <v>163.22031262401703</v>
      </c>
      <c r="Q20" s="1">
        <f t="shared" si="14"/>
        <v>2.3211074115639128</v>
      </c>
      <c r="S20" s="1">
        <f t="shared" si="6"/>
        <v>1016.8526327708969</v>
      </c>
      <c r="T20" s="1">
        <f t="shared" si="15"/>
        <v>0.93027592477126131</v>
      </c>
    </row>
    <row r="21" spans="1:20" x14ac:dyDescent="0.2">
      <c r="A21" s="1">
        <v>15</v>
      </c>
      <c r="B21" s="1">
        <f t="shared" si="7"/>
        <v>77.25</v>
      </c>
      <c r="C21" s="1">
        <f t="shared" si="2"/>
        <v>7.7249999999999999E-2</v>
      </c>
      <c r="D21" s="1">
        <f t="shared" si="1"/>
        <v>2.264252587461715E-2</v>
      </c>
      <c r="E21" s="1">
        <v>1.4999999999999999E-2</v>
      </c>
      <c r="F21" s="1">
        <f t="shared" si="3"/>
        <v>4.5285051749234299E-2</v>
      </c>
      <c r="G21" s="1">
        <f t="shared" si="4"/>
        <v>0.1811402069969372</v>
      </c>
      <c r="I21" s="1">
        <f t="shared" si="8"/>
        <v>0.88450697528271105</v>
      </c>
      <c r="J21" s="1">
        <f t="shared" si="9"/>
        <v>8.7407863185296739E-2</v>
      </c>
      <c r="K21" s="1">
        <f t="shared" si="10"/>
        <v>7.4137623944669443E-4</v>
      </c>
      <c r="L21" s="1">
        <f t="shared" si="11"/>
        <v>2.7343785292545518E-2</v>
      </c>
      <c r="M21" s="1">
        <f t="shared" si="5"/>
        <v>1</v>
      </c>
      <c r="O21" s="1">
        <f t="shared" si="12"/>
        <v>841.4390226414273</v>
      </c>
      <c r="P21" s="1">
        <f t="shared" si="13"/>
        <v>173.23301055724608</v>
      </c>
      <c r="Q21" s="1">
        <f t="shared" si="14"/>
        <v>2.6447907524847967</v>
      </c>
      <c r="S21" s="1">
        <f t="shared" si="6"/>
        <v>1017.3168239511582</v>
      </c>
      <c r="T21" s="1">
        <f t="shared" si="15"/>
        <v>0.92529614524290138</v>
      </c>
    </row>
    <row r="22" spans="1:20" x14ac:dyDescent="0.2">
      <c r="A22" s="1">
        <v>16</v>
      </c>
      <c r="B22" s="1">
        <f t="shared" si="7"/>
        <v>77.333333333333329</v>
      </c>
      <c r="C22" s="1">
        <f t="shared" si="2"/>
        <v>7.7333333333333323E-2</v>
      </c>
      <c r="D22" s="1">
        <f t="shared" si="1"/>
        <v>2.2832001977496991E-2</v>
      </c>
      <c r="E22" s="1">
        <v>1.4999999999999999E-2</v>
      </c>
      <c r="F22" s="1">
        <f t="shared" si="3"/>
        <v>4.5664003954993981E-2</v>
      </c>
      <c r="G22" s="1">
        <f t="shared" si="4"/>
        <v>0.18265601581997593</v>
      </c>
      <c r="I22" s="1">
        <f t="shared" si="8"/>
        <v>0.87714400562315209</v>
      </c>
      <c r="J22" s="1">
        <f t="shared" si="9"/>
        <v>9.2662761209061223E-2</v>
      </c>
      <c r="K22" s="1">
        <f t="shared" si="10"/>
        <v>8.3944498130531658E-4</v>
      </c>
      <c r="L22" s="1">
        <f t="shared" si="11"/>
        <v>2.9353788186481371E-2</v>
      </c>
      <c r="M22" s="1">
        <f t="shared" si="5"/>
        <v>1</v>
      </c>
      <c r="O22" s="1">
        <f t="shared" si="12"/>
        <v>831.6623589996683</v>
      </c>
      <c r="P22" s="1">
        <f t="shared" si="13"/>
        <v>183.03752976637779</v>
      </c>
      <c r="Q22" s="1">
        <f t="shared" si="14"/>
        <v>2.9846928879148278</v>
      </c>
      <c r="S22" s="1">
        <f t="shared" si="6"/>
        <v>1017.6845816539609</v>
      </c>
      <c r="T22" s="1">
        <f t="shared" si="15"/>
        <v>0.9203162913909736</v>
      </c>
    </row>
    <row r="23" spans="1:20" x14ac:dyDescent="0.2">
      <c r="A23" s="1">
        <v>17</v>
      </c>
      <c r="B23" s="1">
        <f t="shared" si="7"/>
        <v>77.416666666666671</v>
      </c>
      <c r="C23" s="1">
        <f t="shared" si="2"/>
        <v>7.7416666666666675E-2</v>
      </c>
      <c r="D23" s="1">
        <f t="shared" si="1"/>
        <v>2.3023063645245426E-2</v>
      </c>
      <c r="E23" s="1">
        <v>1.4999999999999999E-2</v>
      </c>
      <c r="F23" s="1">
        <f t="shared" si="3"/>
        <v>4.6046127290490853E-2</v>
      </c>
      <c r="G23" s="1">
        <f t="shared" si="4"/>
        <v>0.18418450916196341</v>
      </c>
      <c r="I23" s="1">
        <f t="shared" si="8"/>
        <v>0.86982238700322478</v>
      </c>
      <c r="J23" s="1">
        <f t="shared" si="9"/>
        <v>9.7847025847038166E-2</v>
      </c>
      <c r="K23" s="1">
        <f t="shared" si="10"/>
        <v>9.4249595983453445E-4</v>
      </c>
      <c r="L23" s="1">
        <f t="shared" si="11"/>
        <v>3.1388091189902517E-2</v>
      </c>
      <c r="M23" s="1">
        <f t="shared" si="5"/>
        <v>1</v>
      </c>
      <c r="O23" s="1">
        <f t="shared" ref="O23:O86" si="16">IF($B23&gt;110, 0, (1/12)*(I23*12000)*$F$3^$A23)</f>
        <v>821.98044592536723</v>
      </c>
      <c r="P23" s="1">
        <f t="shared" ref="P23:P86" si="17">IF($B23&gt;110, 0, (1/12)*(J23*25000)*$F$3^$A23)</f>
        <v>192.63593143642839</v>
      </c>
      <c r="Q23" s="1">
        <f t="shared" ref="Q23:Q86" si="18">IF($B23&gt;110, 0, (1/12)*(K23*45000)*$F$3^$A23)</f>
        <v>3.3399631102423077</v>
      </c>
      <c r="S23" s="1">
        <f t="shared" si="6"/>
        <v>1017.9563404720378</v>
      </c>
      <c r="T23" s="1">
        <f t="shared" si="15"/>
        <v>0.91533634984425083</v>
      </c>
    </row>
    <row r="24" spans="1:20" x14ac:dyDescent="0.2">
      <c r="A24" s="1">
        <v>18</v>
      </c>
      <c r="B24" s="1">
        <f t="shared" si="7"/>
        <v>77.5</v>
      </c>
      <c r="C24" s="1">
        <f t="shared" si="2"/>
        <v>7.7499999999999999E-2</v>
      </c>
      <c r="D24" s="1">
        <f t="shared" si="1"/>
        <v>2.3215724146110572E-2</v>
      </c>
      <c r="E24" s="1">
        <v>1.4999999999999999E-2</v>
      </c>
      <c r="F24" s="1">
        <f t="shared" si="3"/>
        <v>4.6431448292221143E-2</v>
      </c>
      <c r="G24" s="1">
        <f t="shared" si="4"/>
        <v>0.18572579316888457</v>
      </c>
      <c r="I24" s="1">
        <f t="shared" si="8"/>
        <v>0.86254199317240254</v>
      </c>
      <c r="J24" s="1">
        <f t="shared" si="9"/>
        <v>0.10296082316361972</v>
      </c>
      <c r="K24" s="1">
        <f t="shared" si="10"/>
        <v>1.050338645830894E-3</v>
      </c>
      <c r="L24" s="1">
        <f t="shared" si="11"/>
        <v>3.3446845018146841E-2</v>
      </c>
      <c r="M24" s="1">
        <f t="shared" si="5"/>
        <v>1</v>
      </c>
      <c r="O24" s="1">
        <f t="shared" si="16"/>
        <v>812.39251302275738</v>
      </c>
      <c r="P24" s="1">
        <f t="shared" si="17"/>
        <v>202.03026474577419</v>
      </c>
      <c r="Q24" s="1">
        <f t="shared" si="18"/>
        <v>3.7097639539545026</v>
      </c>
      <c r="S24" s="1">
        <f t="shared" si="6"/>
        <v>1018.1325417224861</v>
      </c>
      <c r="T24" s="1">
        <f t="shared" si="15"/>
        <v>0.91035631048845034</v>
      </c>
    </row>
    <row r="25" spans="1:20" x14ac:dyDescent="0.2">
      <c r="A25" s="1">
        <v>19</v>
      </c>
      <c r="B25" s="1">
        <f t="shared" si="7"/>
        <v>77.583333333333329</v>
      </c>
      <c r="C25" s="1">
        <f t="shared" si="2"/>
        <v>7.7583333333333324E-2</v>
      </c>
      <c r="D25" s="1">
        <f t="shared" si="1"/>
        <v>2.3409996859371316E-2</v>
      </c>
      <c r="E25" s="1">
        <v>1.4999999999999999E-2</v>
      </c>
      <c r="F25" s="1">
        <f t="shared" si="3"/>
        <v>4.6819993718742632E-2</v>
      </c>
      <c r="G25" s="1">
        <f t="shared" si="4"/>
        <v>0.18727997487497053</v>
      </c>
      <c r="I25" s="1">
        <f t="shared" si="8"/>
        <v>0.85530269805167025</v>
      </c>
      <c r="J25" s="1">
        <f t="shared" si="9"/>
        <v>0.10800432082916646</v>
      </c>
      <c r="K25" s="1">
        <f t="shared" si="10"/>
        <v>1.1627834266110125E-3</v>
      </c>
      <c r="L25" s="1">
        <f t="shared" si="11"/>
        <v>3.5530197692552279E-2</v>
      </c>
      <c r="M25" s="1">
        <f t="shared" si="5"/>
        <v>1</v>
      </c>
      <c r="O25" s="1">
        <f t="shared" si="16"/>
        <v>802.89779535158834</v>
      </c>
      <c r="P25" s="1">
        <f t="shared" si="17"/>
        <v>211.22256697277655</v>
      </c>
      <c r="Q25" s="1">
        <f t="shared" si="18"/>
        <v>4.0932712410940528</v>
      </c>
      <c r="S25" s="1">
        <f t="shared" si="6"/>
        <v>1018.2136335654588</v>
      </c>
      <c r="T25" s="1">
        <f t="shared" si="15"/>
        <v>0.90537616649614616</v>
      </c>
    </row>
    <row r="26" spans="1:20" x14ac:dyDescent="0.2">
      <c r="A26" s="1">
        <v>20</v>
      </c>
      <c r="B26" s="1">
        <f t="shared" si="7"/>
        <v>77.666666666666671</v>
      </c>
      <c r="C26" s="1">
        <f t="shared" si="2"/>
        <v>7.7666666666666676E-2</v>
      </c>
      <c r="D26" s="1">
        <f t="shared" si="1"/>
        <v>2.3605895276266421E-2</v>
      </c>
      <c r="E26" s="1">
        <v>1.4999999999999999E-2</v>
      </c>
      <c r="F26" s="1">
        <f t="shared" si="3"/>
        <v>4.7211790552532842E-2</v>
      </c>
      <c r="G26" s="1">
        <f t="shared" si="4"/>
        <v>0.18884716221013137</v>
      </c>
      <c r="I26" s="1">
        <f t="shared" si="8"/>
        <v>0.84810437573508324</v>
      </c>
      <c r="J26" s="1">
        <f t="shared" si="9"/>
        <v>0.11297768815321529</v>
      </c>
      <c r="K26" s="1">
        <f t="shared" si="10"/>
        <v>1.2796416567374086E-3</v>
      </c>
      <c r="L26" s="1">
        <f t="shared" si="11"/>
        <v>3.7638294454964062E-2</v>
      </c>
      <c r="M26" s="1">
        <f t="shared" si="5"/>
        <v>1</v>
      </c>
      <c r="O26" s="1">
        <f t="shared" si="16"/>
        <v>793.49553339386387</v>
      </c>
      <c r="P26" s="1">
        <f t="shared" si="17"/>
        <v>220.21486360154813</v>
      </c>
      <c r="Q26" s="1">
        <f t="shared" si="18"/>
        <v>4.4896741251000885</v>
      </c>
      <c r="S26" s="1">
        <f t="shared" si="6"/>
        <v>1018.2000711205121</v>
      </c>
      <c r="T26" s="1">
        <f t="shared" si="15"/>
        <v>0.90039591435596711</v>
      </c>
    </row>
    <row r="27" spans="1:20" x14ac:dyDescent="0.2">
      <c r="A27" s="1">
        <v>21</v>
      </c>
      <c r="B27" s="1">
        <f t="shared" si="7"/>
        <v>77.75</v>
      </c>
      <c r="C27" s="1">
        <f t="shared" si="2"/>
        <v>7.775E-2</v>
      </c>
      <c r="D27" s="1">
        <f t="shared" si="1"/>
        <v>2.3803433000931261E-2</v>
      </c>
      <c r="E27" s="1">
        <v>1.4999999999999999E-2</v>
      </c>
      <c r="F27" s="1">
        <f t="shared" si="3"/>
        <v>4.7606866001862522E-2</v>
      </c>
      <c r="G27" s="1">
        <f t="shared" si="4"/>
        <v>0.19042746400745009</v>
      </c>
      <c r="I27" s="1">
        <f t="shared" si="8"/>
        <v>0.84094690049127463</v>
      </c>
      <c r="J27" s="1">
        <f t="shared" si="9"/>
        <v>0.11788109611790371</v>
      </c>
      <c r="K27" s="1">
        <f t="shared" si="10"/>
        <v>1.4007257089688667E-3</v>
      </c>
      <c r="L27" s="1">
        <f t="shared" si="11"/>
        <v>3.9771277681852797E-2</v>
      </c>
      <c r="M27" s="1">
        <f t="shared" si="5"/>
        <v>1</v>
      </c>
      <c r="O27" s="1">
        <f t="shared" si="16"/>
        <v>784.1849730207058</v>
      </c>
      <c r="P27" s="1">
        <f t="shared" si="17"/>
        <v>229.00916842685129</v>
      </c>
      <c r="Q27" s="1">
        <f t="shared" si="18"/>
        <v>4.8981751329459682</v>
      </c>
      <c r="S27" s="1">
        <f t="shared" si="6"/>
        <v>1018.0923165805032</v>
      </c>
      <c r="T27" s="1">
        <f t="shared" si="15"/>
        <v>0.89541555390104677</v>
      </c>
    </row>
    <row r="28" spans="1:20" x14ac:dyDescent="0.2">
      <c r="A28" s="1">
        <v>22</v>
      </c>
      <c r="B28" s="1">
        <f t="shared" si="7"/>
        <v>77.833333333333329</v>
      </c>
      <c r="C28" s="1">
        <f t="shared" si="2"/>
        <v>7.7833333333333324E-2</v>
      </c>
      <c r="D28" s="1">
        <f t="shared" si="1"/>
        <v>2.4002623751342808E-2</v>
      </c>
      <c r="E28" s="1">
        <v>1.4999999999999999E-2</v>
      </c>
      <c r="F28" s="1">
        <f t="shared" si="3"/>
        <v>4.8005247502685616E-2</v>
      </c>
      <c r="G28" s="1">
        <f t="shared" si="4"/>
        <v>0.19202099001074246</v>
      </c>
      <c r="I28" s="1">
        <f t="shared" si="8"/>
        <v>0.83383014676490952</v>
      </c>
      <c r="J28" s="1">
        <f t="shared" si="9"/>
        <v>0.12271471741160289</v>
      </c>
      <c r="K28" s="1">
        <f t="shared" si="10"/>
        <v>1.5258490254054981E-3</v>
      </c>
      <c r="L28" s="1">
        <f t="shared" si="11"/>
        <v>4.192928679808209E-2</v>
      </c>
      <c r="M28" s="1">
        <f t="shared" si="5"/>
        <v>1</v>
      </c>
      <c r="O28" s="1">
        <f t="shared" si="16"/>
        <v>774.96536545934157</v>
      </c>
      <c r="P28" s="1">
        <f t="shared" si="17"/>
        <v>237.60748365811739</v>
      </c>
      <c r="Q28" s="1">
        <f t="shared" si="18"/>
        <v>5.3179902054854926</v>
      </c>
      <c r="S28" s="1">
        <f t="shared" si="6"/>
        <v>1017.8908393229444</v>
      </c>
      <c r="T28" s="1">
        <f t="shared" si="15"/>
        <v>0.89043508833670071</v>
      </c>
    </row>
    <row r="29" spans="1:20" x14ac:dyDescent="0.2">
      <c r="A29" s="1">
        <v>23</v>
      </c>
      <c r="B29" s="1">
        <f t="shared" si="7"/>
        <v>77.916666666666671</v>
      </c>
      <c r="C29" s="1">
        <f t="shared" si="2"/>
        <v>7.7916666666666676E-2</v>
      </c>
      <c r="D29" s="1">
        <f t="shared" si="1"/>
        <v>2.4203481360272158E-2</v>
      </c>
      <c r="E29" s="1">
        <v>1.4999999999999999E-2</v>
      </c>
      <c r="F29" s="1">
        <f t="shared" si="3"/>
        <v>4.8406962720544316E-2</v>
      </c>
      <c r="G29" s="1">
        <f t="shared" si="4"/>
        <v>0.19362785088217727</v>
      </c>
      <c r="I29" s="1">
        <f t="shared" si="8"/>
        <v>0.82675398917808784</v>
      </c>
      <c r="J29" s="1">
        <f t="shared" si="9"/>
        <v>0.12747872646275249</v>
      </c>
      <c r="K29" s="1">
        <f t="shared" si="10"/>
        <v>1.6548261687978941E-3</v>
      </c>
      <c r="L29" s="1">
        <f t="shared" si="11"/>
        <v>4.4112458190361768E-2</v>
      </c>
      <c r="M29" s="1">
        <f t="shared" si="5"/>
        <v>1</v>
      </c>
      <c r="O29" s="1">
        <f t="shared" si="16"/>
        <v>765.83596726022176</v>
      </c>
      <c r="P29" s="1">
        <f t="shared" si="17"/>
        <v>246.01180002257817</v>
      </c>
      <c r="Q29" s="1">
        <f t="shared" si="18"/>
        <v>5.7483487359194623</v>
      </c>
      <c r="S29" s="1">
        <f t="shared" si="6"/>
        <v>1017.5961160187195</v>
      </c>
      <c r="T29" s="1">
        <f t="shared" si="15"/>
        <v>0.88545452426730464</v>
      </c>
    </row>
    <row r="30" spans="1:20" x14ac:dyDescent="0.2">
      <c r="A30" s="1">
        <v>24</v>
      </c>
      <c r="B30" s="1">
        <f t="shared" si="7"/>
        <v>78</v>
      </c>
      <c r="C30" s="1">
        <f t="shared" si="2"/>
        <v>7.8E-2</v>
      </c>
      <c r="D30" s="1">
        <f t="shared" si="1"/>
        <v>2.440601977624501E-2</v>
      </c>
      <c r="E30" s="1">
        <v>1.4999999999999999E-2</v>
      </c>
      <c r="F30" s="1">
        <f t="shared" si="3"/>
        <v>4.8812039552490021E-2</v>
      </c>
      <c r="G30" s="1">
        <f t="shared" si="4"/>
        <v>0.19524815820996008</v>
      </c>
      <c r="I30" s="1">
        <f t="shared" si="8"/>
        <v>0.81971830253169375</v>
      </c>
      <c r="J30" s="1">
        <f t="shared" si="9"/>
        <v>0.13217329947388914</v>
      </c>
      <c r="K30" s="1">
        <f t="shared" si="10"/>
        <v>1.7874728739890077E-3</v>
      </c>
      <c r="L30" s="1">
        <f t="shared" si="11"/>
        <v>4.6320925120428097E-2</v>
      </c>
      <c r="M30" s="1">
        <f t="shared" si="5"/>
        <v>1</v>
      </c>
      <c r="O30" s="1">
        <f t="shared" si="16"/>
        <v>756.79604026426023</v>
      </c>
      <c r="P30" s="1">
        <f t="shared" si="17"/>
        <v>254.22409686749782</v>
      </c>
      <c r="Q30" s="1">
        <f t="shared" si="18"/>
        <v>6.1884936062945011</v>
      </c>
      <c r="S30" s="1">
        <f t="shared" si="6"/>
        <v>1017.2086307380525</v>
      </c>
      <c r="T30" s="1">
        <f t="shared" si="15"/>
        <v>0.88047387172233782</v>
      </c>
    </row>
    <row r="31" spans="1:20" x14ac:dyDescent="0.2">
      <c r="A31" s="1">
        <v>25</v>
      </c>
      <c r="B31" s="1">
        <f t="shared" si="7"/>
        <v>78.083333333333329</v>
      </c>
      <c r="C31" s="1">
        <f t="shared" si="2"/>
        <v>7.8083333333333324E-2</v>
      </c>
      <c r="D31" s="1">
        <f t="shared" si="1"/>
        <v>2.4610253064510576E-2</v>
      </c>
      <c r="E31" s="1">
        <v>1.4999999999999999E-2</v>
      </c>
      <c r="F31" s="1">
        <f t="shared" si="3"/>
        <v>4.9220506129021152E-2</v>
      </c>
      <c r="G31" s="1">
        <f t="shared" si="4"/>
        <v>0.19688202451608461</v>
      </c>
      <c r="I31" s="1">
        <f t="shared" si="8"/>
        <v>0.8127229618066929</v>
      </c>
      <c r="J31" s="1">
        <f t="shared" si="9"/>
        <v>0.13679861445586092</v>
      </c>
      <c r="K31" s="1">
        <f t="shared" si="10"/>
        <v>1.923606099456651E-3</v>
      </c>
      <c r="L31" s="1">
        <f t="shared" si="11"/>
        <v>4.8554817637989529E-2</v>
      </c>
      <c r="M31" s="1">
        <f t="shared" si="5"/>
        <v>1</v>
      </c>
      <c r="O31" s="1">
        <f t="shared" si="16"/>
        <v>747.84485157020242</v>
      </c>
      <c r="P31" s="1">
        <f t="shared" si="17"/>
        <v>262.24634226149595</v>
      </c>
      <c r="Q31" s="1">
        <f t="shared" si="18"/>
        <v>6.6376812219462895</v>
      </c>
      <c r="S31" s="1">
        <f t="shared" si="6"/>
        <v>1016.7288750536445</v>
      </c>
      <c r="T31" s="1">
        <f t="shared" si="15"/>
        <v>0.87549314418157287</v>
      </c>
    </row>
    <row r="32" spans="1:20" x14ac:dyDescent="0.2">
      <c r="A32" s="1">
        <v>26</v>
      </c>
      <c r="B32" s="1">
        <f t="shared" si="7"/>
        <v>78.166666666666671</v>
      </c>
      <c r="C32" s="1">
        <f t="shared" si="2"/>
        <v>7.8166666666666676E-2</v>
      </c>
      <c r="D32" s="1">
        <f t="shared" si="1"/>
        <v>2.4816195408018198E-2</v>
      </c>
      <c r="E32" s="1">
        <v>1.4999999999999999E-2</v>
      </c>
      <c r="F32" s="1">
        <f t="shared" si="3"/>
        <v>4.9632390816036397E-2</v>
      </c>
      <c r="G32" s="1">
        <f t="shared" si="4"/>
        <v>0.19852956326414559</v>
      </c>
      <c r="I32" s="1">
        <f t="shared" si="8"/>
        <v>0.80576784216537567</v>
      </c>
      <c r="J32" s="1">
        <f t="shared" si="9"/>
        <v>0.14135485126221939</v>
      </c>
      <c r="K32" s="1">
        <f t="shared" si="10"/>
        <v>2.0630440789237677E-3</v>
      </c>
      <c r="L32" s="1">
        <f t="shared" si="11"/>
        <v>5.0814262493481172E-2</v>
      </c>
      <c r="M32" s="1">
        <f t="shared" si="5"/>
        <v>1</v>
      </c>
      <c r="O32" s="1">
        <f t="shared" si="16"/>
        <v>738.98167350211986</v>
      </c>
      <c r="P32" s="1">
        <f t="shared" si="17"/>
        <v>270.08049309495112</v>
      </c>
      <c r="Q32" s="1">
        <f t="shared" si="18"/>
        <v>7.0951815437995593</v>
      </c>
      <c r="S32" s="1">
        <f t="shared" si="6"/>
        <v>1016.1573481408706</v>
      </c>
      <c r="T32" s="1">
        <f t="shared" si="15"/>
        <v>0.87051235859937626</v>
      </c>
    </row>
    <row r="33" spans="1:20" x14ac:dyDescent="0.2">
      <c r="A33" s="1">
        <v>27</v>
      </c>
      <c r="B33" s="1">
        <f t="shared" si="7"/>
        <v>78.25</v>
      </c>
      <c r="C33" s="1">
        <f t="shared" si="2"/>
        <v>7.825E-2</v>
      </c>
      <c r="D33" s="1">
        <f t="shared" si="1"/>
        <v>2.5023861108402233E-2</v>
      </c>
      <c r="E33" s="1">
        <v>1.4999999999999999E-2</v>
      </c>
      <c r="F33" s="1">
        <f t="shared" si="3"/>
        <v>5.0047722216804466E-2</v>
      </c>
      <c r="G33" s="1">
        <f t="shared" si="4"/>
        <v>0.20019088886721786</v>
      </c>
      <c r="I33" s="1">
        <f t="shared" si="8"/>
        <v>0.79885281895254789</v>
      </c>
      <c r="J33" s="1">
        <f t="shared" si="9"/>
        <v>0.14584219162378087</v>
      </c>
      <c r="K33" s="1">
        <f t="shared" si="10"/>
        <v>2.2056063730029238E-3</v>
      </c>
      <c r="L33" s="1">
        <f t="shared" si="11"/>
        <v>5.309938305066831E-2</v>
      </c>
      <c r="M33" s="1">
        <f t="shared" si="5"/>
        <v>1</v>
      </c>
      <c r="O33" s="1">
        <f t="shared" si="16"/>
        <v>730.20578357703073</v>
      </c>
      <c r="P33" s="1">
        <f t="shared" si="17"/>
        <v>277.72849517947361</v>
      </c>
      <c r="Q33" s="1">
        <f t="shared" si="18"/>
        <v>7.5602781184375445</v>
      </c>
      <c r="S33" s="1">
        <f t="shared" si="6"/>
        <v>1015.494556874942</v>
      </c>
      <c r="T33" s="1">
        <f t="shared" si="15"/>
        <v>0.8655315354280948</v>
      </c>
    </row>
    <row r="34" spans="1:20" x14ac:dyDescent="0.2">
      <c r="A34" s="1">
        <v>28</v>
      </c>
      <c r="B34" s="1">
        <f t="shared" si="7"/>
        <v>78.333333333333329</v>
      </c>
      <c r="C34" s="1">
        <f t="shared" si="2"/>
        <v>7.8333333333333324E-2</v>
      </c>
      <c r="D34" s="1">
        <f t="shared" si="1"/>
        <v>2.5233264586975345E-2</v>
      </c>
      <c r="E34" s="1">
        <v>1.4999999999999999E-2</v>
      </c>
      <c r="F34" s="1">
        <f t="shared" si="3"/>
        <v>5.046652917395069E-2</v>
      </c>
      <c r="G34" s="1">
        <f t="shared" si="4"/>
        <v>0.20186611669580276</v>
      </c>
      <c r="I34" s="1">
        <f t="shared" si="8"/>
        <v>0.79197776769666783</v>
      </c>
      <c r="J34" s="1">
        <f t="shared" si="9"/>
        <v>0.1502608191833478</v>
      </c>
      <c r="K34" s="1">
        <f t="shared" si="10"/>
        <v>2.3511139208407619E-3</v>
      </c>
      <c r="L34" s="1">
        <f t="shared" si="11"/>
        <v>5.5410299199143608E-2</v>
      </c>
      <c r="M34" s="1">
        <f t="shared" si="5"/>
        <v>1</v>
      </c>
      <c r="O34" s="1">
        <f t="shared" si="16"/>
        <v>721.51646447264795</v>
      </c>
      <c r="P34" s="1">
        <f t="shared" si="17"/>
        <v>285.19228334643725</v>
      </c>
      <c r="Q34" s="1">
        <f t="shared" si="18"/>
        <v>8.0322681058540635</v>
      </c>
      <c r="S34" s="1">
        <f t="shared" si="6"/>
        <v>1014.7410159249391</v>
      </c>
      <c r="T34" s="1">
        <f t="shared" si="15"/>
        <v>0.86055069864049893</v>
      </c>
    </row>
    <row r="35" spans="1:20" x14ac:dyDescent="0.2">
      <c r="A35" s="1">
        <v>29</v>
      </c>
      <c r="B35" s="1">
        <f t="shared" si="7"/>
        <v>78.416666666666671</v>
      </c>
      <c r="C35" s="1">
        <f t="shared" si="2"/>
        <v>7.8416666666666676E-2</v>
      </c>
      <c r="D35" s="1">
        <f t="shared" si="1"/>
        <v>2.5444420385729971E-2</v>
      </c>
      <c r="E35" s="1">
        <v>1.4999999999999999E-2</v>
      </c>
      <c r="F35" s="1">
        <f t="shared" si="3"/>
        <v>5.0888840771459942E-2</v>
      </c>
      <c r="G35" s="1">
        <f t="shared" si="4"/>
        <v>0.20355536308583977</v>
      </c>
      <c r="I35" s="1">
        <f t="shared" si="8"/>
        <v>0.78514256411092909</v>
      </c>
      <c r="J35" s="1">
        <f t="shared" si="9"/>
        <v>0.15461091953058145</v>
      </c>
      <c r="K35" s="1">
        <f t="shared" si="10"/>
        <v>2.4993890917274827E-3</v>
      </c>
      <c r="L35" s="1">
        <f t="shared" si="11"/>
        <v>5.7747127266761976E-2</v>
      </c>
      <c r="M35" s="1">
        <f t="shared" si="5"/>
        <v>1</v>
      </c>
      <c r="O35" s="1">
        <f t="shared" si="16"/>
        <v>712.91300399525358</v>
      </c>
      <c r="P35" s="1">
        <f t="shared" si="17"/>
        <v>292.47378154455942</v>
      </c>
      <c r="Q35" s="1">
        <f t="shared" si="18"/>
        <v>8.5104623048018482</v>
      </c>
      <c r="S35" s="1">
        <f t="shared" si="6"/>
        <v>1013.8972478446146</v>
      </c>
      <c r="T35" s="1">
        <f t="shared" si="15"/>
        <v>0.85556987575125609</v>
      </c>
    </row>
    <row r="36" spans="1:20" x14ac:dyDescent="0.2">
      <c r="A36" s="1">
        <v>30</v>
      </c>
      <c r="B36" s="1">
        <f t="shared" si="7"/>
        <v>78.5</v>
      </c>
      <c r="C36" s="1">
        <f t="shared" si="2"/>
        <v>7.85E-2</v>
      </c>
      <c r="D36" s="1">
        <f t="shared" si="1"/>
        <v>2.5657343168348012E-2</v>
      </c>
      <c r="E36" s="1">
        <v>1.4999999999999999E-2</v>
      </c>
      <c r="F36" s="1">
        <f t="shared" si="3"/>
        <v>5.1314686336696023E-2</v>
      </c>
      <c r="G36" s="1">
        <f t="shared" si="4"/>
        <v>0.20525874534678409</v>
      </c>
      <c r="I36" s="1">
        <f t="shared" si="8"/>
        <v>0.77834708409429021</v>
      </c>
      <c r="J36" s="1">
        <f t="shared" si="9"/>
        <v>0.15889268023701639</v>
      </c>
      <c r="K36" s="1">
        <f t="shared" si="10"/>
        <v>2.6502557366357617E-3</v>
      </c>
      <c r="L36" s="1">
        <f t="shared" si="11"/>
        <v>6.010997993205764E-2</v>
      </c>
      <c r="M36" s="1">
        <f t="shared" si="5"/>
        <v>1</v>
      </c>
      <c r="O36" s="1">
        <f t="shared" si="16"/>
        <v>704.39469504769988</v>
      </c>
      <c r="P36" s="1">
        <f t="shared" si="17"/>
        <v>299.57490293651756</v>
      </c>
      <c r="Q36" s="1">
        <f t="shared" si="18"/>
        <v>8.9941851756514115</v>
      </c>
      <c r="S36" s="1">
        <f t="shared" si="6"/>
        <v>1012.9637831598687</v>
      </c>
      <c r="T36" s="1">
        <f t="shared" si="15"/>
        <v>0.85058909783740211</v>
      </c>
    </row>
    <row r="37" spans="1:20" x14ac:dyDescent="0.2">
      <c r="A37" s="1">
        <v>31</v>
      </c>
      <c r="B37" s="1">
        <f t="shared" si="7"/>
        <v>78.583333333333329</v>
      </c>
      <c r="C37" s="1">
        <f t="shared" si="2"/>
        <v>7.8583333333333324E-2</v>
      </c>
      <c r="D37" s="1">
        <f t="shared" si="1"/>
        <v>2.5872047721219434E-2</v>
      </c>
      <c r="E37" s="1">
        <v>1.4999999999999999E-2</v>
      </c>
      <c r="F37" s="1">
        <f t="shared" si="3"/>
        <v>5.1744095442438867E-2</v>
      </c>
      <c r="G37" s="1">
        <f t="shared" si="4"/>
        <v>0.20697638176975547</v>
      </c>
      <c r="I37" s="1">
        <f t="shared" si="8"/>
        <v>0.77159120373244916</v>
      </c>
      <c r="J37" s="1">
        <f t="shared" si="9"/>
        <v>0.16310629089120698</v>
      </c>
      <c r="K37" s="1">
        <f t="shared" si="10"/>
        <v>2.8035392396528677E-3</v>
      </c>
      <c r="L37" s="1">
        <f t="shared" si="11"/>
        <v>6.2498966136690988E-2</v>
      </c>
      <c r="M37" s="1">
        <f t="shared" si="5"/>
        <v>1</v>
      </c>
      <c r="O37" s="1">
        <f t="shared" si="16"/>
        <v>695.96083559753754</v>
      </c>
      <c r="P37" s="1">
        <f t="shared" si="17"/>
        <v>306.49754999459208</v>
      </c>
      <c r="Q37" s="1">
        <f t="shared" si="18"/>
        <v>9.4827748606754199</v>
      </c>
      <c r="S37" s="1">
        <f t="shared" si="6"/>
        <v>1011.941160452805</v>
      </c>
      <c r="T37" s="1">
        <f t="shared" si="15"/>
        <v>0.84560839955778844</v>
      </c>
    </row>
    <row r="38" spans="1:20" x14ac:dyDescent="0.2">
      <c r="A38" s="1">
        <v>32</v>
      </c>
      <c r="B38" s="1">
        <f t="shared" si="7"/>
        <v>78.666666666666671</v>
      </c>
      <c r="C38" s="1">
        <f t="shared" si="2"/>
        <v>7.8666666666666676E-2</v>
      </c>
      <c r="D38" s="1">
        <f t="shared" si="1"/>
        <v>2.6088548954468944E-2</v>
      </c>
      <c r="E38" s="1">
        <v>1.4999999999999999E-2</v>
      </c>
      <c r="F38" s="1">
        <f t="shared" si="3"/>
        <v>5.2177097908937889E-2</v>
      </c>
      <c r="G38" s="1">
        <f t="shared" si="4"/>
        <v>0.20870839163575156</v>
      </c>
      <c r="I38" s="1">
        <f t="shared" si="8"/>
        <v>0.76487479929876467</v>
      </c>
      <c r="J38" s="1">
        <f t="shared" si="9"/>
        <v>0.16725194313399616</v>
      </c>
      <c r="K38" s="1">
        <f t="shared" si="10"/>
        <v>2.9590665692691364E-3</v>
      </c>
      <c r="L38" s="1">
        <f t="shared" si="11"/>
        <v>6.4914190997970023E-2</v>
      </c>
      <c r="M38" s="1">
        <f t="shared" si="5"/>
        <v>1</v>
      </c>
      <c r="O38" s="1">
        <f t="shared" si="16"/>
        <v>687.61072864527102</v>
      </c>
      <c r="P38" s="1">
        <f t="shared" si="17"/>
        <v>313.24361459532372</v>
      </c>
      <c r="Q38" s="1">
        <f t="shared" si="18"/>
        <v>9.975583201674354</v>
      </c>
      <c r="S38" s="1">
        <f t="shared" si="6"/>
        <v>1010.8299264422692</v>
      </c>
      <c r="T38" s="1">
        <f t="shared" si="15"/>
        <v>0.840627819171473</v>
      </c>
    </row>
    <row r="39" spans="1:20" x14ac:dyDescent="0.2">
      <c r="A39" s="1">
        <v>33</v>
      </c>
      <c r="B39" s="1">
        <f t="shared" si="7"/>
        <v>78.75</v>
      </c>
      <c r="C39" s="1">
        <f t="shared" si="2"/>
        <v>7.8750000000000001E-2</v>
      </c>
      <c r="D39" s="1">
        <f t="shared" si="1"/>
        <v>2.630686190299136E-2</v>
      </c>
      <c r="E39" s="1">
        <v>1.4999999999999999E-2</v>
      </c>
      <c r="F39" s="1">
        <f t="shared" si="3"/>
        <v>5.2613723805982719E-2</v>
      </c>
      <c r="G39" s="1">
        <f t="shared" si="4"/>
        <v>0.21045489522393088</v>
      </c>
      <c r="I39" s="1">
        <f t="shared" si="8"/>
        <v>0.75819774725512179</v>
      </c>
      <c r="J39" s="1">
        <f t="shared" si="9"/>
        <v>0.1713298306938959</v>
      </c>
      <c r="K39" s="1">
        <f t="shared" si="10"/>
        <v>3.116666329485358E-3</v>
      </c>
      <c r="L39" s="1">
        <f t="shared" si="11"/>
        <v>6.7355755721496949E-2</v>
      </c>
      <c r="M39" s="1">
        <f t="shared" si="5"/>
        <v>1</v>
      </c>
      <c r="O39" s="1">
        <f t="shared" si="16"/>
        <v>679.34368219274177</v>
      </c>
      <c r="P39" s="1">
        <f t="shared" si="17"/>
        <v>319.81497811317416</v>
      </c>
      <c r="Q39" s="1">
        <f t="shared" si="18"/>
        <v>10.471975754860125</v>
      </c>
      <c r="S39" s="1">
        <f t="shared" si="6"/>
        <v>1009.6306360607759</v>
      </c>
      <c r="T39" s="1">
        <f t="shared" si="15"/>
        <v>0.83564739855502823</v>
      </c>
    </row>
    <row r="40" spans="1:20" x14ac:dyDescent="0.2">
      <c r="A40" s="1">
        <v>34</v>
      </c>
      <c r="B40" s="1">
        <f t="shared" si="7"/>
        <v>78.833333333333329</v>
      </c>
      <c r="C40" s="1">
        <f t="shared" si="2"/>
        <v>7.8833333333333325E-2</v>
      </c>
      <c r="D40" s="1">
        <f t="shared" si="1"/>
        <v>2.6527001727495864E-2</v>
      </c>
      <c r="E40" s="1">
        <v>1.4999999999999999E-2</v>
      </c>
      <c r="F40" s="1">
        <f t="shared" si="3"/>
        <v>5.3054003454991727E-2</v>
      </c>
      <c r="G40" s="1">
        <f t="shared" si="4"/>
        <v>0.21221601381996691</v>
      </c>
      <c r="I40" s="1">
        <f t="shared" si="8"/>
        <v>0.75155992425274343</v>
      </c>
      <c r="J40" s="1">
        <f t="shared" si="9"/>
        <v>0.17534014942256906</v>
      </c>
      <c r="K40" s="1">
        <f t="shared" si="10"/>
        <v>3.2761688107010782E-3</v>
      </c>
      <c r="L40" s="1">
        <f t="shared" si="11"/>
        <v>6.9823757513986437E-2</v>
      </c>
      <c r="M40" s="1">
        <f t="shared" si="5"/>
        <v>0.99999999999999989</v>
      </c>
      <c r="O40" s="1">
        <f t="shared" si="16"/>
        <v>671.159009211637</v>
      </c>
      <c r="P40" s="1">
        <f t="shared" si="17"/>
        <v>326.21351151317907</v>
      </c>
      <c r="Q40" s="1">
        <f t="shared" si="18"/>
        <v>10.971331802915328</v>
      </c>
      <c r="S40" s="1">
        <f t="shared" si="6"/>
        <v>1008.3438525277313</v>
      </c>
      <c r="T40" s="1">
        <f t="shared" si="15"/>
        <v>0.83066718321874033</v>
      </c>
    </row>
    <row r="41" spans="1:20" x14ac:dyDescent="0.2">
      <c r="A41" s="1">
        <v>35</v>
      </c>
      <c r="B41" s="1">
        <f t="shared" si="7"/>
        <v>78.916666666666671</v>
      </c>
      <c r="C41" s="1">
        <f t="shared" si="2"/>
        <v>7.8916666666666677E-2</v>
      </c>
      <c r="D41" s="1">
        <f t="shared" si="1"/>
        <v>2.6748983715558797E-2</v>
      </c>
      <c r="E41" s="1">
        <v>1.4999999999999999E-2</v>
      </c>
      <c r="F41" s="1">
        <f t="shared" si="3"/>
        <v>5.3497967431117593E-2</v>
      </c>
      <c r="G41" s="1">
        <f t="shared" si="4"/>
        <v>0.21399186972447037</v>
      </c>
      <c r="I41" s="1">
        <f t="shared" si="8"/>
        <v>0.74496120713294678</v>
      </c>
      <c r="J41" s="1">
        <f t="shared" si="9"/>
        <v>0.17928309733040149</v>
      </c>
      <c r="K41" s="1">
        <f t="shared" si="10"/>
        <v>3.4374060403452658E-3</v>
      </c>
      <c r="L41" s="1">
        <f t="shared" si="11"/>
        <v>7.2318289496306476E-2</v>
      </c>
      <c r="M41" s="1">
        <f t="shared" si="5"/>
        <v>1</v>
      </c>
      <c r="O41" s="1">
        <f t="shared" si="16"/>
        <v>663.0560276121272</v>
      </c>
      <c r="P41" s="1">
        <f t="shared" si="17"/>
        <v>332.44107544258071</v>
      </c>
      <c r="Q41" s="1">
        <f t="shared" si="18"/>
        <v>11.473044364146915</v>
      </c>
      <c r="S41" s="1">
        <f t="shared" si="6"/>
        <v>1006.9701474188547</v>
      </c>
      <c r="T41" s="1">
        <f t="shared" si="15"/>
        <v>0.82568722232167191</v>
      </c>
    </row>
    <row r="42" spans="1:20" x14ac:dyDescent="0.2">
      <c r="A42" s="1">
        <v>36</v>
      </c>
      <c r="B42" s="1">
        <f t="shared" si="7"/>
        <v>79</v>
      </c>
      <c r="C42" s="1">
        <f t="shared" si="2"/>
        <v>7.9000000000000001E-2</v>
      </c>
      <c r="D42" s="1">
        <f t="shared" si="1"/>
        <v>2.6972823282685101E-2</v>
      </c>
      <c r="E42" s="1">
        <v>1.4999999999999999E-2</v>
      </c>
      <c r="F42" s="1">
        <f t="shared" si="3"/>
        <v>5.3945646565370202E-2</v>
      </c>
      <c r="G42" s="1">
        <f t="shared" si="4"/>
        <v>0.21578258626148081</v>
      </c>
      <c r="I42" s="1">
        <f t="shared" si="8"/>
        <v>0.73840147292784419</v>
      </c>
      <c r="J42" s="1">
        <f t="shared" si="9"/>
        <v>0.18315887462215322</v>
      </c>
      <c r="K42" s="1">
        <f t="shared" si="10"/>
        <v>3.6002118332102949E-3</v>
      </c>
      <c r="L42" s="1">
        <f t="shared" si="11"/>
        <v>7.4839440616792291E-2</v>
      </c>
      <c r="M42" s="1">
        <f t="shared" si="5"/>
        <v>0.99999999999999989</v>
      </c>
      <c r="O42" s="1">
        <f t="shared" si="16"/>
        <v>655.03406021163096</v>
      </c>
      <c r="P42" s="1">
        <f t="shared" si="17"/>
        <v>338.49952032143</v>
      </c>
      <c r="Q42" s="1">
        <f t="shared" si="18"/>
        <v>11.976520198654239</v>
      </c>
      <c r="S42" s="1">
        <f t="shared" si="6"/>
        <v>1005.5101007317152</v>
      </c>
      <c r="T42" s="1">
        <f t="shared" si="15"/>
        <v>0.82070756868555839</v>
      </c>
    </row>
    <row r="43" spans="1:20" x14ac:dyDescent="0.2">
      <c r="A43" s="1">
        <v>37</v>
      </c>
      <c r="B43" s="1">
        <f t="shared" si="7"/>
        <v>79.083333333333329</v>
      </c>
      <c r="C43" s="1">
        <f t="shared" si="2"/>
        <v>7.9083333333333325E-2</v>
      </c>
      <c r="D43" s="1">
        <f t="shared" si="1"/>
        <v>2.7198535973379165E-2</v>
      </c>
      <c r="E43" s="1">
        <v>1.4999999999999999E-2</v>
      </c>
      <c r="F43" s="1">
        <f t="shared" si="3"/>
        <v>5.439707194675833E-2</v>
      </c>
      <c r="G43" s="1">
        <f t="shared" si="4"/>
        <v>0.21758828778703332</v>
      </c>
      <c r="I43" s="1">
        <f t="shared" si="8"/>
        <v>0.73188059886098944</v>
      </c>
      <c r="J43" s="1">
        <f t="shared" si="9"/>
        <v>0.18696768373267736</v>
      </c>
      <c r="K43" s="1">
        <f t="shared" si="10"/>
        <v>3.7644218414497111E-3</v>
      </c>
      <c r="L43" s="1">
        <f t="shared" si="11"/>
        <v>7.7387295564883496E-2</v>
      </c>
      <c r="M43" s="1">
        <f t="shared" si="5"/>
        <v>1</v>
      </c>
      <c r="O43" s="1">
        <f t="shared" si="16"/>
        <v>647.09243470370632</v>
      </c>
      <c r="P43" s="1">
        <f t="shared" si="17"/>
        <v>344.39068643214523</v>
      </c>
      <c r="Q43" s="1">
        <f t="shared" si="18"/>
        <v>12.48117981143281</v>
      </c>
      <c r="S43" s="1">
        <f t="shared" si="6"/>
        <v>1003.9643009472842</v>
      </c>
      <c r="T43" s="1">
        <f t="shared" si="15"/>
        <v>0.81572827880751819</v>
      </c>
    </row>
    <row r="44" spans="1:20" x14ac:dyDescent="0.2">
      <c r="A44" s="1">
        <v>38</v>
      </c>
      <c r="B44" s="1">
        <f t="shared" si="7"/>
        <v>79.166666666666671</v>
      </c>
      <c r="C44" s="1">
        <f t="shared" si="2"/>
        <v>7.9166666666666677E-2</v>
      </c>
      <c r="D44" s="1">
        <f t="shared" si="1"/>
        <v>2.7426137462224161E-2</v>
      </c>
      <c r="E44" s="1">
        <v>1.4999999999999999E-2</v>
      </c>
      <c r="F44" s="1">
        <f t="shared" si="3"/>
        <v>5.4852274924448323E-2</v>
      </c>
      <c r="G44" s="1">
        <f t="shared" si="4"/>
        <v>0.21940909969779329</v>
      </c>
      <c r="I44" s="1">
        <f t="shared" si="8"/>
        <v>0.72539846234796757</v>
      </c>
      <c r="J44" s="1">
        <f t="shared" si="9"/>
        <v>0.19070972936269467</v>
      </c>
      <c r="K44" s="1">
        <f t="shared" si="10"/>
        <v>3.9298736041997948E-3</v>
      </c>
      <c r="L44" s="1">
        <f t="shared" si="11"/>
        <v>7.9961934685137959E-2</v>
      </c>
      <c r="M44" s="1">
        <f t="shared" si="5"/>
        <v>1</v>
      </c>
      <c r="O44" s="1">
        <f t="shared" si="16"/>
        <v>639.23048362707084</v>
      </c>
      <c r="P44" s="1">
        <f t="shared" si="17"/>
        <v>350.11640400801627</v>
      </c>
      <c r="Q44" s="1">
        <f t="shared" si="18"/>
        <v>12.986457452336367</v>
      </c>
      <c r="S44" s="1">
        <f t="shared" si="6"/>
        <v>1002.3333450874234</v>
      </c>
      <c r="T44" s="1">
        <f t="shared" si="15"/>
        <v>0.81074941287154179</v>
      </c>
    </row>
    <row r="45" spans="1:20" x14ac:dyDescent="0.2">
      <c r="A45" s="1">
        <v>39</v>
      </c>
      <c r="B45" s="1">
        <f t="shared" si="7"/>
        <v>79.25</v>
      </c>
      <c r="C45" s="1">
        <f t="shared" si="2"/>
        <v>7.9250000000000001E-2</v>
      </c>
      <c r="D45" s="1">
        <f t="shared" si="1"/>
        <v>2.7655643554970404E-2</v>
      </c>
      <c r="E45" s="1">
        <v>1.4999999999999999E-2</v>
      </c>
      <c r="F45" s="1">
        <f t="shared" si="3"/>
        <v>5.5311287109940807E-2</v>
      </c>
      <c r="G45" s="1">
        <f t="shared" si="4"/>
        <v>0.22124514843976323</v>
      </c>
      <c r="I45" s="1">
        <f t="shared" si="8"/>
        <v>0.71895494099692958</v>
      </c>
      <c r="J45" s="1">
        <f t="shared" si="9"/>
        <v>0.19438521851461169</v>
      </c>
      <c r="K45" s="1">
        <f t="shared" si="10"/>
        <v>4.0964065967845301E-3</v>
      </c>
      <c r="L45" s="1">
        <f t="shared" si="11"/>
        <v>8.2563433891674198E-2</v>
      </c>
      <c r="M45" s="1">
        <f t="shared" si="5"/>
        <v>1</v>
      </c>
      <c r="O45" s="1">
        <f t="shared" si="16"/>
        <v>631.44754433474861</v>
      </c>
      <c r="P45" s="1">
        <f t="shared" si="17"/>
        <v>355.67849332064185</v>
      </c>
      <c r="Q45" s="1">
        <f t="shared" si="18"/>
        <v>13.491801112821598</v>
      </c>
      <c r="S45" s="1">
        <f t="shared" si="6"/>
        <v>1000.6178387682119</v>
      </c>
      <c r="T45" s="1">
        <f t="shared" si="15"/>
        <v>0.80577103475874257</v>
      </c>
    </row>
    <row r="46" spans="1:20" x14ac:dyDescent="0.2">
      <c r="A46" s="1">
        <v>40</v>
      </c>
      <c r="B46" s="1">
        <f t="shared" si="7"/>
        <v>79.333333333333329</v>
      </c>
      <c r="C46" s="1">
        <f t="shared" si="2"/>
        <v>7.9333333333333325E-2</v>
      </c>
      <c r="D46" s="1">
        <f t="shared" si="1"/>
        <v>2.7887070189633285E-2</v>
      </c>
      <c r="E46" s="1">
        <v>1.4999999999999999E-2</v>
      </c>
      <c r="F46" s="1">
        <f t="shared" si="3"/>
        <v>5.5774140379266569E-2</v>
      </c>
      <c r="G46" s="1">
        <f t="shared" si="4"/>
        <v>0.22309656151706628</v>
      </c>
      <c r="I46" s="1">
        <f t="shared" si="8"/>
        <v>0.71254991260907108</v>
      </c>
      <c r="J46" s="1">
        <f t="shared" si="9"/>
        <v>0.1979943605283698</v>
      </c>
      <c r="K46" s="1">
        <f t="shared" si="10"/>
        <v>4.2638622794631932E-3</v>
      </c>
      <c r="L46" s="1">
        <f t="shared" si="11"/>
        <v>8.5191864583095925E-2</v>
      </c>
      <c r="M46" s="1">
        <f t="shared" si="5"/>
        <v>1</v>
      </c>
      <c r="O46" s="1">
        <f t="shared" si="16"/>
        <v>623.74295896334479</v>
      </c>
      <c r="P46" s="1">
        <f t="shared" si="17"/>
        <v>361.0787647662878</v>
      </c>
      <c r="Q46" s="1">
        <f t="shared" si="18"/>
        <v>13.996672519401205</v>
      </c>
      <c r="S46" s="1">
        <f t="shared" si="6"/>
        <v>998.81839624903387</v>
      </c>
      <c r="T46" s="1">
        <f t="shared" si="15"/>
        <v>0.80079321205633669</v>
      </c>
    </row>
    <row r="47" spans="1:20" x14ac:dyDescent="0.2">
      <c r="A47" s="1">
        <v>41</v>
      </c>
      <c r="B47" s="1">
        <f t="shared" si="7"/>
        <v>79.416666666666671</v>
      </c>
      <c r="C47" s="1">
        <f t="shared" si="2"/>
        <v>7.9416666666666677E-2</v>
      </c>
      <c r="D47" s="1">
        <f t="shared" si="1"/>
        <v>2.8120433437599901E-2</v>
      </c>
      <c r="E47" s="1">
        <v>1.4999999999999999E-2</v>
      </c>
      <c r="F47" s="1">
        <f t="shared" si="3"/>
        <v>5.6240866875199802E-2</v>
      </c>
      <c r="G47" s="1">
        <f t="shared" si="4"/>
        <v>0.22496346750079921</v>
      </c>
      <c r="I47" s="1">
        <f t="shared" si="8"/>
        <v>0.70618325517905445</v>
      </c>
      <c r="J47" s="1">
        <f t="shared" si="9"/>
        <v>0.20153736711731271</v>
      </c>
      <c r="K47" s="1">
        <f t="shared" si="10"/>
        <v>4.4320841456794418E-3</v>
      </c>
      <c r="L47" s="1">
        <f t="shared" si="11"/>
        <v>8.7847293557953399E-2</v>
      </c>
      <c r="M47" s="1">
        <f t="shared" si="5"/>
        <v>1</v>
      </c>
      <c r="O47" s="1">
        <f t="shared" si="16"/>
        <v>616.11607440244825</v>
      </c>
      <c r="P47" s="1">
        <f t="shared" si="17"/>
        <v>366.31901895115521</v>
      </c>
      <c r="Q47" s="1">
        <f t="shared" si="18"/>
        <v>14.500547123733005</v>
      </c>
      <c r="S47" s="1">
        <f t="shared" si="6"/>
        <v>996.93564047733662</v>
      </c>
      <c r="T47" s="1">
        <f t="shared" si="15"/>
        <v>0.79581601606533159</v>
      </c>
    </row>
    <row r="48" spans="1:20" x14ac:dyDescent="0.2">
      <c r="A48" s="1">
        <v>42</v>
      </c>
      <c r="B48" s="1">
        <f t="shared" si="7"/>
        <v>79.5</v>
      </c>
      <c r="C48" s="1">
        <f t="shared" si="2"/>
        <v>7.9500000000000001E-2</v>
      </c>
      <c r="D48" s="1">
        <f t="shared" si="1"/>
        <v>2.8355749504745106E-2</v>
      </c>
      <c r="E48" s="1">
        <v>1.4999999999999999E-2</v>
      </c>
      <c r="F48" s="1">
        <f t="shared" si="3"/>
        <v>5.6711499009490213E-2</v>
      </c>
      <c r="G48" s="1">
        <f t="shared" si="4"/>
        <v>0.22684599603796085</v>
      </c>
      <c r="I48" s="1">
        <f t="shared" si="8"/>
        <v>0.69985484689537558</v>
      </c>
      <c r="J48" s="1">
        <f t="shared" si="9"/>
        <v>0.20501445240405886</v>
      </c>
      <c r="K48" s="1">
        <f t="shared" si="10"/>
        <v>4.6009177697704691E-3</v>
      </c>
      <c r="L48" s="1">
        <f t="shared" si="11"/>
        <v>9.0529782930795097E-2</v>
      </c>
      <c r="M48" s="1">
        <f t="shared" si="5"/>
        <v>1</v>
      </c>
      <c r="O48" s="1">
        <f t="shared" si="16"/>
        <v>608.5662422641625</v>
      </c>
      <c r="P48" s="1">
        <f t="shared" si="17"/>
        <v>371.40104677554524</v>
      </c>
      <c r="Q48" s="1">
        <f t="shared" si="18"/>
        <v>15.002914089274382</v>
      </c>
      <c r="S48" s="1">
        <f t="shared" si="6"/>
        <v>994.97020312898212</v>
      </c>
      <c r="T48" s="1">
        <f t="shared" si="15"/>
        <v>0.79083952180689743</v>
      </c>
    </row>
    <row r="49" spans="1:20" x14ac:dyDescent="0.2">
      <c r="A49" s="1">
        <v>43</v>
      </c>
      <c r="B49" s="1">
        <f t="shared" si="7"/>
        <v>79.583333333333329</v>
      </c>
      <c r="C49" s="1">
        <f t="shared" si="2"/>
        <v>7.9583333333333325E-2</v>
      </c>
      <c r="D49" s="1">
        <f t="shared" si="1"/>
        <v>2.8593034732557043E-2</v>
      </c>
      <c r="E49" s="1">
        <v>1.4999999999999999E-2</v>
      </c>
      <c r="F49" s="1">
        <f t="shared" si="3"/>
        <v>5.7186069465114085E-2</v>
      </c>
      <c r="G49" s="1">
        <f t="shared" si="4"/>
        <v>0.22874427786045634</v>
      </c>
      <c r="I49" s="1">
        <f t="shared" si="8"/>
        <v>0.69356456614067319</v>
      </c>
      <c r="J49" s="1">
        <f t="shared" si="9"/>
        <v>0.20842583295636533</v>
      </c>
      <c r="K49" s="1">
        <f t="shared" si="10"/>
        <v>4.7702108540945143E-3</v>
      </c>
      <c r="L49" s="1">
        <f t="shared" si="11"/>
        <v>9.3239390048866971E-2</v>
      </c>
      <c r="M49" s="1">
        <f t="shared" si="5"/>
        <v>0.99999999999999989</v>
      </c>
      <c r="O49" s="1">
        <f t="shared" si="16"/>
        <v>601.09281885276266</v>
      </c>
      <c r="P49" s="1">
        <f t="shared" si="17"/>
        <v>376.32662951690844</v>
      </c>
      <c r="Q49" s="1">
        <f t="shared" si="18"/>
        <v>15.50327627443346</v>
      </c>
      <c r="S49" s="1">
        <f t="shared" si="6"/>
        <v>992.92272464410473</v>
      </c>
      <c r="T49" s="1">
        <f t="shared" si="15"/>
        <v>0.78586380802739431</v>
      </c>
    </row>
    <row r="50" spans="1:20" x14ac:dyDescent="0.2">
      <c r="A50" s="1">
        <v>44</v>
      </c>
      <c r="B50" s="1">
        <f t="shared" si="7"/>
        <v>79.666666666666671</v>
      </c>
      <c r="C50" s="1">
        <f t="shared" si="2"/>
        <v>7.9666666666666677E-2</v>
      </c>
      <c r="D50" s="1">
        <f t="shared" si="1"/>
        <v>2.8832305599271933E-2</v>
      </c>
      <c r="E50" s="1">
        <v>1.4999999999999999E-2</v>
      </c>
      <c r="F50" s="1">
        <f t="shared" si="3"/>
        <v>5.7664611198543866E-2</v>
      </c>
      <c r="G50" s="1">
        <f t="shared" si="4"/>
        <v>0.23065844479417547</v>
      </c>
      <c r="I50" s="1">
        <f t="shared" si="8"/>
        <v>0.68731229149198214</v>
      </c>
      <c r="J50" s="1">
        <f t="shared" si="9"/>
        <v>0.21177172782296944</v>
      </c>
      <c r="K50" s="1">
        <f t="shared" si="10"/>
        <v>4.939813275534808E-3</v>
      </c>
      <c r="L50" s="1">
        <f t="shared" si="11"/>
        <v>9.5976167409513619E-2</v>
      </c>
      <c r="M50" s="1">
        <f t="shared" si="5"/>
        <v>1</v>
      </c>
      <c r="O50" s="1">
        <f t="shared" si="16"/>
        <v>593.69516513448275</v>
      </c>
      <c r="P50" s="1">
        <f t="shared" si="17"/>
        <v>381.09753891176672</v>
      </c>
      <c r="Q50" s="1">
        <f t="shared" si="18"/>
        <v>16.001150212150471</v>
      </c>
      <c r="S50" s="1">
        <f t="shared" si="6"/>
        <v>990.79385425839996</v>
      </c>
      <c r="T50" s="1">
        <f t="shared" si="15"/>
        <v>0.78088895720203766</v>
      </c>
    </row>
    <row r="51" spans="1:20" x14ac:dyDescent="0.2">
      <c r="A51" s="1">
        <v>45</v>
      </c>
      <c r="B51" s="1">
        <f t="shared" si="7"/>
        <v>79.75</v>
      </c>
      <c r="C51" s="1">
        <f t="shared" si="2"/>
        <v>7.9750000000000001E-2</v>
      </c>
      <c r="D51" s="1">
        <f t="shared" si="1"/>
        <v>2.9073578721018255E-2</v>
      </c>
      <c r="E51" s="1">
        <v>1.4999999999999999E-2</v>
      </c>
      <c r="F51" s="1">
        <f t="shared" si="3"/>
        <v>5.8147157442036509E-2</v>
      </c>
      <c r="G51" s="1">
        <f t="shared" si="4"/>
        <v>0.23258862976814604</v>
      </c>
      <c r="I51" s="1">
        <f t="shared" si="8"/>
        <v>0.68109790172092988</v>
      </c>
      <c r="J51" s="1">
        <f t="shared" si="9"/>
        <v>0.215052358569394</v>
      </c>
      <c r="K51" s="1">
        <f t="shared" si="10"/>
        <v>5.1095771313378127E-3</v>
      </c>
      <c r="L51" s="1">
        <f t="shared" si="11"/>
        <v>9.8740162578338314E-2</v>
      </c>
      <c r="M51" s="1">
        <f t="shared" si="5"/>
        <v>1</v>
      </c>
      <c r="O51" s="1">
        <f t="shared" si="16"/>
        <v>586.372646707429</v>
      </c>
      <c r="P51" s="1">
        <f t="shared" si="17"/>
        <v>385.71553723649629</v>
      </c>
      <c r="Q51" s="1">
        <f t="shared" si="18"/>
        <v>16.496066085844742</v>
      </c>
      <c r="S51" s="1">
        <f t="shared" si="6"/>
        <v>988.58425002977003</v>
      </c>
      <c r="T51" s="1">
        <f t="shared" si="15"/>
        <v>0.77591505553717255</v>
      </c>
    </row>
    <row r="52" spans="1:20" x14ac:dyDescent="0.2">
      <c r="A52" s="1">
        <v>46</v>
      </c>
      <c r="B52" s="1">
        <f t="shared" si="7"/>
        <v>79.833333333333329</v>
      </c>
      <c r="C52" s="1">
        <f t="shared" si="2"/>
        <v>7.9833333333333326E-2</v>
      </c>
      <c r="D52" s="1">
        <f t="shared" si="1"/>
        <v>2.9316870852970911E-2</v>
      </c>
      <c r="E52" s="1">
        <v>1.4999999999999999E-2</v>
      </c>
      <c r="F52" s="1">
        <f t="shared" si="3"/>
        <v>5.8633741705941822E-2</v>
      </c>
      <c r="G52" s="1">
        <f t="shared" si="4"/>
        <v>0.23453496682376729</v>
      </c>
      <c r="I52" s="1">
        <f t="shared" si="8"/>
        <v>0.67492127579387584</v>
      </c>
      <c r="J52" s="1">
        <f t="shared" si="9"/>
        <v>0.21826794931370128</v>
      </c>
      <c r="K52" s="1">
        <f t="shared" si="10"/>
        <v>5.279356784243512E-3</v>
      </c>
      <c r="L52" s="1">
        <f t="shared" si="11"/>
        <v>0.10153141810817937</v>
      </c>
      <c r="M52" s="1">
        <f t="shared" si="5"/>
        <v>1</v>
      </c>
      <c r="O52" s="1">
        <f t="shared" si="16"/>
        <v>579.12463377162203</v>
      </c>
      <c r="P52" s="1">
        <f t="shared" si="17"/>
        <v>390.18237738695638</v>
      </c>
      <c r="Q52" s="1">
        <f t="shared" si="18"/>
        <v>16.987567701665355</v>
      </c>
      <c r="S52" s="1">
        <f t="shared" si="6"/>
        <v>986.29457886024386</v>
      </c>
      <c r="T52" s="1">
        <f t="shared" si="15"/>
        <v>0.77094219297113864</v>
      </c>
    </row>
    <row r="53" spans="1:20" x14ac:dyDescent="0.2">
      <c r="A53" s="1">
        <v>47</v>
      </c>
      <c r="B53" s="1">
        <f t="shared" si="7"/>
        <v>79.916666666666671</v>
      </c>
      <c r="C53" s="1">
        <f t="shared" si="2"/>
        <v>7.9916666666666678E-2</v>
      </c>
      <c r="D53" s="1">
        <f t="shared" si="1"/>
        <v>2.9562198890514653E-2</v>
      </c>
      <c r="E53" s="1">
        <v>1.4999999999999999E-2</v>
      </c>
      <c r="F53" s="1">
        <f t="shared" si="3"/>
        <v>5.9124397781029306E-2</v>
      </c>
      <c r="G53" s="1">
        <f t="shared" si="4"/>
        <v>0.23649759112411722</v>
      </c>
      <c r="I53" s="1">
        <f t="shared" si="8"/>
        <v>0.66878229287199398</v>
      </c>
      <c r="J53" s="1">
        <f t="shared" si="9"/>
        <v>0.2214187267621813</v>
      </c>
      <c r="K53" s="1">
        <f t="shared" si="10"/>
        <v>5.4490089068653562E-3</v>
      </c>
      <c r="L53" s="1">
        <f t="shared" si="11"/>
        <v>0.10434997145895937</v>
      </c>
      <c r="M53" s="1">
        <f t="shared" si="5"/>
        <v>1</v>
      </c>
      <c r="O53" s="1">
        <f t="shared" si="16"/>
        <v>571.95050109916724</v>
      </c>
      <c r="P53" s="1">
        <f t="shared" si="17"/>
        <v>394.49980295695536</v>
      </c>
      <c r="Q53" s="1">
        <f t="shared" si="18"/>
        <v>17.475212456985503</v>
      </c>
      <c r="S53" s="1">
        <f t="shared" si="6"/>
        <v>983.92551651310816</v>
      </c>
      <c r="T53" s="1">
        <f t="shared" si="15"/>
        <v>0.76597046317370199</v>
      </c>
    </row>
    <row r="54" spans="1:20" x14ac:dyDescent="0.2">
      <c r="A54" s="1">
        <v>48</v>
      </c>
      <c r="B54" s="1">
        <f t="shared" si="7"/>
        <v>80</v>
      </c>
      <c r="C54" s="1">
        <f t="shared" si="2"/>
        <v>0.08</v>
      </c>
      <c r="D54" s="1">
        <f t="shared" si="1"/>
        <v>2.9809579870417286E-2</v>
      </c>
      <c r="E54" s="1">
        <v>1.4999999999999999E-2</v>
      </c>
      <c r="F54" s="1">
        <f t="shared" si="3"/>
        <v>5.9619159740834572E-2</v>
      </c>
      <c r="G54" s="1">
        <f t="shared" si="4"/>
        <v>0.23847663896333829</v>
      </c>
      <c r="I54" s="1">
        <f t="shared" si="8"/>
        <v>0.6626808323112976</v>
      </c>
      <c r="J54" s="1">
        <f t="shared" si="9"/>
        <v>0.22450492024495891</v>
      </c>
      <c r="K54" s="1">
        <f t="shared" si="10"/>
        <v>5.6183925252774568E-3</v>
      </c>
      <c r="L54" s="1">
        <f t="shared" si="11"/>
        <v>0.10719585491846603</v>
      </c>
      <c r="M54" s="1">
        <f t="shared" si="5"/>
        <v>1</v>
      </c>
      <c r="O54" s="1">
        <f t="shared" si="16"/>
        <v>564.84962800455219</v>
      </c>
      <c r="P54" s="1">
        <f t="shared" si="17"/>
        <v>398.66954831553801</v>
      </c>
      <c r="Q54" s="1">
        <f t="shared" si="18"/>
        <v>17.958571305083439</v>
      </c>
      <c r="S54" s="1">
        <f t="shared" si="6"/>
        <v>981.47774762517361</v>
      </c>
      <c r="T54" s="1">
        <f t="shared" si="15"/>
        <v>0.76099996354403265</v>
      </c>
    </row>
    <row r="55" spans="1:20" x14ac:dyDescent="0.2">
      <c r="A55" s="1">
        <v>49</v>
      </c>
      <c r="B55" s="1">
        <f t="shared" si="7"/>
        <v>80.083333333333329</v>
      </c>
      <c r="C55" s="1">
        <f t="shared" si="2"/>
        <v>8.0083333333333326E-2</v>
      </c>
      <c r="D55" s="1">
        <f t="shared" si="1"/>
        <v>3.0059030972012974E-2</v>
      </c>
      <c r="E55" s="1">
        <v>1.4999999999999999E-2</v>
      </c>
      <c r="F55" s="1">
        <f t="shared" si="3"/>
        <v>6.0118061944025948E-2</v>
      </c>
      <c r="G55" s="1">
        <f t="shared" si="4"/>
        <v>0.24047224777610379</v>
      </c>
      <c r="I55" s="1">
        <f t="shared" si="8"/>
        <v>0.6566167736626074</v>
      </c>
      <c r="J55" s="1">
        <f t="shared" si="9"/>
        <v>0.22752676175150408</v>
      </c>
      <c r="K55" s="1">
        <f t="shared" si="10"/>
        <v>5.7873690617665794E-3</v>
      </c>
      <c r="L55" s="1">
        <f t="shared" si="11"/>
        <v>0.11006909552412195</v>
      </c>
      <c r="M55" s="1">
        <f t="shared" si="5"/>
        <v>1</v>
      </c>
      <c r="O55" s="1">
        <f t="shared" si="16"/>
        <v>557.82139831507345</v>
      </c>
      <c r="P55" s="1">
        <f t="shared" si="17"/>
        <v>402.69333868308291</v>
      </c>
      <c r="Q55" s="1">
        <f t="shared" si="18"/>
        <v>18.437228715955236</v>
      </c>
      <c r="S55" s="1">
        <f t="shared" si="6"/>
        <v>978.95196571411157</v>
      </c>
      <c r="T55" s="1">
        <f t="shared" si="15"/>
        <v>0.75603079520720806</v>
      </c>
    </row>
    <row r="56" spans="1:20" x14ac:dyDescent="0.2">
      <c r="A56" s="1">
        <v>50</v>
      </c>
      <c r="B56" s="1">
        <f t="shared" si="7"/>
        <v>80.166666666666671</v>
      </c>
      <c r="C56" s="1">
        <f t="shared" si="2"/>
        <v>8.0166666666666678E-2</v>
      </c>
      <c r="D56" s="1">
        <f t="shared" si="1"/>
        <v>3.031056951839518E-2</v>
      </c>
      <c r="E56" s="1">
        <v>1.4999999999999999E-2</v>
      </c>
      <c r="F56" s="1">
        <f t="shared" si="3"/>
        <v>6.062113903679036E-2</v>
      </c>
      <c r="G56" s="1">
        <f t="shared" si="4"/>
        <v>0.24248455614716144</v>
      </c>
      <c r="I56" s="1">
        <f t="shared" si="8"/>
        <v>0.65058999667146178</v>
      </c>
      <c r="J56" s="1">
        <f t="shared" si="9"/>
        <v>0.23048448596602969</v>
      </c>
      <c r="K56" s="1">
        <f t="shared" si="10"/>
        <v>5.9558023767065519E-3</v>
      </c>
      <c r="L56" s="1">
        <f t="shared" si="11"/>
        <v>0.11296971498580198</v>
      </c>
      <c r="M56" s="1">
        <f t="shared" si="5"/>
        <v>1</v>
      </c>
      <c r="O56" s="1">
        <f t="shared" si="16"/>
        <v>550.86520034139073</v>
      </c>
      <c r="P56" s="1">
        <f t="shared" si="17"/>
        <v>406.57289020619828</v>
      </c>
      <c r="Q56" s="1">
        <f t="shared" si="18"/>
        <v>18.910782633207489</v>
      </c>
      <c r="S56" s="1">
        <f t="shared" si="6"/>
        <v>976.34887318079655</v>
      </c>
      <c r="T56" s="1">
        <f t="shared" si="15"/>
        <v>0.75106306300922143</v>
      </c>
    </row>
    <row r="57" spans="1:20" x14ac:dyDescent="0.2">
      <c r="A57" s="1">
        <v>51</v>
      </c>
      <c r="B57" s="1">
        <f t="shared" si="7"/>
        <v>80.25</v>
      </c>
      <c r="C57" s="1">
        <f t="shared" si="2"/>
        <v>8.0250000000000002E-2</v>
      </c>
      <c r="D57" s="1">
        <f t="shared" si="1"/>
        <v>3.0564212977619496E-2</v>
      </c>
      <c r="E57" s="1">
        <v>1.4999999999999999E-2</v>
      </c>
      <c r="F57" s="1">
        <f t="shared" si="3"/>
        <v>6.1128425955238992E-2</v>
      </c>
      <c r="G57" s="1">
        <f t="shared" si="4"/>
        <v>0.24451370382095597</v>
      </c>
      <c r="I57" s="1">
        <f t="shared" si="8"/>
        <v>0.64460038127796915</v>
      </c>
      <c r="J57" s="1">
        <f t="shared" si="9"/>
        <v>0.2333783303027604</v>
      </c>
      <c r="K57" s="1">
        <f t="shared" si="10"/>
        <v>6.1235588095127644E-3</v>
      </c>
      <c r="L57" s="1">
        <f t="shared" si="11"/>
        <v>0.11589772960975769</v>
      </c>
      <c r="M57" s="1">
        <f t="shared" si="5"/>
        <v>1</v>
      </c>
      <c r="O57" s="1">
        <f t="shared" si="16"/>
        <v>543.9804268482095</v>
      </c>
      <c r="P57" s="1">
        <f t="shared" si="17"/>
        <v>410.30991003140201</v>
      </c>
      <c r="Q57" s="1">
        <f t="shared" si="18"/>
        <v>19.378844426980773</v>
      </c>
      <c r="S57" s="1">
        <f t="shared" si="6"/>
        <v>973.66918130659212</v>
      </c>
      <c r="T57" s="1">
        <f t="shared" si="15"/>
        <v>0.74609687551047743</v>
      </c>
    </row>
    <row r="58" spans="1:20" x14ac:dyDescent="0.2">
      <c r="A58" s="1">
        <v>52</v>
      </c>
      <c r="B58" s="1">
        <f t="shared" si="7"/>
        <v>80.333333333333329</v>
      </c>
      <c r="C58" s="1">
        <f t="shared" si="2"/>
        <v>8.0333333333333326E-2</v>
      </c>
      <c r="D58" s="1">
        <f t="shared" si="1"/>
        <v>3.0819978963917031E-2</v>
      </c>
      <c r="E58" s="1">
        <v>1.4999999999999999E-2</v>
      </c>
      <c r="F58" s="1">
        <f t="shared" si="3"/>
        <v>6.1639957927834062E-2</v>
      </c>
      <c r="G58" s="1">
        <f t="shared" si="4"/>
        <v>0.24655983171133625</v>
      </c>
      <c r="I58" s="1">
        <f t="shared" si="8"/>
        <v>0.63864780761660322</v>
      </c>
      <c r="J58" s="1">
        <f t="shared" si="9"/>
        <v>0.2362085349410559</v>
      </c>
      <c r="K58" s="1">
        <f t="shared" si="10"/>
        <v>6.2905072186345973E-3</v>
      </c>
      <c r="L58" s="1">
        <f t="shared" si="11"/>
        <v>0.11885315022370628</v>
      </c>
      <c r="M58" s="1">
        <f t="shared" si="5"/>
        <v>0.99999999999999989</v>
      </c>
      <c r="O58" s="1">
        <f t="shared" si="16"/>
        <v>537.16647502509136</v>
      </c>
      <c r="P58" s="1">
        <f t="shared" si="17"/>
        <v>413.90609637757331</v>
      </c>
      <c r="Q58" s="1">
        <f t="shared" si="18"/>
        <v>19.841038842857635</v>
      </c>
      <c r="S58" s="1">
        <f t="shared" si="6"/>
        <v>970.91361024552225</v>
      </c>
      <c r="T58" s="1">
        <f t="shared" si="15"/>
        <v>0.74113234497775526</v>
      </c>
    </row>
    <row r="59" spans="1:20" x14ac:dyDescent="0.2">
      <c r="A59" s="1">
        <v>53</v>
      </c>
      <c r="B59" s="1">
        <f t="shared" si="7"/>
        <v>80.416666666666671</v>
      </c>
      <c r="C59" s="1">
        <f t="shared" si="2"/>
        <v>8.0416666666666678E-2</v>
      </c>
      <c r="D59" s="1">
        <f t="shared" si="1"/>
        <v>3.1077885238917441E-2</v>
      </c>
      <c r="E59" s="1">
        <v>1.4999999999999999E-2</v>
      </c>
      <c r="F59" s="1">
        <f t="shared" si="3"/>
        <v>6.2155770477834882E-2</v>
      </c>
      <c r="G59" s="1">
        <f t="shared" si="4"/>
        <v>0.24862308191133953</v>
      </c>
      <c r="I59" s="1">
        <f t="shared" si="8"/>
        <v>0.63273215601593968</v>
      </c>
      <c r="J59" s="1">
        <f t="shared" si="9"/>
        <v>0.23897534286037167</v>
      </c>
      <c r="K59" s="1">
        <f t="shared" si="10"/>
        <v>6.4565190205437932E-3</v>
      </c>
      <c r="L59" s="1">
        <f t="shared" si="11"/>
        <v>0.12183598210314485</v>
      </c>
      <c r="M59" s="1">
        <f t="shared" si="5"/>
        <v>1</v>
      </c>
      <c r="O59" s="1">
        <f t="shared" si="16"/>
        <v>530.42274645739371</v>
      </c>
      <c r="P59" s="1">
        <f t="shared" si="17"/>
        <v>417.36313860716496</v>
      </c>
      <c r="Q59" s="1">
        <f t="shared" si="18"/>
        <v>20.297003946712049</v>
      </c>
      <c r="S59" s="1">
        <f t="shared" si="6"/>
        <v>968.08288901127059</v>
      </c>
      <c r="T59" s="1">
        <f t="shared" si="15"/>
        <v>0.73616958737462279</v>
      </c>
    </row>
    <row r="60" spans="1:20" x14ac:dyDescent="0.2">
      <c r="A60" s="1">
        <v>54</v>
      </c>
      <c r="B60" s="1">
        <f t="shared" si="7"/>
        <v>80.5</v>
      </c>
      <c r="C60" s="1">
        <f t="shared" si="2"/>
        <v>8.0500000000000002E-2</v>
      </c>
      <c r="D60" s="1">
        <f t="shared" si="1"/>
        <v>3.1337949712882257E-2</v>
      </c>
      <c r="E60" s="1">
        <v>1.4999999999999999E-2</v>
      </c>
      <c r="F60" s="1">
        <f t="shared" si="3"/>
        <v>6.2675899425764514E-2</v>
      </c>
      <c r="G60" s="1">
        <f t="shared" si="4"/>
        <v>0.25070359770305806</v>
      </c>
      <c r="I60" s="1">
        <f t="shared" si="8"/>
        <v>0.62685330699833541</v>
      </c>
      <c r="J60" s="1">
        <f t="shared" si="9"/>
        <v>0.24167899987503988</v>
      </c>
      <c r="K60" s="1">
        <f t="shared" si="10"/>
        <v>6.6214682276770258E-3</v>
      </c>
      <c r="L60" s="1">
        <f t="shared" si="11"/>
        <v>0.12484622489894769</v>
      </c>
      <c r="M60" s="1">
        <f t="shared" si="5"/>
        <v>1</v>
      </c>
      <c r="O60" s="1">
        <f t="shared" si="16"/>
        <v>523.74864709733606</v>
      </c>
      <c r="P60" s="1">
        <f t="shared" si="17"/>
        <v>420.68271729616134</v>
      </c>
      <c r="Q60" s="1">
        <f t="shared" si="18"/>
        <v>20.746391065460113</v>
      </c>
      <c r="S60" s="1">
        <f t="shared" si="6"/>
        <v>965.17775545895745</v>
      </c>
      <c r="T60" s="1">
        <f t="shared" si="15"/>
        <v>0.731208722350283</v>
      </c>
    </row>
    <row r="61" spans="1:20" x14ac:dyDescent="0.2">
      <c r="A61" s="1">
        <v>55</v>
      </c>
      <c r="B61" s="1">
        <f t="shared" si="7"/>
        <v>80.583333333333329</v>
      </c>
      <c r="C61" s="1">
        <f t="shared" si="2"/>
        <v>8.0583333333333326E-2</v>
      </c>
      <c r="D61" s="1">
        <f t="shared" si="1"/>
        <v>3.1600190445948965E-2</v>
      </c>
      <c r="E61" s="1">
        <v>1.4999999999999999E-2</v>
      </c>
      <c r="F61" s="1">
        <f t="shared" si="3"/>
        <v>6.3200380891897931E-2</v>
      </c>
      <c r="G61" s="1">
        <f t="shared" si="4"/>
        <v>0.25280152356759172</v>
      </c>
      <c r="I61" s="1">
        <f t="shared" si="8"/>
        <v>0.62101114127954926</v>
      </c>
      <c r="J61" s="1">
        <f t="shared" si="9"/>
        <v>0.24431975466885264</v>
      </c>
      <c r="K61" s="1">
        <f t="shared" si="10"/>
        <v>6.7852314852912318E-3</v>
      </c>
      <c r="L61" s="1">
        <f t="shared" si="11"/>
        <v>0.12788387256630687</v>
      </c>
      <c r="M61" s="1">
        <f t="shared" si="5"/>
        <v>0.99999999999999989</v>
      </c>
      <c r="O61" s="1">
        <f t="shared" si="16"/>
        <v>517.14358723519706</v>
      </c>
      <c r="P61" s="1">
        <f t="shared" si="17"/>
        <v>423.86650430277126</v>
      </c>
      <c r="Q61" s="1">
        <f t="shared" si="18"/>
        <v>21.18886472367544</v>
      </c>
      <c r="S61" s="1">
        <f t="shared" si="6"/>
        <v>962.19895626164373</v>
      </c>
      <c r="T61" s="1">
        <f t="shared" si="15"/>
        <v>0.72624987322684065</v>
      </c>
    </row>
    <row r="62" spans="1:20" x14ac:dyDescent="0.2">
      <c r="A62" s="1">
        <v>56</v>
      </c>
      <c r="B62" s="1">
        <f t="shared" si="7"/>
        <v>80.666666666666671</v>
      </c>
      <c r="C62" s="1">
        <f t="shared" si="2"/>
        <v>8.0666666666666678E-2</v>
      </c>
      <c r="D62" s="1">
        <f t="shared" si="1"/>
        <v>3.1864625649385012E-2</v>
      </c>
      <c r="E62" s="1">
        <v>1.4999999999999999E-2</v>
      </c>
      <c r="F62" s="1">
        <f t="shared" si="3"/>
        <v>6.3729251298770023E-2</v>
      </c>
      <c r="G62" s="1">
        <f t="shared" si="4"/>
        <v>0.25491700519508009</v>
      </c>
      <c r="I62" s="1">
        <f t="shared" si="8"/>
        <v>0.61520553976830483</v>
      </c>
      <c r="J62" s="1">
        <f t="shared" si="9"/>
        <v>0.24689785882942966</v>
      </c>
      <c r="K62" s="1">
        <f t="shared" si="10"/>
        <v>6.9476881071905963E-3</v>
      </c>
      <c r="L62" s="1">
        <f t="shared" si="11"/>
        <v>0.13094891329507491</v>
      </c>
      <c r="M62" s="1">
        <f t="shared" si="5"/>
        <v>1</v>
      </c>
      <c r="O62" s="1">
        <f t="shared" si="16"/>
        <v>510.60698147063624</v>
      </c>
      <c r="P62" s="1">
        <f t="shared" si="17"/>
        <v>426.91616283484058</v>
      </c>
      <c r="Q62" s="1">
        <f t="shared" si="18"/>
        <v>21.624102576035494</v>
      </c>
      <c r="S62" s="1">
        <f t="shared" si="6"/>
        <v>959.14724688151227</v>
      </c>
      <c r="T62" s="1">
        <f t="shared" si="15"/>
        <v>0.72129316698496915</v>
      </c>
    </row>
    <row r="63" spans="1:20" x14ac:dyDescent="0.2">
      <c r="A63" s="1">
        <v>57</v>
      </c>
      <c r="B63" s="1">
        <f t="shared" si="7"/>
        <v>80.75</v>
      </c>
      <c r="C63" s="1">
        <f t="shared" si="2"/>
        <v>8.0750000000000002E-2</v>
      </c>
      <c r="D63" s="1">
        <f t="shared" si="1"/>
        <v>3.2131273686852375E-2</v>
      </c>
      <c r="E63" s="1">
        <v>1.4999999999999999E-2</v>
      </c>
      <c r="F63" s="1">
        <f t="shared" si="3"/>
        <v>6.4262547373704751E-2</v>
      </c>
      <c r="G63" s="1">
        <f t="shared" si="4"/>
        <v>0.257050189494819</v>
      </c>
      <c r="I63" s="1">
        <f t="shared" si="8"/>
        <v>0.60943638356579466</v>
      </c>
      <c r="J63" s="1">
        <f t="shared" si="9"/>
        <v>0.24941356688235183</v>
      </c>
      <c r="K63" s="1">
        <f t="shared" si="10"/>
        <v>7.1087201102845079E-3</v>
      </c>
      <c r="L63" s="1">
        <f t="shared" si="11"/>
        <v>0.13404132944156899</v>
      </c>
      <c r="M63" s="1">
        <f t="shared" si="5"/>
        <v>1</v>
      </c>
      <c r="O63" s="1">
        <f t="shared" si="16"/>
        <v>504.13824868414827</v>
      </c>
      <c r="P63" s="1">
        <f t="shared" si="17"/>
        <v>429.83334751597573</v>
      </c>
      <c r="Q63" s="1">
        <f t="shared" si="18"/>
        <v>22.051795335569139</v>
      </c>
      <c r="S63" s="1">
        <f t="shared" si="6"/>
        <v>956.02339153569312</v>
      </c>
      <c r="T63" s="1">
        <f t="shared" si="15"/>
        <v>0.71633873424796846</v>
      </c>
    </row>
    <row r="64" spans="1:20" x14ac:dyDescent="0.2">
      <c r="A64" s="1">
        <v>58</v>
      </c>
      <c r="B64" s="1">
        <f t="shared" si="7"/>
        <v>80.833333333333329</v>
      </c>
      <c r="C64" s="1">
        <f t="shared" si="2"/>
        <v>8.0833333333333326E-2</v>
      </c>
      <c r="D64" s="1">
        <f t="shared" si="1"/>
        <v>3.2400153075683079E-2</v>
      </c>
      <c r="E64" s="1">
        <v>1.4999999999999999E-2</v>
      </c>
      <c r="F64" s="1">
        <f t="shared" si="3"/>
        <v>6.4800306151366158E-2</v>
      </c>
      <c r="G64" s="1">
        <f t="shared" si="4"/>
        <v>0.25920122460546463</v>
      </c>
      <c r="I64" s="1">
        <f t="shared" si="8"/>
        <v>0.60370355396512665</v>
      </c>
      <c r="J64" s="1">
        <f t="shared" si="9"/>
        <v>0.25186713632504193</v>
      </c>
      <c r="K64" s="1">
        <f t="shared" si="10"/>
        <v>7.2682122479362588E-3</v>
      </c>
      <c r="L64" s="1">
        <f t="shared" si="11"/>
        <v>0.13716109746189517</v>
      </c>
      <c r="M64" s="1">
        <f t="shared" si="5"/>
        <v>1</v>
      </c>
      <c r="O64" s="1">
        <f t="shared" si="16"/>
        <v>497.73681200864235</v>
      </c>
      <c r="P64" s="1">
        <f t="shared" si="17"/>
        <v>432.61970445036161</v>
      </c>
      <c r="Q64" s="1">
        <f t="shared" si="18"/>
        <v>22.471646697678736</v>
      </c>
      <c r="S64" s="1">
        <f t="shared" si="6"/>
        <v>952.82816315668276</v>
      </c>
      <c r="T64" s="1">
        <f t="shared" si="15"/>
        <v>0.71138670926419689</v>
      </c>
    </row>
    <row r="65" spans="1:20" x14ac:dyDescent="0.2">
      <c r="A65" s="1">
        <v>59</v>
      </c>
      <c r="B65" s="1">
        <f t="shared" si="7"/>
        <v>80.916666666666671</v>
      </c>
      <c r="C65" s="1">
        <f t="shared" si="2"/>
        <v>8.0916666666666678E-2</v>
      </c>
      <c r="D65" s="1">
        <f t="shared" si="1"/>
        <v>3.2671282488164963E-2</v>
      </c>
      <c r="E65" s="1">
        <v>1.4999999999999999E-2</v>
      </c>
      <c r="F65" s="1">
        <f t="shared" si="3"/>
        <v>6.5342564976329925E-2</v>
      </c>
      <c r="G65" s="1">
        <f t="shared" si="4"/>
        <v>0.2613702599053197</v>
      </c>
      <c r="I65" s="1">
        <f t="shared" si="8"/>
        <v>0.59800693245071124</v>
      </c>
      <c r="J65" s="1">
        <f t="shared" si="9"/>
        <v>0.25425882766037317</v>
      </c>
      <c r="K65" s="1">
        <f t="shared" si="10"/>
        <v>7.426052042062768E-3</v>
      </c>
      <c r="L65" s="1">
        <f t="shared" si="11"/>
        <v>0.14030818784685284</v>
      </c>
      <c r="M65" s="1">
        <f t="shared" si="5"/>
        <v>1</v>
      </c>
      <c r="O65" s="1">
        <f t="shared" si="16"/>
        <v>491.40209880115128</v>
      </c>
      <c r="P65" s="1">
        <f t="shared" si="17"/>
        <v>435.27687128626235</v>
      </c>
      <c r="Q65" s="1">
        <f t="shared" si="18"/>
        <v>22.88337325991403</v>
      </c>
      <c r="S65" s="1">
        <f t="shared" si="6"/>
        <v>949.56234334732767</v>
      </c>
      <c r="T65" s="1">
        <f t="shared" si="15"/>
        <v>0.70643722988786761</v>
      </c>
    </row>
    <row r="66" spans="1:20" x14ac:dyDescent="0.2">
      <c r="A66" s="1">
        <v>60</v>
      </c>
      <c r="B66" s="1">
        <f t="shared" si="7"/>
        <v>81</v>
      </c>
      <c r="C66" s="1">
        <f t="shared" si="2"/>
        <v>8.1000000000000003E-2</v>
      </c>
      <c r="D66" s="1">
        <f t="shared" si="1"/>
        <v>3.2944680752838407E-2</v>
      </c>
      <c r="E66" s="1">
        <v>1.4999999999999999E-2</v>
      </c>
      <c r="F66" s="1">
        <f t="shared" si="3"/>
        <v>6.5889361505676813E-2</v>
      </c>
      <c r="G66" s="1">
        <f t="shared" si="4"/>
        <v>0.26355744602270725</v>
      </c>
      <c r="I66" s="1">
        <f t="shared" si="8"/>
        <v>0.59234640069759059</v>
      </c>
      <c r="J66" s="1">
        <f t="shared" si="9"/>
        <v>0.25658890442998661</v>
      </c>
      <c r="K66" s="1">
        <f t="shared" si="10"/>
        <v>7.5821298139462029E-3</v>
      </c>
      <c r="L66" s="1">
        <f t="shared" si="11"/>
        <v>0.14348256505847659</v>
      </c>
      <c r="M66" s="1">
        <f t="shared" si="5"/>
        <v>1</v>
      </c>
      <c r="O66" s="1">
        <f t="shared" si="16"/>
        <v>485.13354061466879</v>
      </c>
      <c r="P66" s="1">
        <f t="shared" si="17"/>
        <v>437.80647727819411</v>
      </c>
      <c r="Q66" s="1">
        <f t="shared" si="18"/>
        <v>23.286704437478676</v>
      </c>
      <c r="S66" s="1">
        <f t="shared" si="6"/>
        <v>946.22672233034166</v>
      </c>
      <c r="T66" s="1">
        <f t="shared" si="15"/>
        <v>0.70149043755819629</v>
      </c>
    </row>
    <row r="67" spans="1:20" x14ac:dyDescent="0.2">
      <c r="A67" s="1">
        <v>61</v>
      </c>
      <c r="B67" s="1">
        <f t="shared" si="7"/>
        <v>81.083333333333329</v>
      </c>
      <c r="C67" s="1">
        <f t="shared" si="2"/>
        <v>8.1083333333333327E-2</v>
      </c>
      <c r="D67" s="1">
        <f t="shared" si="1"/>
        <v>3.3220366855803887E-2</v>
      </c>
      <c r="E67" s="1">
        <v>1.4999999999999999E-2</v>
      </c>
      <c r="F67" s="1">
        <f t="shared" si="3"/>
        <v>6.6440733711607775E-2</v>
      </c>
      <c r="G67" s="1">
        <f t="shared" si="4"/>
        <v>0.2657629348464311</v>
      </c>
      <c r="I67" s="1">
        <f t="shared" si="8"/>
        <v>0.58672184057070897</v>
      </c>
      <c r="J67" s="1">
        <f t="shared" si="9"/>
        <v>0.25885763324729677</v>
      </c>
      <c r="K67" s="1">
        <f t="shared" si="10"/>
        <v>7.736338713718996E-3</v>
      </c>
      <c r="L67" s="1">
        <f t="shared" si="11"/>
        <v>0.14668418746827527</v>
      </c>
      <c r="M67" s="1">
        <f t="shared" si="5"/>
        <v>1</v>
      </c>
      <c r="O67" s="1">
        <f t="shared" si="16"/>
        <v>478.93057317011579</v>
      </c>
      <c r="P67" s="1">
        <f t="shared" si="17"/>
        <v>440.21014334775504</v>
      </c>
      <c r="Q67" s="1">
        <f t="shared" si="18"/>
        <v>23.681382374454142</v>
      </c>
      <c r="S67" s="1">
        <f t="shared" si="6"/>
        <v>942.82209889232502</v>
      </c>
      <c r="T67" s="1">
        <f t="shared" si="15"/>
        <v>0.69654647727689278</v>
      </c>
    </row>
    <row r="68" spans="1:20" x14ac:dyDescent="0.2">
      <c r="A68" s="1">
        <v>62</v>
      </c>
      <c r="B68" s="1">
        <f t="shared" si="7"/>
        <v>81.166666666666671</v>
      </c>
      <c r="C68" s="1">
        <f t="shared" si="2"/>
        <v>8.1166666666666679E-2</v>
      </c>
      <c r="D68" s="1">
        <f t="shared" si="1"/>
        <v>3.3498359942040527E-2</v>
      </c>
      <c r="E68" s="1">
        <v>1.4999999999999999E-2</v>
      </c>
      <c r="F68" s="1">
        <f t="shared" si="3"/>
        <v>6.6996719884081055E-2</v>
      </c>
      <c r="G68" s="1">
        <f t="shared" si="4"/>
        <v>0.26798687953632422</v>
      </c>
      <c r="I68" s="1">
        <f t="shared" si="8"/>
        <v>0.5811331341241246</v>
      </c>
      <c r="J68" s="1">
        <f t="shared" si="9"/>
        <v>0.26106528383016608</v>
      </c>
      <c r="K68" s="1">
        <f t="shared" si="10"/>
        <v>7.8885747484844487E-3</v>
      </c>
      <c r="L68" s="1">
        <f t="shared" si="11"/>
        <v>0.14991300729722487</v>
      </c>
      <c r="M68" s="1">
        <f t="shared" si="5"/>
        <v>1</v>
      </c>
      <c r="O68" s="1">
        <f t="shared" si="16"/>
        <v>472.79263632843356</v>
      </c>
      <c r="P68" s="1">
        <f t="shared" si="17"/>
        <v>442.48948214310116</v>
      </c>
      <c r="Q68" s="1">
        <f t="shared" si="18"/>
        <v>24.06716185072953</v>
      </c>
      <c r="S68" s="1">
        <f t="shared" si="6"/>
        <v>939.34928032226424</v>
      </c>
      <c r="T68" s="1">
        <f t="shared" si="15"/>
        <v>0.69160549758398338</v>
      </c>
    </row>
    <row r="69" spans="1:20" x14ac:dyDescent="0.2">
      <c r="A69" s="1">
        <v>63</v>
      </c>
      <c r="B69" s="1">
        <f t="shared" si="7"/>
        <v>81.25</v>
      </c>
      <c r="C69" s="1">
        <f t="shared" si="2"/>
        <v>8.1250000000000003E-2</v>
      </c>
      <c r="D69" s="1">
        <f t="shared" si="1"/>
        <v>3.3778679316735352E-2</v>
      </c>
      <c r="E69" s="1">
        <v>1.4999999999999999E-2</v>
      </c>
      <c r="F69" s="1">
        <f t="shared" si="3"/>
        <v>6.7557358633470704E-2</v>
      </c>
      <c r="G69" s="1">
        <f t="shared" si="4"/>
        <v>0.27022943453388282</v>
      </c>
      <c r="I69" s="1">
        <f t="shared" si="8"/>
        <v>0.57558016360016262</v>
      </c>
      <c r="J69" s="1">
        <f t="shared" si="9"/>
        <v>0.26321212903322672</v>
      </c>
      <c r="K69" s="1">
        <f t="shared" si="10"/>
        <v>8.0387368090358742E-3</v>
      </c>
      <c r="L69" s="1">
        <f t="shared" si="11"/>
        <v>0.15316897055757478</v>
      </c>
      <c r="M69" s="1">
        <f t="shared" si="5"/>
        <v>1</v>
      </c>
      <c r="O69" s="1">
        <f t="shared" si="16"/>
        <v>466.7191740628075</v>
      </c>
      <c r="P69" s="1">
        <f t="shared" si="17"/>
        <v>444.64609809705422</v>
      </c>
      <c r="Q69" s="1">
        <f t="shared" si="18"/>
        <v>24.443810184630021</v>
      </c>
      <c r="S69" s="1">
        <f t="shared" si="6"/>
        <v>935.80908234449169</v>
      </c>
      <c r="T69" s="1">
        <f t="shared" si="15"/>
        <v>0.68666765053196155</v>
      </c>
    </row>
    <row r="70" spans="1:20" x14ac:dyDescent="0.2">
      <c r="A70" s="1">
        <v>64</v>
      </c>
      <c r="B70" s="1">
        <f t="shared" si="7"/>
        <v>81.333333333333329</v>
      </c>
      <c r="C70" s="1">
        <f t="shared" si="2"/>
        <v>8.1333333333333327E-2</v>
      </c>
      <c r="D70" s="1">
        <f t="shared" ref="D70:D133" si="19">BB*EXP(cc*B70)</f>
        <v>3.4061344446624321E-2</v>
      </c>
      <c r="E70" s="1">
        <v>1.4999999999999999E-2</v>
      </c>
      <c r="F70" s="1">
        <f t="shared" si="3"/>
        <v>6.8122688893248642E-2</v>
      </c>
      <c r="G70" s="1">
        <f t="shared" si="4"/>
        <v>0.27249075557299457</v>
      </c>
      <c r="I70" s="1">
        <f t="shared" si="8"/>
        <v>0.57006281142850956</v>
      </c>
      <c r="J70" s="1">
        <f t="shared" si="9"/>
        <v>0.26529844487982984</v>
      </c>
      <c r="K70" s="1">
        <f t="shared" si="10"/>
        <v>8.186726695138034E-3</v>
      </c>
      <c r="L70" s="1">
        <f t="shared" si="11"/>
        <v>0.15645201699652256</v>
      </c>
      <c r="M70" s="1">
        <f t="shared" si="5"/>
        <v>1</v>
      </c>
      <c r="O70" s="1">
        <f t="shared" si="16"/>
        <v>460.70963443101726</v>
      </c>
      <c r="P70" s="1">
        <f t="shared" si="17"/>
        <v>446.68158748383178</v>
      </c>
      <c r="Q70" s="1">
        <f t="shared" si="18"/>
        <v>24.811107131240412</v>
      </c>
      <c r="S70" s="1">
        <f t="shared" si="6"/>
        <v>932.2023290460894</v>
      </c>
      <c r="T70" s="1">
        <f t="shared" si="15"/>
        <v>0.68173309165825402</v>
      </c>
    </row>
    <row r="71" spans="1:20" x14ac:dyDescent="0.2">
      <c r="A71" s="1">
        <v>65</v>
      </c>
      <c r="B71" s="1">
        <f t="shared" si="7"/>
        <v>81.416666666666671</v>
      </c>
      <c r="C71" s="1">
        <f t="shared" ref="C71:C134" si="20">0.001*B71</f>
        <v>8.1416666666666679E-2</v>
      </c>
      <c r="D71" s="1">
        <f t="shared" si="19"/>
        <v>3.4346374961343996E-2</v>
      </c>
      <c r="E71" s="1">
        <v>1.4999999999999999E-2</v>
      </c>
      <c r="F71" s="1">
        <f t="shared" ref="F71:F134" si="21">2*D71</f>
        <v>6.8692749922687993E-2</v>
      </c>
      <c r="G71" s="1">
        <f t="shared" ref="G71:G134" si="22">8*D71</f>
        <v>0.27477099969075197</v>
      </c>
      <c r="I71" s="1">
        <f t="shared" si="8"/>
        <v>0.56458096022524873</v>
      </c>
      <c r="J71" s="1">
        <f t="shared" si="9"/>
        <v>0.26732451059360013</v>
      </c>
      <c r="K71" s="1">
        <f t="shared" si="10"/>
        <v>8.3324491393355071E-3</v>
      </c>
      <c r="L71" s="1">
        <f t="shared" si="11"/>
        <v>0.15976208004181564</v>
      </c>
      <c r="M71" s="1">
        <f t="shared" ref="M71:M134" si="23">SUM(I71:L71)</f>
        <v>1</v>
      </c>
      <c r="O71" s="1">
        <f t="shared" si="16"/>
        <v>454.76346954791666</v>
      </c>
      <c r="P71" s="1">
        <f t="shared" si="17"/>
        <v>448.59753847438435</v>
      </c>
      <c r="Q71" s="1">
        <f t="shared" si="18"/>
        <v>25.168844776424766</v>
      </c>
      <c r="S71" s="1">
        <f t="shared" ref="S71:S134" si="24">IF(B71&gt;110, 0, (1/12)*(I71*12000+J71*25000+K71*45000)*$F$3^A71)</f>
        <v>928.52985279872587</v>
      </c>
      <c r="T71" s="1">
        <f t="shared" si="15"/>
        <v>0.67680197995600122</v>
      </c>
    </row>
    <row r="72" spans="1:20" x14ac:dyDescent="0.2">
      <c r="A72" s="1">
        <v>66</v>
      </c>
      <c r="B72" s="1">
        <f t="shared" ref="B72:B135" si="25">$C$3+A72/12</f>
        <v>81.5</v>
      </c>
      <c r="C72" s="1">
        <f t="shared" si="20"/>
        <v>8.1500000000000003E-2</v>
      </c>
      <c r="D72" s="1">
        <f t="shared" si="19"/>
        <v>3.463379065479455E-2</v>
      </c>
      <c r="E72" s="1">
        <v>1.4999999999999999E-2</v>
      </c>
      <c r="F72" s="1">
        <f t="shared" si="21"/>
        <v>6.9267581309589099E-2</v>
      </c>
      <c r="G72" s="1">
        <f t="shared" si="22"/>
        <v>0.2770703252383564</v>
      </c>
      <c r="I72" s="1">
        <f t="shared" ref="I72:I135" si="26">I71+$B$3*(-I71*C71-I71*D71)</f>
        <v>0.55913449279183725</v>
      </c>
      <c r="J72" s="1">
        <f t="shared" ref="J72:J135" si="27">J71+$B$3*(C71*I71-J71*E71-J71*F71)</f>
        <v>0.26929060862957432</v>
      </c>
      <c r="K72" s="1">
        <f t="shared" ref="K72:K135" si="28">K71+$B$3*(J71*E71-K71*G71)</f>
        <v>8.4758118292535441E-3</v>
      </c>
      <c r="L72" s="1">
        <f t="shared" ref="L72:L135" si="29">1-I72-J72-K72</f>
        <v>0.16309908674933488</v>
      </c>
      <c r="M72" s="1">
        <f t="shared" si="23"/>
        <v>1</v>
      </c>
      <c r="O72" s="1">
        <f t="shared" si="16"/>
        <v>448.88013555804201</v>
      </c>
      <c r="P72" s="1">
        <f t="shared" si="17"/>
        <v>450.39553119032865</v>
      </c>
      <c r="Q72" s="1">
        <f t="shared" si="18"/>
        <v>25.516827426547007</v>
      </c>
      <c r="S72" s="1">
        <f t="shared" si="24"/>
        <v>924.79249417491769</v>
      </c>
      <c r="T72" s="1">
        <f t="shared" ref="T72:T135" si="30">IF(B72&gt;110, 0, (I72+J72+K72)*$F$3^(A72))</f>
        <v>0.67187447784314569</v>
      </c>
    </row>
    <row r="73" spans="1:20" x14ac:dyDescent="0.2">
      <c r="A73" s="1">
        <v>67</v>
      </c>
      <c r="B73" s="1">
        <f t="shared" si="25"/>
        <v>81.583333333333329</v>
      </c>
      <c r="C73" s="1">
        <f t="shared" si="20"/>
        <v>8.1583333333333327E-2</v>
      </c>
      <c r="D73" s="1">
        <f t="shared" si="19"/>
        <v>3.4923611486514711E-2</v>
      </c>
      <c r="E73" s="1">
        <v>1.4999999999999999E-2</v>
      </c>
      <c r="F73" s="1">
        <f t="shared" si="21"/>
        <v>6.9847222973029421E-2</v>
      </c>
      <c r="G73" s="1">
        <f t="shared" si="22"/>
        <v>0.27938889189211769</v>
      </c>
      <c r="I73" s="1">
        <f t="shared" si="26"/>
        <v>0.55372329211402371</v>
      </c>
      <c r="J73" s="1">
        <f t="shared" si="27"/>
        <v>0.27119702470490209</v>
      </c>
      <c r="K73" s="1">
        <f t="shared" si="28"/>
        <v>8.6167254283579797E-3</v>
      </c>
      <c r="L73" s="1">
        <f t="shared" si="29"/>
        <v>0.16646295775271622</v>
      </c>
      <c r="M73" s="1">
        <f t="shared" si="23"/>
        <v>1</v>
      </c>
      <c r="O73" s="1">
        <f t="shared" si="16"/>
        <v>443.05909260834807</v>
      </c>
      <c r="P73" s="1">
        <f t="shared" si="17"/>
        <v>452.07713775646567</v>
      </c>
      <c r="Q73" s="1">
        <f t="shared" si="18"/>
        <v>25.854871493901875</v>
      </c>
      <c r="S73" s="1">
        <f t="shared" si="24"/>
        <v>920.99110185871541</v>
      </c>
      <c r="T73" s="1">
        <f t="shared" si="30"/>
        <v>0.66695075112982549</v>
      </c>
    </row>
    <row r="74" spans="1:20" x14ac:dyDescent="0.2">
      <c r="A74" s="1">
        <v>68</v>
      </c>
      <c r="B74" s="1">
        <f t="shared" si="25"/>
        <v>81.666666666666671</v>
      </c>
      <c r="C74" s="1">
        <f t="shared" si="20"/>
        <v>8.1666666666666679E-2</v>
      </c>
      <c r="D74" s="1">
        <f t="shared" si="19"/>
        <v>3.521585758306766E-2</v>
      </c>
      <c r="E74" s="1">
        <v>1.4999999999999999E-2</v>
      </c>
      <c r="F74" s="1">
        <f t="shared" si="21"/>
        <v>7.043171516613532E-2</v>
      </c>
      <c r="G74" s="1">
        <f t="shared" si="22"/>
        <v>0.28172686066454128</v>
      </c>
      <c r="I74" s="1">
        <f t="shared" si="26"/>
        <v>0.54834724136070756</v>
      </c>
      <c r="J74" s="1">
        <f t="shared" si="27"/>
        <v>0.27304404782908626</v>
      </c>
      <c r="K74" s="1">
        <f t="shared" si="28"/>
        <v>8.7551035951418093E-3</v>
      </c>
      <c r="L74" s="1">
        <f t="shared" si="29"/>
        <v>0.16985360721506437</v>
      </c>
      <c r="M74" s="1">
        <f t="shared" si="23"/>
        <v>1</v>
      </c>
      <c r="O74" s="1">
        <f t="shared" si="16"/>
        <v>437.29980482107339</v>
      </c>
      <c r="P74" s="1">
        <f t="shared" si="17"/>
        <v>453.64392235186904</v>
      </c>
      <c r="Q74" s="1">
        <f t="shared" si="18"/>
        <v>26.182805377869823</v>
      </c>
      <c r="S74" s="1">
        <f t="shared" si="24"/>
        <v>917.12653255081227</v>
      </c>
      <c r="T74" s="1">
        <f t="shared" si="30"/>
        <v>0.66203096898406921</v>
      </c>
    </row>
    <row r="75" spans="1:20" x14ac:dyDescent="0.2">
      <c r="A75" s="1">
        <v>69</v>
      </c>
      <c r="B75" s="1">
        <f t="shared" si="25"/>
        <v>81.75</v>
      </c>
      <c r="C75" s="1">
        <f t="shared" si="20"/>
        <v>8.1750000000000003E-2</v>
      </c>
      <c r="D75" s="1">
        <f t="shared" si="19"/>
        <v>3.5510549239438527E-2</v>
      </c>
      <c r="E75" s="1">
        <v>1.4999999999999999E-2</v>
      </c>
      <c r="F75" s="1">
        <f t="shared" si="21"/>
        <v>7.1021098478877054E-2</v>
      </c>
      <c r="G75" s="1">
        <f t="shared" si="22"/>
        <v>0.28408439391550822</v>
      </c>
      <c r="I75" s="1">
        <f t="shared" si="26"/>
        <v>0.54300622388273945</v>
      </c>
      <c r="J75" s="1">
        <f t="shared" si="27"/>
        <v>0.27483197033374024</v>
      </c>
      <c r="K75" s="1">
        <f t="shared" si="28"/>
        <v>8.8908630007071554E-3</v>
      </c>
      <c r="L75" s="1">
        <f t="shared" si="29"/>
        <v>0.17327094278281316</v>
      </c>
      <c r="M75" s="1">
        <f t="shared" si="23"/>
        <v>1</v>
      </c>
      <c r="O75" s="1">
        <f t="shared" si="16"/>
        <v>431.601740266734</v>
      </c>
      <c r="P75" s="1">
        <f t="shared" si="17"/>
        <v>455.09744125953495</v>
      </c>
      <c r="Q75" s="1">
        <f t="shared" si="18"/>
        <v>26.500469341813989</v>
      </c>
      <c r="S75" s="1">
        <f t="shared" si="24"/>
        <v>913.19965086808293</v>
      </c>
      <c r="T75" s="1">
        <f t="shared" si="30"/>
        <v>0.65711530389579453</v>
      </c>
    </row>
    <row r="76" spans="1:20" x14ac:dyDescent="0.2">
      <c r="A76" s="1">
        <v>70</v>
      </c>
      <c r="B76" s="1">
        <f t="shared" si="25"/>
        <v>81.833333333333329</v>
      </c>
      <c r="C76" s="1">
        <f t="shared" si="20"/>
        <v>8.1833333333333327E-2</v>
      </c>
      <c r="D76" s="1">
        <f t="shared" si="19"/>
        <v>3.5807706920444167E-2</v>
      </c>
      <c r="E76" s="1">
        <v>1.4999999999999999E-2</v>
      </c>
      <c r="F76" s="1">
        <f t="shared" si="21"/>
        <v>7.1615413840888334E-2</v>
      </c>
      <c r="G76" s="1">
        <f t="shared" si="22"/>
        <v>0.28646165536355334</v>
      </c>
      <c r="I76" s="1">
        <f t="shared" si="26"/>
        <v>0.5377001232116625</v>
      </c>
      <c r="J76" s="1">
        <f t="shared" si="27"/>
        <v>0.27656108790183953</v>
      </c>
      <c r="K76" s="1">
        <f t="shared" si="28"/>
        <v>9.0239233447125221E-3</v>
      </c>
      <c r="L76" s="1">
        <f t="shared" si="29"/>
        <v>0.17671486554178545</v>
      </c>
      <c r="M76" s="1">
        <f t="shared" si="23"/>
        <v>1</v>
      </c>
      <c r="O76" s="1">
        <f t="shared" si="16"/>
        <v>425.96437093724529</v>
      </c>
      <c r="P76" s="1">
        <f t="shared" si="17"/>
        <v>456.43924291457853</v>
      </c>
      <c r="Q76" s="1">
        <f t="shared" si="18"/>
        <v>26.807715385741655</v>
      </c>
      <c r="S76" s="1">
        <f t="shared" si="24"/>
        <v>909.21132923756534</v>
      </c>
      <c r="T76" s="1">
        <f t="shared" si="30"/>
        <v>0.65220393163910739</v>
      </c>
    </row>
    <row r="77" spans="1:20" x14ac:dyDescent="0.2">
      <c r="A77" s="1">
        <v>71</v>
      </c>
      <c r="B77" s="1">
        <f t="shared" si="25"/>
        <v>81.916666666666671</v>
      </c>
      <c r="C77" s="1">
        <f t="shared" si="20"/>
        <v>8.1916666666666679E-2</v>
      </c>
      <c r="D77" s="1">
        <f t="shared" si="19"/>
        <v>3.6107351262154148E-2</v>
      </c>
      <c r="E77" s="1">
        <v>1.4999999999999999E-2</v>
      </c>
      <c r="F77" s="1">
        <f t="shared" si="21"/>
        <v>7.2214702524308297E-2</v>
      </c>
      <c r="G77" s="1">
        <f t="shared" si="22"/>
        <v>0.28885881009723319</v>
      </c>
      <c r="I77" s="1">
        <f t="shared" si="26"/>
        <v>0.53242882305839545</v>
      </c>
      <c r="J77" s="1">
        <f t="shared" si="27"/>
        <v>0.27823169959644373</v>
      </c>
      <c r="K77" s="1">
        <f t="shared" si="28"/>
        <v>9.1542073696564748E-3</v>
      </c>
      <c r="L77" s="1">
        <f t="shared" si="29"/>
        <v>0.18018526997550435</v>
      </c>
      <c r="M77" s="1">
        <f t="shared" si="23"/>
        <v>0.99999999999999989</v>
      </c>
      <c r="O77" s="1">
        <f t="shared" si="16"/>
        <v>420.38717271917278</v>
      </c>
      <c r="P77" s="1">
        <f t="shared" si="17"/>
        <v>457.6708679509681</v>
      </c>
      <c r="Q77" s="1">
        <f t="shared" si="18"/>
        <v>27.10440711475739</v>
      </c>
      <c r="S77" s="1">
        <f t="shared" si="24"/>
        <v>905.16244778489818</v>
      </c>
      <c r="T77" s="1">
        <f t="shared" si="30"/>
        <v>0.64729703123290605</v>
      </c>
    </row>
    <row r="78" spans="1:20" x14ac:dyDescent="0.2">
      <c r="A78" s="1">
        <v>72</v>
      </c>
      <c r="B78" s="1">
        <f t="shared" si="25"/>
        <v>82</v>
      </c>
      <c r="C78" s="1">
        <f t="shared" si="20"/>
        <v>8.2000000000000003E-2</v>
      </c>
      <c r="D78" s="1">
        <f t="shared" si="19"/>
        <v>3.6409503073323586E-2</v>
      </c>
      <c r="E78" s="1">
        <v>1.4999999999999999E-2</v>
      </c>
      <c r="F78" s="1">
        <f t="shared" si="21"/>
        <v>7.2819006146647172E-2</v>
      </c>
      <c r="G78" s="1">
        <f t="shared" si="22"/>
        <v>0.29127602458658869</v>
      </c>
      <c r="I78" s="1">
        <f t="shared" si="26"/>
        <v>0.52719220731185668</v>
      </c>
      <c r="J78" s="1">
        <f t="shared" si="27"/>
        <v>0.27984410788886571</v>
      </c>
      <c r="K78" s="1">
        <f t="shared" si="28"/>
        <v>9.2816408734701719E-3</v>
      </c>
      <c r="L78" s="1">
        <f t="shared" si="29"/>
        <v>0.18368204392580745</v>
      </c>
      <c r="M78" s="1">
        <f t="shared" si="23"/>
        <v>1</v>
      </c>
      <c r="O78" s="1">
        <f t="shared" si="16"/>
        <v>414.86962536711121</v>
      </c>
      <c r="P78" s="1">
        <f t="shared" si="17"/>
        <v>458.7938492467834</v>
      </c>
      <c r="Q78" s="1">
        <f t="shared" si="18"/>
        <v>27.390419603339286</v>
      </c>
      <c r="S78" s="1">
        <f t="shared" si="24"/>
        <v>901.05389421723385</v>
      </c>
      <c r="T78" s="1">
        <f t="shared" si="30"/>
        <v>0.64239478489979107</v>
      </c>
    </row>
    <row r="79" spans="1:20" x14ac:dyDescent="0.2">
      <c r="A79" s="1">
        <v>73</v>
      </c>
      <c r="B79" s="1">
        <f t="shared" si="25"/>
        <v>82.083333333333329</v>
      </c>
      <c r="C79" s="1">
        <f t="shared" si="20"/>
        <v>8.2083333333333328E-2</v>
      </c>
      <c r="D79" s="1">
        <f t="shared" si="19"/>
        <v>3.6714183336838652E-2</v>
      </c>
      <c r="E79" s="1">
        <v>1.4999999999999999E-2</v>
      </c>
      <c r="F79" s="1">
        <f t="shared" si="21"/>
        <v>7.3428366673677303E-2</v>
      </c>
      <c r="G79" s="1">
        <f t="shared" si="22"/>
        <v>0.29371346669470921</v>
      </c>
      <c r="I79" s="1">
        <f t="shared" si="26"/>
        <v>0.52199016003752952</v>
      </c>
      <c r="J79" s="1">
        <f t="shared" si="27"/>
        <v>0.28139861868626381</v>
      </c>
      <c r="K79" s="1">
        <f t="shared" si="28"/>
        <v>9.4061527203925226E-3</v>
      </c>
      <c r="L79" s="1">
        <f t="shared" si="29"/>
        <v>0.18720506855581415</v>
      </c>
      <c r="M79" s="1">
        <f t="shared" si="23"/>
        <v>1</v>
      </c>
      <c r="O79" s="1">
        <f t="shared" si="16"/>
        <v>409.41121247719246</v>
      </c>
      <c r="P79" s="1">
        <f t="shared" si="17"/>
        <v>459.80971196798725</v>
      </c>
      <c r="Q79" s="1">
        <f t="shared" si="18"/>
        <v>27.665639255474698</v>
      </c>
      <c r="S79" s="1">
        <f t="shared" si="24"/>
        <v>896.88656370065451</v>
      </c>
      <c r="T79" s="1">
        <f t="shared" si="30"/>
        <v>0.63749737802328632</v>
      </c>
    </row>
    <row r="80" spans="1:20" x14ac:dyDescent="0.2">
      <c r="A80" s="1">
        <v>74</v>
      </c>
      <c r="B80" s="1">
        <f t="shared" si="25"/>
        <v>82.166666666666671</v>
      </c>
      <c r="C80" s="1">
        <f t="shared" si="20"/>
        <v>8.216666666666668E-2</v>
      </c>
      <c r="D80" s="1">
        <f t="shared" si="19"/>
        <v>3.7021413211173415E-2</v>
      </c>
      <c r="E80" s="1">
        <v>1.4999999999999999E-2</v>
      </c>
      <c r="F80" s="1">
        <f t="shared" si="21"/>
        <v>7.404282642234683E-2</v>
      </c>
      <c r="G80" s="1">
        <f t="shared" si="22"/>
        <v>0.29617130568938732</v>
      </c>
      <c r="I80" s="1">
        <f t="shared" si="26"/>
        <v>0.51682256547596916</v>
      </c>
      <c r="J80" s="1">
        <f t="shared" si="27"/>
        <v>0.2828955413586326</v>
      </c>
      <c r="K80" s="1">
        <f t="shared" si="28"/>
        <v>9.5276748501031561E-3</v>
      </c>
      <c r="L80" s="1">
        <f t="shared" si="29"/>
        <v>0.19075421831529507</v>
      </c>
      <c r="M80" s="1">
        <f t="shared" si="23"/>
        <v>1</v>
      </c>
      <c r="O80" s="1">
        <f t="shared" si="16"/>
        <v>404.0114214607222</v>
      </c>
      <c r="P80" s="1">
        <f t="shared" si="17"/>
        <v>460.71997361070146</v>
      </c>
      <c r="Q80" s="1">
        <f t="shared" si="18"/>
        <v>27.929963660696124</v>
      </c>
      <c r="S80" s="1">
        <f t="shared" si="24"/>
        <v>892.66135873211977</v>
      </c>
      <c r="T80" s="1">
        <f t="shared" si="30"/>
        <v>0.63260499910337797</v>
      </c>
    </row>
    <row r="81" spans="1:20" x14ac:dyDescent="0.2">
      <c r="A81" s="1">
        <v>75</v>
      </c>
      <c r="B81" s="1">
        <f t="shared" si="25"/>
        <v>82.25</v>
      </c>
      <c r="C81" s="1">
        <f t="shared" si="20"/>
        <v>8.2250000000000004E-2</v>
      </c>
      <c r="D81" s="1">
        <f t="shared" si="19"/>
        <v>3.7331214031859287E-2</v>
      </c>
      <c r="E81" s="1">
        <v>1.4999999999999999E-2</v>
      </c>
      <c r="F81" s="1">
        <f t="shared" si="21"/>
        <v>7.4662428063718575E-2</v>
      </c>
      <c r="G81" s="1">
        <f t="shared" si="22"/>
        <v>0.2986497122548743</v>
      </c>
      <c r="I81" s="1">
        <f t="shared" si="26"/>
        <v>0.51168930804125079</v>
      </c>
      <c r="J81" s="1">
        <f t="shared" si="27"/>
        <v>0.28433518876516783</v>
      </c>
      <c r="K81" s="1">
        <f t="shared" si="28"/>
        <v>9.6461422850898648E-3</v>
      </c>
      <c r="L81" s="1">
        <f t="shared" si="29"/>
        <v>0.19432936090849151</v>
      </c>
      <c r="M81" s="1">
        <f t="shared" si="23"/>
        <v>1</v>
      </c>
      <c r="O81" s="1">
        <f t="shared" si="16"/>
        <v>398.66974351794408</v>
      </c>
      <c r="P81" s="1">
        <f t="shared" si="17"/>
        <v>461.52614404197072</v>
      </c>
      <c r="Q81" s="1">
        <f t="shared" si="18"/>
        <v>28.183301446062867</v>
      </c>
      <c r="S81" s="1">
        <f t="shared" si="24"/>
        <v>888.37918900597765</v>
      </c>
      <c r="T81" s="1">
        <f t="shared" si="30"/>
        <v>0.62771783971037354</v>
      </c>
    </row>
    <row r="82" spans="1:20" x14ac:dyDescent="0.2">
      <c r="A82" s="1">
        <v>76</v>
      </c>
      <c r="B82" s="1">
        <f t="shared" si="25"/>
        <v>82.333333333333329</v>
      </c>
      <c r="C82" s="1">
        <f t="shared" si="20"/>
        <v>8.2333333333333328E-2</v>
      </c>
      <c r="D82" s="1">
        <f t="shared" si="19"/>
        <v>3.7643607312966648E-2</v>
      </c>
      <c r="E82" s="1">
        <v>1.4999999999999999E-2</v>
      </c>
      <c r="F82" s="1">
        <f t="shared" si="21"/>
        <v>7.5287214625933296E-2</v>
      </c>
      <c r="G82" s="1">
        <f t="shared" si="22"/>
        <v>0.30114885850373319</v>
      </c>
      <c r="I82" s="1">
        <f t="shared" si="26"/>
        <v>0.5065902723193596</v>
      </c>
      <c r="J82" s="1">
        <f t="shared" si="27"/>
        <v>0.28571787727998049</v>
      </c>
      <c r="K82" s="1">
        <f t="shared" si="28"/>
        <v>9.7614931362286859E-3</v>
      </c>
      <c r="L82" s="1">
        <f t="shared" si="29"/>
        <v>0.19793035726443123</v>
      </c>
      <c r="M82" s="1">
        <f t="shared" si="23"/>
        <v>0.99999999999999989</v>
      </c>
      <c r="O82" s="1">
        <f t="shared" si="16"/>
        <v>393.38567361193384</v>
      </c>
      <c r="P82" s="1">
        <f t="shared" si="17"/>
        <v>462.22972553901087</v>
      </c>
      <c r="Q82" s="1">
        <f t="shared" si="18"/>
        <v>28.42557212413859</v>
      </c>
      <c r="S82" s="1">
        <f t="shared" si="24"/>
        <v>884.04097127508328</v>
      </c>
      <c r="T82" s="1">
        <f t="shared" si="30"/>
        <v>0.62283609443709598</v>
      </c>
    </row>
    <row r="83" spans="1:20" x14ac:dyDescent="0.2">
      <c r="A83" s="1">
        <v>77</v>
      </c>
      <c r="B83" s="1">
        <f t="shared" si="25"/>
        <v>82.416666666666671</v>
      </c>
      <c r="C83" s="1">
        <f t="shared" si="20"/>
        <v>8.241666666666668E-2</v>
      </c>
      <c r="D83" s="1">
        <f t="shared" si="19"/>
        <v>3.7958614748598962E-2</v>
      </c>
      <c r="E83" s="1">
        <v>1.4999999999999999E-2</v>
      </c>
      <c r="F83" s="1">
        <f t="shared" si="21"/>
        <v>7.5917229497197924E-2</v>
      </c>
      <c r="G83" s="1">
        <f t="shared" si="22"/>
        <v>0.3036689179887917</v>
      </c>
      <c r="I83" s="1">
        <f t="shared" si="26"/>
        <v>0.50152534306652186</v>
      </c>
      <c r="J83" s="1">
        <f t="shared" si="27"/>
        <v>0.2870439268171347</v>
      </c>
      <c r="K83" s="1">
        <f t="shared" si="28"/>
        <v>9.8736686065563871E-3</v>
      </c>
      <c r="L83" s="1">
        <f t="shared" si="29"/>
        <v>0.20155706150978706</v>
      </c>
      <c r="M83" s="1">
        <f t="shared" si="23"/>
        <v>1</v>
      </c>
      <c r="O83" s="1">
        <f t="shared" si="16"/>
        <v>388.15871044262144</v>
      </c>
      <c r="P83" s="1">
        <f t="shared" si="17"/>
        <v>462.83221282692466</v>
      </c>
      <c r="Q83" s="1">
        <f t="shared" si="18"/>
        <v>28.656705937019638</v>
      </c>
      <c r="S83" s="1">
        <f t="shared" si="24"/>
        <v>879.64762920656551</v>
      </c>
      <c r="T83" s="1">
        <f t="shared" si="30"/>
        <v>0.61795996084941718</v>
      </c>
    </row>
    <row r="84" spans="1:20" x14ac:dyDescent="0.2">
      <c r="A84" s="1">
        <v>78</v>
      </c>
      <c r="B84" s="1">
        <f t="shared" si="25"/>
        <v>82.5</v>
      </c>
      <c r="C84" s="1">
        <f t="shared" si="20"/>
        <v>8.2500000000000004E-2</v>
      </c>
      <c r="D84" s="1">
        <f t="shared" si="19"/>
        <v>3.8276258214399068E-2</v>
      </c>
      <c r="E84" s="1">
        <v>1.4999999999999999E-2</v>
      </c>
      <c r="F84" s="1">
        <f t="shared" si="21"/>
        <v>7.6552516428798137E-2</v>
      </c>
      <c r="G84" s="1">
        <f t="shared" si="22"/>
        <v>0.30621006571519255</v>
      </c>
      <c r="I84" s="1">
        <f t="shared" si="26"/>
        <v>0.49649440520747851</v>
      </c>
      <c r="J84" s="1">
        <f t="shared" si="27"/>
        <v>0.28831366085498378</v>
      </c>
      <c r="K84" s="1">
        <f t="shared" si="28"/>
        <v>9.9826129932167329E-3</v>
      </c>
      <c r="L84" s="1">
        <f t="shared" si="29"/>
        <v>0.20520932094432104</v>
      </c>
      <c r="M84" s="1">
        <f t="shared" si="23"/>
        <v>1.0000000000000002</v>
      </c>
      <c r="O84" s="1">
        <f t="shared" si="16"/>
        <v>382.98835642094178</v>
      </c>
      <c r="P84" s="1">
        <f t="shared" si="17"/>
        <v>463.33509311487808</v>
      </c>
      <c r="Q84" s="1">
        <f t="shared" si="18"/>
        <v>28.876643696473828</v>
      </c>
      <c r="S84" s="1">
        <f t="shared" si="24"/>
        <v>875.20009323229363</v>
      </c>
      <c r="T84" s="1">
        <f t="shared" si="30"/>
        <v>0.61308963943514305</v>
      </c>
    </row>
    <row r="85" spans="1:20" x14ac:dyDescent="0.2">
      <c r="A85" s="1">
        <v>79</v>
      </c>
      <c r="B85" s="1">
        <f t="shared" si="25"/>
        <v>82.583333333333329</v>
      </c>
      <c r="C85" s="1">
        <f t="shared" si="20"/>
        <v>8.2583333333333328E-2</v>
      </c>
      <c r="D85" s="1">
        <f t="shared" si="19"/>
        <v>3.8596559769068679E-2</v>
      </c>
      <c r="E85" s="1">
        <v>1.4999999999999999E-2</v>
      </c>
      <c r="F85" s="1">
        <f t="shared" si="21"/>
        <v>7.7193119538137359E-2</v>
      </c>
      <c r="G85" s="1">
        <f t="shared" si="22"/>
        <v>0.30877247815254943</v>
      </c>
      <c r="I85" s="1">
        <f t="shared" si="26"/>
        <v>0.49149734383369992</v>
      </c>
      <c r="J85" s="1">
        <f t="shared" si="27"/>
        <v>0.28952740645977915</v>
      </c>
      <c r="K85" s="1">
        <f t="shared" si="28"/>
        <v>1.008827368756361E-2</v>
      </c>
      <c r="L85" s="1">
        <f t="shared" si="29"/>
        <v>0.20888697601895734</v>
      </c>
      <c r="M85" s="1">
        <f t="shared" si="23"/>
        <v>1</v>
      </c>
      <c r="O85" s="1">
        <f t="shared" si="16"/>
        <v>377.87411764311446</v>
      </c>
      <c r="P85" s="1">
        <f t="shared" si="17"/>
        <v>463.73984613072662</v>
      </c>
      <c r="Q85" s="1">
        <f t="shared" si="18"/>
        <v>29.085336620253837</v>
      </c>
      <c r="S85" s="1">
        <f t="shared" si="24"/>
        <v>870.69930039409473</v>
      </c>
      <c r="T85" s="1">
        <f t="shared" si="30"/>
        <v>0.60822533355126429</v>
      </c>
    </row>
    <row r="86" spans="1:20" x14ac:dyDescent="0.2">
      <c r="A86" s="1">
        <v>80</v>
      </c>
      <c r="B86" s="1">
        <f t="shared" si="25"/>
        <v>82.666666666666671</v>
      </c>
      <c r="C86" s="1">
        <f t="shared" si="20"/>
        <v>8.266666666666668E-2</v>
      </c>
      <c r="D86" s="1">
        <f t="shared" si="19"/>
        <v>3.8919541655900121E-2</v>
      </c>
      <c r="E86" s="1">
        <v>1.4999999999999999E-2</v>
      </c>
      <c r="F86" s="1">
        <f t="shared" si="21"/>
        <v>7.7839083311800242E-2</v>
      </c>
      <c r="G86" s="1">
        <f t="shared" si="22"/>
        <v>0.31135633324720097</v>
      </c>
      <c r="I86" s="1">
        <f t="shared" si="26"/>
        <v>0.48653404420154306</v>
      </c>
      <c r="J86" s="1">
        <f t="shared" si="27"/>
        <v>0.29068549430852525</v>
      </c>
      <c r="K86" s="1">
        <f t="shared" si="28"/>
        <v>1.019060117340582E-2</v>
      </c>
      <c r="L86" s="1">
        <f t="shared" si="29"/>
        <v>0.21258986031652582</v>
      </c>
      <c r="M86" s="1">
        <f t="shared" si="23"/>
        <v>1</v>
      </c>
      <c r="O86" s="1">
        <f t="shared" si="16"/>
        <v>372.81550386505114</v>
      </c>
      <c r="P86" s="1">
        <f t="shared" si="17"/>
        <v>464.0479441540802</v>
      </c>
      <c r="Q86" s="1">
        <f t="shared" si="18"/>
        <v>29.28274616465438</v>
      </c>
      <c r="S86" s="1">
        <f t="shared" si="24"/>
        <v>866.14619418378584</v>
      </c>
      <c r="T86" s="1">
        <f t="shared" si="30"/>
        <v>0.60336724936958419</v>
      </c>
    </row>
    <row r="87" spans="1:20" x14ac:dyDescent="0.2">
      <c r="A87" s="1">
        <v>81</v>
      </c>
      <c r="B87" s="1">
        <f t="shared" si="25"/>
        <v>82.75</v>
      </c>
      <c r="C87" s="1">
        <f t="shared" si="20"/>
        <v>8.2750000000000004E-2</v>
      </c>
      <c r="D87" s="1">
        <f t="shared" si="19"/>
        <v>3.924522630432075E-2</v>
      </c>
      <c r="E87" s="1">
        <v>1.4999999999999999E-2</v>
      </c>
      <c r="F87" s="1">
        <f t="shared" si="21"/>
        <v>7.8490452608641501E-2</v>
      </c>
      <c r="G87" s="1">
        <f t="shared" si="22"/>
        <v>0.313961810434566</v>
      </c>
      <c r="I87" s="1">
        <f t="shared" si="26"/>
        <v>0.48160439173035058</v>
      </c>
      <c r="J87" s="1">
        <f t="shared" si="27"/>
        <v>0.29178825871105468</v>
      </c>
      <c r="K87" s="1">
        <f t="shared" si="28"/>
        <v>1.0289549023380121E-2</v>
      </c>
      <c r="L87" s="1">
        <f t="shared" si="29"/>
        <v>0.21631780053521468</v>
      </c>
      <c r="M87" s="1">
        <f t="shared" si="23"/>
        <v>1</v>
      </c>
      <c r="O87" s="1">
        <f t="shared" ref="O87:O150" si="31">IF($B87&gt;110, 0, (1/12)*(I87*12000)*$F$3^$A87)</f>
        <v>367.8120284768932</v>
      </c>
      <c r="P87" s="1">
        <f t="shared" ref="P87:P150" si="32">IF($B87&gt;110, 0, (1/12)*(J87*25000)*$F$3^$A87)</f>
        <v>464.26085204779969</v>
      </c>
      <c r="Q87" s="1">
        <f t="shared" ref="Q87:Q150" si="33">IF($B87&gt;110, 0, (1/12)*(K87*45000)*$F$3^$A87)</f>
        <v>29.468843853386826</v>
      </c>
      <c r="S87" s="1">
        <f t="shared" si="24"/>
        <v>861.54172437807983</v>
      </c>
      <c r="T87" s="1">
        <f t="shared" si="30"/>
        <v>0.59851559582074021</v>
      </c>
    </row>
    <row r="88" spans="1:20" x14ac:dyDescent="0.2">
      <c r="A88" s="1">
        <v>82</v>
      </c>
      <c r="B88" s="1">
        <f t="shared" si="25"/>
        <v>82.833333333333329</v>
      </c>
      <c r="C88" s="1">
        <f t="shared" si="20"/>
        <v>8.2833333333333328E-2</v>
      </c>
      <c r="D88" s="1">
        <f t="shared" si="19"/>
        <v>3.9573636331450994E-2</v>
      </c>
      <c r="E88" s="1">
        <v>1.4999999999999999E-2</v>
      </c>
      <c r="F88" s="1">
        <f t="shared" si="21"/>
        <v>7.9147272662901988E-2</v>
      </c>
      <c r="G88" s="1">
        <f t="shared" si="22"/>
        <v>0.31658909065160795</v>
      </c>
      <c r="I88" s="1">
        <f t="shared" si="26"/>
        <v>0.47670827200049232</v>
      </c>
      <c r="J88" s="1">
        <f t="shared" si="27"/>
        <v>0.29283603763129656</v>
      </c>
      <c r="K88" s="1">
        <f t="shared" si="28"/>
        <v>1.0385073893440969E-2</v>
      </c>
      <c r="L88" s="1">
        <f t="shared" si="29"/>
        <v>0.22007061647477022</v>
      </c>
      <c r="M88" s="1">
        <f t="shared" si="23"/>
        <v>1</v>
      </c>
      <c r="O88" s="1">
        <f t="shared" si="31"/>
        <v>362.86320847767689</v>
      </c>
      <c r="P88" s="1">
        <f t="shared" si="32"/>
        <v>464.38002728791298</v>
      </c>
      <c r="Q88" s="1">
        <f t="shared" si="33"/>
        <v>29.64361110284964</v>
      </c>
      <c r="S88" s="1">
        <f t="shared" si="24"/>
        <v>856.88684686843953</v>
      </c>
      <c r="T88" s="1">
        <f t="shared" si="30"/>
        <v>0.59367058453663502</v>
      </c>
    </row>
    <row r="89" spans="1:20" x14ac:dyDescent="0.2">
      <c r="A89" s="1">
        <v>83</v>
      </c>
      <c r="B89" s="1">
        <f t="shared" si="25"/>
        <v>82.916666666666671</v>
      </c>
      <c r="C89" s="1">
        <f t="shared" si="20"/>
        <v>8.2916666666666666E-2</v>
      </c>
      <c r="D89" s="1">
        <f t="shared" si="19"/>
        <v>3.9904794543674779E-2</v>
      </c>
      <c r="E89" s="1">
        <v>1.4999999999999999E-2</v>
      </c>
      <c r="F89" s="1">
        <f t="shared" si="21"/>
        <v>7.9809589087349558E-2</v>
      </c>
      <c r="G89" s="1">
        <f t="shared" si="22"/>
        <v>0.31923835634939823</v>
      </c>
      <c r="I89" s="1">
        <f t="shared" si="26"/>
        <v>0.47184557075134931</v>
      </c>
      <c r="J89" s="1">
        <f t="shared" si="27"/>
        <v>0.29382917270771131</v>
      </c>
      <c r="K89" s="1">
        <f t="shared" si="28"/>
        <v>1.0477135515457236E-2</v>
      </c>
      <c r="L89" s="1">
        <f t="shared" si="29"/>
        <v>0.2238481210254821</v>
      </c>
      <c r="M89" s="1">
        <f t="shared" si="23"/>
        <v>1</v>
      </c>
      <c r="O89" s="1">
        <f t="shared" si="31"/>
        <v>357.96856445012696</v>
      </c>
      <c r="P89" s="1">
        <f t="shared" si="32"/>
        <v>464.40691999194325</v>
      </c>
      <c r="Q89" s="1">
        <f t="shared" si="33"/>
        <v>29.807039043877758</v>
      </c>
      <c r="S89" s="1">
        <f t="shared" si="24"/>
        <v>852.18252348594797</v>
      </c>
      <c r="T89" s="1">
        <f t="shared" si="30"/>
        <v>0.58883242979129391</v>
      </c>
    </row>
    <row r="90" spans="1:20" x14ac:dyDescent="0.2">
      <c r="A90" s="1">
        <v>84</v>
      </c>
      <c r="B90" s="1">
        <f t="shared" si="25"/>
        <v>83</v>
      </c>
      <c r="C90" s="1">
        <f t="shared" si="20"/>
        <v>8.3000000000000004E-2</v>
      </c>
      <c r="D90" s="1">
        <f t="shared" si="19"/>
        <v>4.0238723938223135E-2</v>
      </c>
      <c r="E90" s="1">
        <v>1.4999999999999999E-2</v>
      </c>
      <c r="F90" s="1">
        <f t="shared" si="21"/>
        <v>8.047744787644627E-2</v>
      </c>
      <c r="G90" s="1">
        <f t="shared" si="22"/>
        <v>0.32190979150578508</v>
      </c>
      <c r="I90" s="1">
        <f t="shared" si="26"/>
        <v>0.46701617387924027</v>
      </c>
      <c r="J90" s="1">
        <f t="shared" si="27"/>
        <v>0.29476800927286451</v>
      </c>
      <c r="K90" s="1">
        <f t="shared" si="28"/>
        <v>1.0565696687908169E-2</v>
      </c>
      <c r="L90" s="1">
        <f t="shared" si="29"/>
        <v>0.22765012015998712</v>
      </c>
      <c r="M90" s="1">
        <f t="shared" si="23"/>
        <v>1.0000000000000002</v>
      </c>
      <c r="O90" s="1">
        <f t="shared" si="31"/>
        <v>353.1276205355806</v>
      </c>
      <c r="P90" s="1">
        <f t="shared" si="32"/>
        <v>464.3429729456405</v>
      </c>
      <c r="Q90" s="1">
        <f t="shared" si="33"/>
        <v>29.959128340058612</v>
      </c>
      <c r="S90" s="1">
        <f t="shared" si="24"/>
        <v>847.4297218212796</v>
      </c>
      <c r="T90" s="1">
        <f t="shared" si="30"/>
        <v>0.58400134844017038</v>
      </c>
    </row>
    <row r="91" spans="1:20" x14ac:dyDescent="0.2">
      <c r="A91" s="1">
        <v>85</v>
      </c>
      <c r="B91" s="1">
        <f t="shared" si="25"/>
        <v>83.083333333333329</v>
      </c>
      <c r="C91" s="1">
        <f t="shared" si="20"/>
        <v>8.3083333333333328E-2</v>
      </c>
      <c r="D91" s="1">
        <f t="shared" si="19"/>
        <v>4.0575447704771603E-2</v>
      </c>
      <c r="E91" s="1">
        <v>1.4999999999999999E-2</v>
      </c>
      <c r="F91" s="1">
        <f t="shared" si="21"/>
        <v>8.1150895409543206E-2</v>
      </c>
      <c r="G91" s="1">
        <f t="shared" si="22"/>
        <v>0.32460358163817282</v>
      </c>
      <c r="I91" s="1">
        <f t="shared" si="26"/>
        <v>0.4622199674352912</v>
      </c>
      <c r="J91" s="1">
        <f t="shared" si="27"/>
        <v>0.29565289637211312</v>
      </c>
      <c r="K91" s="1">
        <f t="shared" si="28"/>
        <v>1.065072326467276E-2</v>
      </c>
      <c r="L91" s="1">
        <f t="shared" si="29"/>
        <v>0.23147641292792298</v>
      </c>
      <c r="M91" s="1">
        <f t="shared" si="23"/>
        <v>1</v>
      </c>
      <c r="O91" s="1">
        <f t="shared" si="31"/>
        <v>348.33990440903835</v>
      </c>
      <c r="P91" s="1">
        <f t="shared" si="32"/>
        <v>464.18962162810783</v>
      </c>
      <c r="Q91" s="1">
        <f t="shared" si="33"/>
        <v>30.099889002707005</v>
      </c>
      <c r="S91" s="1">
        <f t="shared" si="24"/>
        <v>842.62941503985326</v>
      </c>
      <c r="T91" s="1">
        <f t="shared" si="30"/>
        <v>0.57917755985791874</v>
      </c>
    </row>
    <row r="92" spans="1:20" x14ac:dyDescent="0.2">
      <c r="A92" s="1">
        <v>86</v>
      </c>
      <c r="B92" s="1">
        <f t="shared" si="25"/>
        <v>83.166666666666671</v>
      </c>
      <c r="C92" s="1">
        <f t="shared" si="20"/>
        <v>8.3166666666666667E-2</v>
      </c>
      <c r="D92" s="1">
        <f t="shared" si="19"/>
        <v>4.0914989227050488E-2</v>
      </c>
      <c r="E92" s="1">
        <v>1.4999999999999999E-2</v>
      </c>
      <c r="F92" s="1">
        <f t="shared" si="21"/>
        <v>8.1829978454100977E-2</v>
      </c>
      <c r="G92" s="1">
        <f t="shared" si="22"/>
        <v>0.32731991381640391</v>
      </c>
      <c r="I92" s="1">
        <f t="shared" si="26"/>
        <v>0.45745683762324779</v>
      </c>
      <c r="J92" s="1">
        <f t="shared" si="27"/>
        <v>0.29648418678137523</v>
      </c>
      <c r="K92" s="1">
        <f t="shared" si="28"/>
        <v>1.0732184141908753E-2</v>
      </c>
      <c r="L92" s="1">
        <f t="shared" si="29"/>
        <v>0.2353267914534683</v>
      </c>
      <c r="M92" s="1">
        <f t="shared" si="23"/>
        <v>1</v>
      </c>
      <c r="O92" s="1">
        <f t="shared" si="31"/>
        <v>343.60494725434444</v>
      </c>
      <c r="P92" s="1">
        <f t="shared" si="32"/>
        <v>463.94829423531377</v>
      </c>
      <c r="Q92" s="1">
        <f t="shared" si="33"/>
        <v>30.229340202595747</v>
      </c>
      <c r="S92" s="1">
        <f t="shared" si="24"/>
        <v>837.78258169225398</v>
      </c>
      <c r="T92" s="1">
        <f t="shared" si="30"/>
        <v>0.57436128587465396</v>
      </c>
    </row>
    <row r="93" spans="1:20" x14ac:dyDescent="0.2">
      <c r="A93" s="1">
        <v>87</v>
      </c>
      <c r="B93" s="1">
        <f t="shared" si="25"/>
        <v>83.25</v>
      </c>
      <c r="C93" s="1">
        <f t="shared" si="20"/>
        <v>8.3250000000000005E-2</v>
      </c>
      <c r="D93" s="1">
        <f t="shared" si="19"/>
        <v>4.1257372084468481E-2</v>
      </c>
      <c r="E93" s="1">
        <v>1.4999999999999999E-2</v>
      </c>
      <c r="F93" s="1">
        <f t="shared" si="21"/>
        <v>8.2514744168936963E-2</v>
      </c>
      <c r="G93" s="1">
        <f t="shared" si="22"/>
        <v>0.33005897667574785</v>
      </c>
      <c r="I93" s="1">
        <f t="shared" si="26"/>
        <v>0.45272667079723145</v>
      </c>
      <c r="J93" s="1">
        <f t="shared" si="27"/>
        <v>0.29726223702395671</v>
      </c>
      <c r="K93" s="1">
        <f t="shared" si="28"/>
        <v>1.0810051243019526E-2</v>
      </c>
      <c r="L93" s="1">
        <f t="shared" si="29"/>
        <v>0.23920104093579225</v>
      </c>
      <c r="M93" s="1">
        <f t="shared" si="23"/>
        <v>0.99999999999999978</v>
      </c>
      <c r="O93" s="1">
        <f t="shared" si="31"/>
        <v>338.92228373949678</v>
      </c>
      <c r="P93" s="1">
        <f t="shared" si="32"/>
        <v>463.62041170198444</v>
      </c>
      <c r="Q93" s="1">
        <f t="shared" si="33"/>
        <v>30.347510078543362</v>
      </c>
      <c r="S93" s="1">
        <f t="shared" si="24"/>
        <v>832.89020552002467</v>
      </c>
      <c r="T93" s="1">
        <f t="shared" si="30"/>
        <v>0.56955275071072753</v>
      </c>
    </row>
    <row r="94" spans="1:20" x14ac:dyDescent="0.2">
      <c r="A94" s="1">
        <v>88</v>
      </c>
      <c r="B94" s="1">
        <f t="shared" si="25"/>
        <v>83.333333333333329</v>
      </c>
      <c r="C94" s="1">
        <f t="shared" si="20"/>
        <v>8.3333333333333329E-2</v>
      </c>
      <c r="D94" s="1">
        <f t="shared" si="19"/>
        <v>4.1602620053750573E-2</v>
      </c>
      <c r="E94" s="1">
        <v>1.4999999999999999E-2</v>
      </c>
      <c r="F94" s="1">
        <f t="shared" si="21"/>
        <v>8.3205240107501147E-2</v>
      </c>
      <c r="G94" s="1">
        <f t="shared" si="22"/>
        <v>0.33282096043000459</v>
      </c>
      <c r="I94" s="1">
        <f t="shared" si="26"/>
        <v>0.44802935345943867</v>
      </c>
      <c r="J94" s="1">
        <f t="shared" si="27"/>
        <v>0.29798740738640606</v>
      </c>
      <c r="K94" s="1">
        <f t="shared" si="28"/>
        <v>1.0884299501709186E-2</v>
      </c>
      <c r="L94" s="1">
        <f t="shared" si="29"/>
        <v>0.24309893965244614</v>
      </c>
      <c r="M94" s="1">
        <f t="shared" si="23"/>
        <v>1.0000000000000002</v>
      </c>
      <c r="O94" s="1">
        <f t="shared" si="31"/>
        <v>334.29145199208386</v>
      </c>
      <c r="P94" s="1">
        <f t="shared" si="32"/>
        <v>463.20738772186593</v>
      </c>
      <c r="Q94" s="1">
        <f t="shared" si="33"/>
        <v>30.454435542964529</v>
      </c>
      <c r="S94" s="1">
        <f t="shared" si="24"/>
        <v>827.95327525691425</v>
      </c>
      <c r="T94" s="1">
        <f t="shared" si="30"/>
        <v>0.56475218091003687</v>
      </c>
    </row>
    <row r="95" spans="1:20" x14ac:dyDescent="0.2">
      <c r="A95" s="1">
        <v>89</v>
      </c>
      <c r="B95" s="1">
        <f t="shared" si="25"/>
        <v>83.416666666666671</v>
      </c>
      <c r="C95" s="1">
        <f t="shared" si="20"/>
        <v>8.3416666666666667E-2</v>
      </c>
      <c r="D95" s="1">
        <f t="shared" si="19"/>
        <v>4.1950757110588925E-2</v>
      </c>
      <c r="E95" s="1">
        <v>1.4999999999999999E-2</v>
      </c>
      <c r="F95" s="1">
        <f t="shared" si="21"/>
        <v>8.390151422117785E-2</v>
      </c>
      <c r="G95" s="1">
        <f t="shared" si="22"/>
        <v>0.3356060568847114</v>
      </c>
      <c r="I95" s="1">
        <f t="shared" si="26"/>
        <v>0.4433647722577842</v>
      </c>
      <c r="J95" s="1">
        <f t="shared" si="27"/>
        <v>0.29866006193336936</v>
      </c>
      <c r="K95" s="1">
        <f t="shared" si="28"/>
        <v>1.0954906843128305E-2</v>
      </c>
      <c r="L95" s="1">
        <f t="shared" si="29"/>
        <v>0.24702025896571808</v>
      </c>
      <c r="M95" s="1">
        <f t="shared" si="23"/>
        <v>0.99999999999999989</v>
      </c>
      <c r="O95" s="1">
        <f t="shared" si="31"/>
        <v>329.71199357485239</v>
      </c>
      <c r="P95" s="1">
        <f t="shared" si="32"/>
        <v>462.7106287663529</v>
      </c>
      <c r="Q95" s="1">
        <f t="shared" si="33"/>
        <v>30.550162084493486</v>
      </c>
      <c r="S95" s="1">
        <f t="shared" si="24"/>
        <v>822.97278442569882</v>
      </c>
      <c r="T95" s="1">
        <f t="shared" si="30"/>
        <v>0.55995980527190004</v>
      </c>
    </row>
    <row r="96" spans="1:20" x14ac:dyDescent="0.2">
      <c r="A96" s="1">
        <v>90</v>
      </c>
      <c r="B96" s="1">
        <f t="shared" si="25"/>
        <v>83.5</v>
      </c>
      <c r="C96" s="1">
        <f t="shared" si="20"/>
        <v>8.3500000000000005E-2</v>
      </c>
      <c r="D96" s="1">
        <f t="shared" si="19"/>
        <v>4.2301807431307945E-2</v>
      </c>
      <c r="E96" s="1">
        <v>1.4999999999999999E-2</v>
      </c>
      <c r="F96" s="1">
        <f t="shared" si="21"/>
        <v>8.4603614862615889E-2</v>
      </c>
      <c r="G96" s="1">
        <f t="shared" si="22"/>
        <v>0.33841445945046356</v>
      </c>
      <c r="I96" s="1">
        <f t="shared" si="26"/>
        <v>0.43873281398348851</v>
      </c>
      <c r="J96" s="1">
        <f t="shared" si="27"/>
        <v>0.29928056852141677</v>
      </c>
      <c r="K96" s="1">
        <f t="shared" si="28"/>
        <v>1.102185416311488E-2</v>
      </c>
      <c r="L96" s="1">
        <f t="shared" si="29"/>
        <v>0.25096476333197981</v>
      </c>
      <c r="M96" s="1">
        <f t="shared" si="23"/>
        <v>1</v>
      </c>
      <c r="O96" s="1">
        <f t="shared" si="31"/>
        <v>325.18345346140256</v>
      </c>
      <c r="P96" s="1">
        <f t="shared" si="32"/>
        <v>462.13153410147424</v>
      </c>
      <c r="Q96" s="1">
        <f t="shared" si="33"/>
        <v>30.634743567794654</v>
      </c>
      <c r="S96" s="1">
        <f t="shared" si="24"/>
        <v>817.94973113067158</v>
      </c>
      <c r="T96" s="1">
        <f t="shared" si="30"/>
        <v>0.55517585478152209</v>
      </c>
    </row>
    <row r="97" spans="1:20" x14ac:dyDescent="0.2">
      <c r="A97" s="1">
        <v>91</v>
      </c>
      <c r="B97" s="1">
        <f t="shared" si="25"/>
        <v>83.583333333333329</v>
      </c>
      <c r="C97" s="1">
        <f t="shared" si="20"/>
        <v>8.3583333333333329E-2</v>
      </c>
      <c r="D97" s="1">
        <f t="shared" si="19"/>
        <v>4.2655795394543221E-2</v>
      </c>
      <c r="E97" s="1">
        <v>1.4999999999999999E-2</v>
      </c>
      <c r="F97" s="1">
        <f t="shared" si="21"/>
        <v>8.5311590789086442E-2</v>
      </c>
      <c r="G97" s="1">
        <f t="shared" si="22"/>
        <v>0.34124636315634577</v>
      </c>
      <c r="I97" s="1">
        <f t="shared" si="26"/>
        <v>0.4341333655686096</v>
      </c>
      <c r="J97" s="1">
        <f t="shared" si="27"/>
        <v>0.29984929881181255</v>
      </c>
      <c r="K97" s="1">
        <f t="shared" si="28"/>
        <v>1.1085125305537288E-2</v>
      </c>
      <c r="L97" s="1">
        <f t="shared" si="29"/>
        <v>0.25493221031404056</v>
      </c>
      <c r="M97" s="1">
        <f t="shared" si="23"/>
        <v>1</v>
      </c>
      <c r="O97" s="1">
        <f t="shared" si="31"/>
        <v>320.70538001201265</v>
      </c>
      <c r="P97" s="1">
        <f t="shared" si="32"/>
        <v>461.47149580323105</v>
      </c>
      <c r="Q97" s="1">
        <f t="shared" si="33"/>
        <v>30.708242030679148</v>
      </c>
      <c r="S97" s="1">
        <f t="shared" si="24"/>
        <v>812.88511784592265</v>
      </c>
      <c r="T97" s="1">
        <f t="shared" si="30"/>
        <v>0.55040056253907799</v>
      </c>
    </row>
    <row r="98" spans="1:20" x14ac:dyDescent="0.2">
      <c r="A98" s="1">
        <v>92</v>
      </c>
      <c r="B98" s="1">
        <f t="shared" si="25"/>
        <v>83.666666666666671</v>
      </c>
      <c r="C98" s="1">
        <f t="shared" si="20"/>
        <v>8.3666666666666667E-2</v>
      </c>
      <c r="D98" s="1">
        <f t="shared" si="19"/>
        <v>4.3012745582934532E-2</v>
      </c>
      <c r="E98" s="1">
        <v>1.4999999999999999E-2</v>
      </c>
      <c r="F98" s="1">
        <f t="shared" si="21"/>
        <v>8.6025491165869064E-2</v>
      </c>
      <c r="G98" s="1">
        <f t="shared" si="22"/>
        <v>0.34410196466347626</v>
      </c>
      <c r="I98" s="1">
        <f t="shared" si="26"/>
        <v>0.42956631408351942</v>
      </c>
      <c r="J98" s="1">
        <f t="shared" si="27"/>
        <v>0.30036662828219907</v>
      </c>
      <c r="K98" s="1">
        <f t="shared" si="28"/>
        <v>1.1144707037748138E-2</v>
      </c>
      <c r="L98" s="1">
        <f t="shared" si="29"/>
        <v>0.2589223505965334</v>
      </c>
      <c r="M98" s="1">
        <f t="shared" si="23"/>
        <v>1</v>
      </c>
      <c r="O98" s="1">
        <f t="shared" si="31"/>
        <v>316.2773249495923</v>
      </c>
      <c r="P98" s="1">
        <f t="shared" si="32"/>
        <v>460.7318987712805</v>
      </c>
      <c r="Q98" s="1">
        <f t="shared" si="33"/>
        <v>30.770727478649739</v>
      </c>
      <c r="S98" s="1">
        <f t="shared" si="24"/>
        <v>807.77995119952254</v>
      </c>
      <c r="T98" s="1">
        <f t="shared" si="30"/>
        <v>0.54563416368744699</v>
      </c>
    </row>
    <row r="99" spans="1:20" x14ac:dyDescent="0.2">
      <c r="A99" s="1">
        <v>93</v>
      </c>
      <c r="B99" s="1">
        <f t="shared" si="25"/>
        <v>83.75</v>
      </c>
      <c r="C99" s="1">
        <f t="shared" si="20"/>
        <v>8.3750000000000005E-2</v>
      </c>
      <c r="D99" s="1">
        <f t="shared" si="19"/>
        <v>4.3372682784832708E-2</v>
      </c>
      <c r="E99" s="1">
        <v>1.4999999999999999E-2</v>
      </c>
      <c r="F99" s="1">
        <f t="shared" si="21"/>
        <v>8.6745365569665417E-2</v>
      </c>
      <c r="G99" s="1">
        <f t="shared" si="22"/>
        <v>0.34698146227866167</v>
      </c>
      <c r="I99" s="1">
        <f t="shared" si="26"/>
        <v>0.42503154673432542</v>
      </c>
      <c r="J99" s="1">
        <f t="shared" si="27"/>
        <v>0.3008329362371665</v>
      </c>
      <c r="K99" s="1">
        <f t="shared" si="28"/>
        <v>1.1200589024160219E-2</v>
      </c>
      <c r="L99" s="1">
        <f t="shared" si="29"/>
        <v>0.26293492800434787</v>
      </c>
      <c r="M99" s="1">
        <f t="shared" si="23"/>
        <v>1</v>
      </c>
      <c r="O99" s="1">
        <f t="shared" si="31"/>
        <v>311.89884333576555</v>
      </c>
      <c r="P99" s="1">
        <f t="shared" si="32"/>
        <v>459.91412074096161</v>
      </c>
      <c r="Q99" s="1">
        <f t="shared" si="33"/>
        <v>30.822277677001132</v>
      </c>
      <c r="S99" s="1">
        <f t="shared" si="24"/>
        <v>802.63524175372822</v>
      </c>
      <c r="T99" s="1">
        <f t="shared" si="30"/>
        <v>0.54087689533862748</v>
      </c>
    </row>
    <row r="100" spans="1:20" x14ac:dyDescent="0.2">
      <c r="A100" s="1">
        <v>94</v>
      </c>
      <c r="B100" s="1">
        <f t="shared" si="25"/>
        <v>83.833333333333329</v>
      </c>
      <c r="C100" s="1">
        <f t="shared" si="20"/>
        <v>8.3833333333333329E-2</v>
      </c>
      <c r="D100" s="1">
        <f t="shared" si="19"/>
        <v>4.3735631996021478E-2</v>
      </c>
      <c r="E100" s="1">
        <v>1.4999999999999999E-2</v>
      </c>
      <c r="F100" s="1">
        <f t="shared" si="21"/>
        <v>8.7471263992042955E-2</v>
      </c>
      <c r="G100" s="1">
        <f t="shared" si="22"/>
        <v>0.34988505596817182</v>
      </c>
      <c r="I100" s="1">
        <f t="shared" si="26"/>
        <v>0.42052895086023756</v>
      </c>
      <c r="J100" s="1">
        <f t="shared" si="27"/>
        <v>0.30124860581767926</v>
      </c>
      <c r="K100" s="1">
        <f t="shared" si="28"/>
        <v>1.1252763797957891E-2</v>
      </c>
      <c r="L100" s="1">
        <f t="shared" si="29"/>
        <v>0.26696967952412531</v>
      </c>
      <c r="M100" s="1">
        <f t="shared" si="23"/>
        <v>1</v>
      </c>
      <c r="O100" s="1">
        <f t="shared" si="31"/>
        <v>307.56949354708121</v>
      </c>
      <c r="P100" s="1">
        <f t="shared" si="32"/>
        <v>459.01953229365608</v>
      </c>
      <c r="Q100" s="1">
        <f t="shared" si="33"/>
        <v>30.862977940605877</v>
      </c>
      <c r="S100" s="1">
        <f t="shared" si="24"/>
        <v>797.45200378134314</v>
      </c>
      <c r="T100" s="1">
        <f t="shared" si="30"/>
        <v>0.53612899649886436</v>
      </c>
    </row>
    <row r="101" spans="1:20" x14ac:dyDescent="0.2">
      <c r="A101" s="1">
        <v>95</v>
      </c>
      <c r="B101" s="1">
        <f t="shared" si="25"/>
        <v>83.916666666666671</v>
      </c>
      <c r="C101" s="1">
        <f t="shared" si="20"/>
        <v>8.3916666666666667E-2</v>
      </c>
      <c r="D101" s="1">
        <f t="shared" si="19"/>
        <v>4.4101618421453131E-2</v>
      </c>
      <c r="E101" s="1">
        <v>1.4999999999999999E-2</v>
      </c>
      <c r="F101" s="1">
        <f t="shared" si="21"/>
        <v>8.8203236842906263E-2</v>
      </c>
      <c r="G101" s="1">
        <f t="shared" si="22"/>
        <v>0.35281294737162505</v>
      </c>
      <c r="I101" s="1">
        <f t="shared" si="26"/>
        <v>0.41605841393088094</v>
      </c>
      <c r="J101" s="1">
        <f t="shared" si="27"/>
        <v>0.30161402400932968</v>
      </c>
      <c r="K101" s="1">
        <f t="shared" si="28"/>
        <v>1.1301226730959565E-2</v>
      </c>
      <c r="L101" s="1">
        <f t="shared" si="29"/>
        <v>0.2710263353288298</v>
      </c>
      <c r="M101" s="1">
        <f t="shared" si="23"/>
        <v>1</v>
      </c>
      <c r="O101" s="1">
        <f t="shared" si="31"/>
        <v>303.28883725135375</v>
      </c>
      <c r="P101" s="1">
        <f t="shared" si="32"/>
        <v>458.04949686548247</v>
      </c>
      <c r="Q101" s="1">
        <f t="shared" si="33"/>
        <v>30.892920921520428</v>
      </c>
      <c r="S101" s="1">
        <f t="shared" si="24"/>
        <v>792.23125503835661</v>
      </c>
      <c r="T101" s="1">
        <f t="shared" si="30"/>
        <v>0.53139070799252419</v>
      </c>
    </row>
    <row r="102" spans="1:20" x14ac:dyDescent="0.2">
      <c r="A102" s="1">
        <v>96</v>
      </c>
      <c r="B102" s="1">
        <f t="shared" si="25"/>
        <v>84</v>
      </c>
      <c r="C102" s="1">
        <f t="shared" si="20"/>
        <v>8.4000000000000005E-2</v>
      </c>
      <c r="D102" s="1">
        <f t="shared" si="19"/>
        <v>4.4470667476998585E-2</v>
      </c>
      <c r="E102" s="1">
        <v>1.4999999999999999E-2</v>
      </c>
      <c r="F102" s="1">
        <f t="shared" si="21"/>
        <v>8.894133495399717E-2</v>
      </c>
      <c r="G102" s="1">
        <f t="shared" si="22"/>
        <v>0.35576533981598868</v>
      </c>
      <c r="I102" s="1">
        <f t="shared" si="26"/>
        <v>0.41161982354355475</v>
      </c>
      <c r="J102" s="1">
        <f t="shared" si="27"/>
        <v>0.30192958164938993</v>
      </c>
      <c r="K102" s="1">
        <f t="shared" si="28"/>
        <v>1.1345976001649157E-2</v>
      </c>
      <c r="L102" s="1">
        <f t="shared" si="29"/>
        <v>0.27510461880540615</v>
      </c>
      <c r="M102" s="1">
        <f t="shared" si="23"/>
        <v>1</v>
      </c>
      <c r="O102" s="1">
        <f t="shared" si="31"/>
        <v>299.05643938413266</v>
      </c>
      <c r="P102" s="1">
        <f t="shared" si="32"/>
        <v>457.00537075431646</v>
      </c>
      <c r="Q102" s="1">
        <f t="shared" si="33"/>
        <v>30.912206394549244</v>
      </c>
      <c r="S102" s="1">
        <f t="shared" si="24"/>
        <v>786.97401653299846</v>
      </c>
      <c r="T102" s="1">
        <f t="shared" si="30"/>
        <v>0.52666227238475105</v>
      </c>
    </row>
    <row r="103" spans="1:20" x14ac:dyDescent="0.2">
      <c r="A103" s="1">
        <v>97</v>
      </c>
      <c r="B103" s="1">
        <f t="shared" si="25"/>
        <v>84.083333333333329</v>
      </c>
      <c r="C103" s="1">
        <f t="shared" si="20"/>
        <v>8.4083333333333329E-2</v>
      </c>
      <c r="D103" s="1">
        <f t="shared" si="19"/>
        <v>4.4842804791212845E-2</v>
      </c>
      <c r="E103" s="1">
        <v>1.4999999999999999E-2</v>
      </c>
      <c r="F103" s="1">
        <f t="shared" si="21"/>
        <v>8.968560958242569E-2</v>
      </c>
      <c r="G103" s="1">
        <f t="shared" si="22"/>
        <v>0.35874243832970276</v>
      </c>
      <c r="I103" s="1">
        <f t="shared" si="26"/>
        <v>0.40721306742043767</v>
      </c>
      <c r="J103" s="1">
        <f t="shared" si="27"/>
        <v>0.30219567343263321</v>
      </c>
      <c r="K103" s="1">
        <f t="shared" si="28"/>
        <v>1.1387012561396664E-2</v>
      </c>
      <c r="L103" s="1">
        <f t="shared" si="29"/>
        <v>0.27920424658553239</v>
      </c>
      <c r="M103" s="1">
        <f t="shared" si="23"/>
        <v>1</v>
      </c>
      <c r="O103" s="1">
        <f t="shared" si="31"/>
        <v>294.87186812530041</v>
      </c>
      <c r="P103" s="1">
        <f t="shared" si="32"/>
        <v>455.88850312513875</v>
      </c>
      <c r="Q103" s="1">
        <f t="shared" si="33"/>
        <v>30.920941040908527</v>
      </c>
      <c r="S103" s="1">
        <f t="shared" si="24"/>
        <v>781.68131229134769</v>
      </c>
      <c r="T103" s="1">
        <f t="shared" si="30"/>
        <v>0.52194393390294269</v>
      </c>
    </row>
    <row r="104" spans="1:20" x14ac:dyDescent="0.2">
      <c r="A104" s="1">
        <v>98</v>
      </c>
      <c r="B104" s="1">
        <f t="shared" si="25"/>
        <v>84.166666666666671</v>
      </c>
      <c r="C104" s="1">
        <f t="shared" si="20"/>
        <v>8.4166666666666667E-2</v>
      </c>
      <c r="D104" s="1">
        <f t="shared" si="19"/>
        <v>4.521805620711461E-2</v>
      </c>
      <c r="E104" s="1">
        <v>1.4999999999999999E-2</v>
      </c>
      <c r="F104" s="1">
        <f t="shared" si="21"/>
        <v>9.0436112414229219E-2</v>
      </c>
      <c r="G104" s="1">
        <f t="shared" si="22"/>
        <v>0.36174444965691688</v>
      </c>
      <c r="I104" s="1">
        <f t="shared" si="26"/>
        <v>0.40283803340574037</v>
      </c>
      <c r="J104" s="1">
        <f t="shared" si="27"/>
        <v>0.30241269791589442</v>
      </c>
      <c r="K104" s="1">
        <f t="shared" si="28"/>
        <v>1.1424340098890255E-2</v>
      </c>
      <c r="L104" s="1">
        <f t="shared" si="29"/>
        <v>0.28332492857947489</v>
      </c>
      <c r="M104" s="1">
        <f t="shared" si="23"/>
        <v>0.99999999999999989</v>
      </c>
      <c r="O104" s="1">
        <f t="shared" si="31"/>
        <v>290.7346948758007</v>
      </c>
      <c r="P104" s="1">
        <f t="shared" si="32"/>
        <v>454.70023601370258</v>
      </c>
      <c r="Q104" s="1">
        <f t="shared" si="33"/>
        <v>30.919238230134265</v>
      </c>
      <c r="S104" s="1">
        <f t="shared" si="24"/>
        <v>776.3541691196375</v>
      </c>
      <c r="T104" s="1">
        <f t="shared" si="30"/>
        <v>0.51723593835708037</v>
      </c>
    </row>
    <row r="105" spans="1:20" x14ac:dyDescent="0.2">
      <c r="A105" s="1">
        <v>99</v>
      </c>
      <c r="B105" s="1">
        <f t="shared" si="25"/>
        <v>84.25</v>
      </c>
      <c r="C105" s="1">
        <f t="shared" si="20"/>
        <v>8.4250000000000005E-2</v>
      </c>
      <c r="D105" s="1">
        <f t="shared" si="19"/>
        <v>4.5596447783980615E-2</v>
      </c>
      <c r="E105" s="1">
        <v>1.4999999999999999E-2</v>
      </c>
      <c r="F105" s="1">
        <f t="shared" si="21"/>
        <v>9.119289556796123E-2</v>
      </c>
      <c r="G105" s="1">
        <f t="shared" si="22"/>
        <v>0.36477158227184492</v>
      </c>
      <c r="I105" s="1">
        <f t="shared" si="26"/>
        <v>0.39849460946280529</v>
      </c>
      <c r="J105" s="1">
        <f t="shared" si="27"/>
        <v>0.30258105752134157</v>
      </c>
      <c r="K105" s="1">
        <f t="shared" si="28"/>
        <v>1.1457965002804582E-2</v>
      </c>
      <c r="L105" s="1">
        <f t="shared" si="29"/>
        <v>0.28746636801304859</v>
      </c>
      <c r="M105" s="1">
        <f t="shared" si="23"/>
        <v>1</v>
      </c>
      <c r="O105" s="1">
        <f t="shared" si="31"/>
        <v>286.64449423449418</v>
      </c>
      <c r="P105" s="1">
        <f t="shared" si="32"/>
        <v>453.44190432852247</v>
      </c>
      <c r="Q105" s="1">
        <f t="shared" si="33"/>
        <v>30.907217800382902</v>
      </c>
      <c r="S105" s="1">
        <f t="shared" si="24"/>
        <v>770.99361636339938</v>
      </c>
      <c r="T105" s="1">
        <f t="shared" si="30"/>
        <v>0.51253853305895369</v>
      </c>
    </row>
    <row r="106" spans="1:20" x14ac:dyDescent="0.2">
      <c r="A106" s="1">
        <v>100</v>
      </c>
      <c r="B106" s="1">
        <f t="shared" si="25"/>
        <v>84.333333333333329</v>
      </c>
      <c r="C106" s="1">
        <f t="shared" si="20"/>
        <v>8.433333333333333E-2</v>
      </c>
      <c r="D106" s="1">
        <f t="shared" si="19"/>
        <v>4.5978005799155848E-2</v>
      </c>
      <c r="E106" s="1">
        <v>1.4999999999999999E-2</v>
      </c>
      <c r="F106" s="1">
        <f t="shared" si="21"/>
        <v>9.1956011598311696E-2</v>
      </c>
      <c r="G106" s="1">
        <f t="shared" si="22"/>
        <v>0.36782404639324678</v>
      </c>
      <c r="I106" s="1">
        <f t="shared" si="26"/>
        <v>0.39418268367115444</v>
      </c>
      <c r="J106" s="1">
        <f t="shared" si="27"/>
        <v>0.30270115853842777</v>
      </c>
      <c r="K106" s="1">
        <f t="shared" si="28"/>
        <v>1.148789632273222E-2</v>
      </c>
      <c r="L106" s="1">
        <f t="shared" si="29"/>
        <v>0.29162826146768561</v>
      </c>
      <c r="M106" s="1">
        <f t="shared" si="23"/>
        <v>1</v>
      </c>
      <c r="O106" s="1">
        <f t="shared" si="31"/>
        <v>282.60084397514481</v>
      </c>
      <c r="P106" s="1">
        <f t="shared" si="32"/>
        <v>452.11483585118128</v>
      </c>
      <c r="Q106" s="1">
        <f t="shared" si="33"/>
        <v>30.885005837275635</v>
      </c>
      <c r="S106" s="1">
        <f t="shared" si="24"/>
        <v>765.60068566360189</v>
      </c>
      <c r="T106" s="1">
        <f t="shared" si="30"/>
        <v>0.50785196674031863</v>
      </c>
    </row>
    <row r="107" spans="1:20" x14ac:dyDescent="0.2">
      <c r="A107" s="1">
        <v>101</v>
      </c>
      <c r="B107" s="1">
        <f t="shared" si="25"/>
        <v>84.416666666666671</v>
      </c>
      <c r="C107" s="1">
        <f t="shared" si="20"/>
        <v>8.4416666666666668E-2</v>
      </c>
      <c r="D107" s="1">
        <f t="shared" si="19"/>
        <v>4.636275674987813E-2</v>
      </c>
      <c r="E107" s="1">
        <v>1.4999999999999999E-2</v>
      </c>
      <c r="F107" s="1">
        <f t="shared" si="21"/>
        <v>9.272551349975626E-2</v>
      </c>
      <c r="G107" s="1">
        <f t="shared" si="22"/>
        <v>0.37090205399902504</v>
      </c>
      <c r="I107" s="1">
        <f t="shared" si="26"/>
        <v>0.38990214422348557</v>
      </c>
      <c r="J107" s="1">
        <f t="shared" si="27"/>
        <v>0.30277341112449518</v>
      </c>
      <c r="K107" s="1">
        <f t="shared" si="28"/>
        <v>1.1514145728407466E-2</v>
      </c>
      <c r="L107" s="1">
        <f t="shared" si="29"/>
        <v>0.29581029892361177</v>
      </c>
      <c r="M107" s="1">
        <f t="shared" si="23"/>
        <v>1</v>
      </c>
      <c r="O107" s="1">
        <f t="shared" si="31"/>
        <v>278.60332502353538</v>
      </c>
      <c r="P107" s="1">
        <f t="shared" si="32"/>
        <v>450.72035123495453</v>
      </c>
      <c r="Q107" s="1">
        <f t="shared" si="33"/>
        <v>30.852734451440515</v>
      </c>
      <c r="S107" s="1">
        <f t="shared" si="24"/>
        <v>760.17641070993045</v>
      </c>
      <c r="T107" s="1">
        <f t="shared" si="30"/>
        <v>0.50317648947003102</v>
      </c>
    </row>
    <row r="108" spans="1:20" x14ac:dyDescent="0.2">
      <c r="A108" s="1">
        <v>102</v>
      </c>
      <c r="B108" s="1">
        <f t="shared" si="25"/>
        <v>84.5</v>
      </c>
      <c r="C108" s="1">
        <f t="shared" si="20"/>
        <v>8.4500000000000006E-2</v>
      </c>
      <c r="D108" s="1">
        <f t="shared" si="19"/>
        <v>4.6750727355117927E-2</v>
      </c>
      <c r="E108" s="1">
        <v>1.4999999999999999E-2</v>
      </c>
      <c r="F108" s="1">
        <f t="shared" si="21"/>
        <v>9.3501454710235854E-2</v>
      </c>
      <c r="G108" s="1">
        <f t="shared" si="22"/>
        <v>0.37400581884094342</v>
      </c>
      <c r="I108" s="1">
        <f t="shared" si="26"/>
        <v>0.38565287942261706</v>
      </c>
      <c r="J108" s="1">
        <f t="shared" si="27"/>
        <v>0.3027982293040013</v>
      </c>
      <c r="K108" s="1">
        <f t="shared" si="28"/>
        <v>1.1536727467253883E-2</v>
      </c>
      <c r="L108" s="1">
        <f t="shared" si="29"/>
        <v>0.30001216380612777</v>
      </c>
      <c r="M108" s="1">
        <f t="shared" si="23"/>
        <v>1</v>
      </c>
      <c r="O108" s="1">
        <f t="shared" si="31"/>
        <v>274.65152143471045</v>
      </c>
      <c r="P108" s="1">
        <f t="shared" si="32"/>
        <v>449.25976400175074</v>
      </c>
      <c r="Q108" s="1">
        <f t="shared" si="33"/>
        <v>30.81054155490898</v>
      </c>
      <c r="S108" s="1">
        <f t="shared" si="24"/>
        <v>754.72182699137011</v>
      </c>
      <c r="T108" s="1">
        <f t="shared" si="30"/>
        <v>0.49851235257019316</v>
      </c>
    </row>
    <row r="109" spans="1:20" x14ac:dyDescent="0.2">
      <c r="A109" s="1">
        <v>103</v>
      </c>
      <c r="B109" s="1">
        <f t="shared" si="25"/>
        <v>84.583333333333329</v>
      </c>
      <c r="C109" s="1">
        <f t="shared" si="20"/>
        <v>8.458333333333333E-2</v>
      </c>
      <c r="D109" s="1">
        <f t="shared" si="19"/>
        <v>4.7141944557434382E-2</v>
      </c>
      <c r="E109" s="1">
        <v>1.4999999999999999E-2</v>
      </c>
      <c r="F109" s="1">
        <f t="shared" si="21"/>
        <v>9.4283889114868763E-2</v>
      </c>
      <c r="G109" s="1">
        <f t="shared" si="22"/>
        <v>0.37713555645947505</v>
      </c>
      <c r="I109" s="1">
        <f t="shared" si="26"/>
        <v>0.38143477767838257</v>
      </c>
      <c r="J109" s="1">
        <f t="shared" si="27"/>
        <v>0.30277603096633826</v>
      </c>
      <c r="K109" s="1">
        <f t="shared" si="28"/>
        <v>1.1555658320289293E-2</v>
      </c>
      <c r="L109" s="1">
        <f t="shared" si="29"/>
        <v>0.30423353303498979</v>
      </c>
      <c r="M109" s="1">
        <f t="shared" si="23"/>
        <v>0.99999999999999989</v>
      </c>
      <c r="O109" s="1">
        <f t="shared" si="31"/>
        <v>270.74502037035131</v>
      </c>
      <c r="P109" s="1">
        <f t="shared" si="32"/>
        <v>447.73438053737078</v>
      </c>
      <c r="Q109" s="1">
        <f t="shared" si="33"/>
        <v>30.758570636526446</v>
      </c>
      <c r="S109" s="1">
        <f t="shared" si="24"/>
        <v>749.23797154424858</v>
      </c>
      <c r="T109" s="1">
        <f t="shared" si="30"/>
        <v>0.49385980853136302</v>
      </c>
    </row>
    <row r="110" spans="1:20" x14ac:dyDescent="0.2">
      <c r="A110" s="1">
        <v>104</v>
      </c>
      <c r="B110" s="1">
        <f t="shared" si="25"/>
        <v>84.666666666666671</v>
      </c>
      <c r="C110" s="1">
        <f t="shared" si="20"/>
        <v>8.4666666666666668E-2</v>
      </c>
      <c r="D110" s="1">
        <f t="shared" si="19"/>
        <v>4.7536435524846009E-2</v>
      </c>
      <c r="E110" s="1">
        <v>1.4999999999999999E-2</v>
      </c>
      <c r="F110" s="1">
        <f t="shared" si="21"/>
        <v>9.5072871049692018E-2</v>
      </c>
      <c r="G110" s="1">
        <f t="shared" si="22"/>
        <v>0.38029148419876807</v>
      </c>
      <c r="I110" s="1">
        <f t="shared" si="26"/>
        <v>0.37724772750447522</v>
      </c>
      <c r="J110" s="1">
        <f t="shared" si="27"/>
        <v>0.30270723786221587</v>
      </c>
      <c r="K110" s="1">
        <f t="shared" si="28"/>
        <v>1.1570957556424061E-2</v>
      </c>
      <c r="L110" s="1">
        <f t="shared" si="29"/>
        <v>0.30847407707688485</v>
      </c>
      <c r="M110" s="1">
        <f t="shared" si="23"/>
        <v>1</v>
      </c>
      <c r="O110" s="1">
        <f t="shared" si="31"/>
        <v>266.88341207627815</v>
      </c>
      <c r="P110" s="1">
        <f t="shared" si="32"/>
        <v>446.14550008508303</v>
      </c>
      <c r="Q110" s="1">
        <f t="shared" si="33"/>
        <v>30.696970536538362</v>
      </c>
      <c r="S110" s="1">
        <f t="shared" si="24"/>
        <v>743.72588269789958</v>
      </c>
      <c r="T110" s="1">
        <f t="shared" si="30"/>
        <v>0.4892191109268616</v>
      </c>
    </row>
    <row r="111" spans="1:20" x14ac:dyDescent="0.2">
      <c r="A111" s="1">
        <v>105</v>
      </c>
      <c r="B111" s="1">
        <f t="shared" si="25"/>
        <v>84.75</v>
      </c>
      <c r="C111" s="1">
        <f t="shared" si="20"/>
        <v>8.4750000000000006E-2</v>
      </c>
      <c r="D111" s="1">
        <f t="shared" si="19"/>
        <v>4.7934227652717376E-2</v>
      </c>
      <c r="E111" s="1">
        <v>1.4999999999999999E-2</v>
      </c>
      <c r="F111" s="1">
        <f t="shared" si="21"/>
        <v>9.5868455305434752E-2</v>
      </c>
      <c r="G111" s="1">
        <f t="shared" si="22"/>
        <v>0.38347382122173901</v>
      </c>
      <c r="I111" s="1">
        <f t="shared" si="26"/>
        <v>0.37309161751524272</v>
      </c>
      <c r="J111" s="1">
        <f t="shared" si="27"/>
        <v>0.30259227559857943</v>
      </c>
      <c r="K111" s="1">
        <f t="shared" si="28"/>
        <v>1.1582646885190709E-2</v>
      </c>
      <c r="L111" s="1">
        <f t="shared" si="29"/>
        <v>0.31273346000098706</v>
      </c>
      <c r="M111" s="1">
        <f t="shared" si="23"/>
        <v>1</v>
      </c>
      <c r="O111" s="1">
        <f t="shared" si="31"/>
        <v>263.06628986008292</v>
      </c>
      <c r="P111" s="1">
        <f t="shared" si="32"/>
        <v>444.49441473752</v>
      </c>
      <c r="Q111" s="1">
        <f t="shared" si="33"/>
        <v>30.625895220515904</v>
      </c>
      <c r="S111" s="1">
        <f t="shared" si="24"/>
        <v>738.18659981811891</v>
      </c>
      <c r="T111" s="1">
        <f t="shared" si="30"/>
        <v>0.48459051432623013</v>
      </c>
    </row>
    <row r="112" spans="1:20" x14ac:dyDescent="0.2">
      <c r="A112" s="1">
        <v>106</v>
      </c>
      <c r="B112" s="1">
        <f t="shared" si="25"/>
        <v>84.833333333333329</v>
      </c>
      <c r="C112" s="1">
        <f t="shared" si="20"/>
        <v>8.483333333333333E-2</v>
      </c>
      <c r="D112" s="1">
        <f t="shared" si="19"/>
        <v>4.8335348565661712E-2</v>
      </c>
      <c r="E112" s="1">
        <v>1.4999999999999999E-2</v>
      </c>
      <c r="F112" s="1">
        <f t="shared" si="21"/>
        <v>9.6670697131323424E-2</v>
      </c>
      <c r="G112" s="1">
        <f t="shared" si="22"/>
        <v>0.3866827885252937</v>
      </c>
      <c r="I112" s="1">
        <f t="shared" si="26"/>
        <v>0.36896633642243332</v>
      </c>
      <c r="J112" s="1">
        <f t="shared" si="27"/>
        <v>0.30243157363203327</v>
      </c>
      <c r="K112" s="1">
        <f t="shared" si="28"/>
        <v>1.1590750407945088E-2</v>
      </c>
      <c r="L112" s="1">
        <f t="shared" si="29"/>
        <v>0.31701133953758825</v>
      </c>
      <c r="M112" s="1">
        <f t="shared" si="23"/>
        <v>1</v>
      </c>
      <c r="O112" s="1">
        <f t="shared" si="31"/>
        <v>259.2932500688907</v>
      </c>
      <c r="P112" s="1">
        <f t="shared" si="32"/>
        <v>442.78240942689524</v>
      </c>
      <c r="Q112" s="1">
        <f t="shared" si="33"/>
        <v>30.54550355278705</v>
      </c>
      <c r="S112" s="1">
        <f t="shared" si="24"/>
        <v>732.62116304857307</v>
      </c>
      <c r="T112" s="1">
        <f t="shared" si="30"/>
        <v>0.47997427420787703</v>
      </c>
    </row>
    <row r="113" spans="1:20" x14ac:dyDescent="0.2">
      <c r="A113" s="1">
        <v>107</v>
      </c>
      <c r="B113" s="1">
        <f t="shared" si="25"/>
        <v>84.916666666666671</v>
      </c>
      <c r="C113" s="1">
        <f t="shared" si="20"/>
        <v>8.4916666666666668E-2</v>
      </c>
      <c r="D113" s="1">
        <f t="shared" si="19"/>
        <v>4.8739826119459234E-2</v>
      </c>
      <c r="E113" s="1">
        <v>1.4999999999999999E-2</v>
      </c>
      <c r="F113" s="1">
        <f t="shared" si="21"/>
        <v>9.7479652238918468E-2</v>
      </c>
      <c r="G113" s="1">
        <f t="shared" si="22"/>
        <v>0.38991860895567387</v>
      </c>
      <c r="I113" s="1">
        <f t="shared" si="26"/>
        <v>0.36487177303189361</v>
      </c>
      <c r="J113" s="1">
        <f t="shared" si="27"/>
        <v>0.30222556526074085</v>
      </c>
      <c r="K113" s="1">
        <f t="shared" si="28"/>
        <v>1.1595294567581389E-2</v>
      </c>
      <c r="L113" s="1">
        <f t="shared" si="29"/>
        <v>0.32130736713978419</v>
      </c>
      <c r="M113" s="1">
        <f t="shared" si="23"/>
        <v>1</v>
      </c>
      <c r="O113" s="1">
        <f t="shared" si="31"/>
        <v>255.56389206725149</v>
      </c>
      <c r="P113" s="1">
        <f t="shared" si="32"/>
        <v>441.01076191354576</v>
      </c>
      <c r="Q113" s="1">
        <f t="shared" si="33"/>
        <v>30.455959069540683</v>
      </c>
      <c r="S113" s="1">
        <f t="shared" si="24"/>
        <v>727.03061305033805</v>
      </c>
      <c r="T113" s="1">
        <f t="shared" si="30"/>
        <v>0.47537064687096425</v>
      </c>
    </row>
    <row r="114" spans="1:20" x14ac:dyDescent="0.2">
      <c r="A114" s="1">
        <v>108</v>
      </c>
      <c r="B114" s="1">
        <f t="shared" si="25"/>
        <v>85</v>
      </c>
      <c r="C114" s="1">
        <f t="shared" si="20"/>
        <v>8.5000000000000006E-2</v>
      </c>
      <c r="D114" s="1">
        <f t="shared" si="19"/>
        <v>4.914768840299135E-2</v>
      </c>
      <c r="E114" s="1">
        <v>1.4999999999999999E-2</v>
      </c>
      <c r="F114" s="1">
        <f t="shared" si="21"/>
        <v>9.8295376805982701E-2</v>
      </c>
      <c r="G114" s="1">
        <f t="shared" si="22"/>
        <v>0.3931815072239308</v>
      </c>
      <c r="I114" s="1">
        <f t="shared" si="26"/>
        <v>0.36080781624021874</v>
      </c>
      <c r="J114" s="1">
        <f t="shared" si="27"/>
        <v>0.30197468761477303</v>
      </c>
      <c r="K114" s="1">
        <f t="shared" si="28"/>
        <v>1.159630809680543E-2</v>
      </c>
      <c r="L114" s="1">
        <f t="shared" si="29"/>
        <v>0.32562118804820278</v>
      </c>
      <c r="M114" s="1">
        <f t="shared" si="23"/>
        <v>1</v>
      </c>
      <c r="O114" s="1">
        <f t="shared" si="31"/>
        <v>251.87781821516089</v>
      </c>
      <c r="P114" s="1">
        <f t="shared" si="32"/>
        <v>439.18074277280238</v>
      </c>
      <c r="Q114" s="1">
        <f t="shared" si="33"/>
        <v>30.357429751773065</v>
      </c>
      <c r="S114" s="1">
        <f t="shared" si="24"/>
        <v>721.41599073973634</v>
      </c>
      <c r="T114" s="1">
        <f t="shared" si="30"/>
        <v>0.47077988934657883</v>
      </c>
    </row>
    <row r="115" spans="1:20" x14ac:dyDescent="0.2">
      <c r="A115" s="1">
        <v>109</v>
      </c>
      <c r="B115" s="1">
        <f t="shared" si="25"/>
        <v>85.083333333333329</v>
      </c>
      <c r="C115" s="1">
        <f t="shared" si="20"/>
        <v>8.508333333333333E-2</v>
      </c>
      <c r="D115" s="1">
        <f t="shared" si="19"/>
        <v>4.9558963740191732E-2</v>
      </c>
      <c r="E115" s="1">
        <v>1.4999999999999999E-2</v>
      </c>
      <c r="F115" s="1">
        <f t="shared" si="21"/>
        <v>9.9117927480383464E-2</v>
      </c>
      <c r="G115" s="1">
        <f t="shared" si="22"/>
        <v>0.39647170992153385</v>
      </c>
      <c r="I115" s="1">
        <f t="shared" si="26"/>
        <v>0.35677435503135568</v>
      </c>
      <c r="J115" s="1">
        <f t="shared" si="27"/>
        <v>0.30167938164487584</v>
      </c>
      <c r="K115" s="1">
        <f t="shared" si="28"/>
        <v>1.1593821965012643E-2</v>
      </c>
      <c r="L115" s="1">
        <f t="shared" si="29"/>
        <v>0.32995244135875584</v>
      </c>
      <c r="M115" s="1">
        <f t="shared" si="23"/>
        <v>1</v>
      </c>
      <c r="O115" s="1">
        <f t="shared" si="31"/>
        <v>248.23463384621078</v>
      </c>
      <c r="P115" s="1">
        <f t="shared" si="32"/>
        <v>437.29361538019276</v>
      </c>
      <c r="Q115" s="1">
        <f t="shared" si="33"/>
        <v>30.250087798247154</v>
      </c>
      <c r="S115" s="1">
        <f t="shared" si="24"/>
        <v>715.77833702465057</v>
      </c>
      <c r="T115" s="1">
        <f t="shared" si="30"/>
        <v>0.46620225930823594</v>
      </c>
    </row>
    <row r="116" spans="1:20" x14ac:dyDescent="0.2">
      <c r="A116" s="1">
        <v>110</v>
      </c>
      <c r="B116" s="1">
        <f t="shared" si="25"/>
        <v>85.166666666666671</v>
      </c>
      <c r="C116" s="1">
        <f t="shared" si="20"/>
        <v>8.5166666666666668E-2</v>
      </c>
      <c r="D116" s="1">
        <f t="shared" si="19"/>
        <v>4.9973680692013071E-2</v>
      </c>
      <c r="E116" s="1">
        <v>1.4999999999999999E-2</v>
      </c>
      <c r="F116" s="1">
        <f t="shared" si="21"/>
        <v>9.9947361384026143E-2</v>
      </c>
      <c r="G116" s="1">
        <f t="shared" si="22"/>
        <v>0.39978944553610457</v>
      </c>
      <c r="I116" s="1">
        <f t="shared" si="26"/>
        <v>0.35277127847316009</v>
      </c>
      <c r="J116" s="1">
        <f t="shared" si="27"/>
        <v>0.30134009210962925</v>
      </c>
      <c r="K116" s="1">
        <f t="shared" si="28"/>
        <v>1.1587869323819205E-2</v>
      </c>
      <c r="L116" s="1">
        <f t="shared" si="29"/>
        <v>0.33430076009339149</v>
      </c>
      <c r="M116" s="1">
        <f t="shared" si="23"/>
        <v>1</v>
      </c>
      <c r="O116" s="1">
        <f t="shared" si="31"/>
        <v>244.63394724586956</v>
      </c>
      <c r="P116" s="1">
        <f t="shared" si="32"/>
        <v>435.35063589498225</v>
      </c>
      <c r="Q116" s="1">
        <f t="shared" si="33"/>
        <v>30.134109398636497</v>
      </c>
      <c r="S116" s="1">
        <f t="shared" si="24"/>
        <v>710.11869253948839</v>
      </c>
      <c r="T116" s="1">
        <f t="shared" si="30"/>
        <v>0.4616380149817641</v>
      </c>
    </row>
    <row r="117" spans="1:20" x14ac:dyDescent="0.2">
      <c r="A117" s="1">
        <v>111</v>
      </c>
      <c r="B117" s="1">
        <f t="shared" si="25"/>
        <v>85.25</v>
      </c>
      <c r="C117" s="1">
        <f t="shared" si="20"/>
        <v>8.5250000000000006E-2</v>
      </c>
      <c r="D117" s="1">
        <f t="shared" si="19"/>
        <v>5.0391868058410165E-2</v>
      </c>
      <c r="E117" s="1">
        <v>1.4999999999999999E-2</v>
      </c>
      <c r="F117" s="1">
        <f t="shared" si="21"/>
        <v>0.10078373611682033</v>
      </c>
      <c r="G117" s="1">
        <f t="shared" si="22"/>
        <v>0.40313494446728132</v>
      </c>
      <c r="I117" s="1">
        <f t="shared" si="26"/>
        <v>0.34879847571390771</v>
      </c>
      <c r="J117" s="1">
        <f t="shared" si="27"/>
        <v>0.30095726756096891</v>
      </c>
      <c r="K117" s="1">
        <f t="shared" si="28"/>
        <v>1.1578485451296699E-2</v>
      </c>
      <c r="L117" s="1">
        <f t="shared" si="29"/>
        <v>0.33866577127382663</v>
      </c>
      <c r="M117" s="1">
        <f t="shared" si="23"/>
        <v>1</v>
      </c>
      <c r="O117" s="1">
        <f t="shared" si="31"/>
        <v>241.07536962989229</v>
      </c>
      <c r="P117" s="1">
        <f t="shared" si="32"/>
        <v>433.35305324205837</v>
      </c>
      <c r="Q117" s="1">
        <f t="shared" si="33"/>
        <v>30.009674507026354</v>
      </c>
      <c r="S117" s="1">
        <f t="shared" si="24"/>
        <v>704.43809737897709</v>
      </c>
      <c r="T117" s="1">
        <f t="shared" si="30"/>
        <v>0.45708741505462069</v>
      </c>
    </row>
    <row r="118" spans="1:20" x14ac:dyDescent="0.2">
      <c r="A118" s="1">
        <v>112</v>
      </c>
      <c r="B118" s="1">
        <f t="shared" si="25"/>
        <v>85.333333333333329</v>
      </c>
      <c r="C118" s="1">
        <f t="shared" si="20"/>
        <v>8.533333333333333E-2</v>
      </c>
      <c r="D118" s="1">
        <f t="shared" si="19"/>
        <v>5.0813554880340506E-2</v>
      </c>
      <c r="E118" s="1">
        <v>1.4999999999999999E-2</v>
      </c>
      <c r="F118" s="1">
        <f t="shared" si="21"/>
        <v>0.10162710976068101</v>
      </c>
      <c r="G118" s="1">
        <f t="shared" si="22"/>
        <v>0.40650843904272405</v>
      </c>
      <c r="I118" s="1">
        <f t="shared" si="26"/>
        <v>0.34485583597876102</v>
      </c>
      <c r="J118" s="1">
        <f t="shared" si="27"/>
        <v>0.30053136032804323</v>
      </c>
      <c r="K118" s="1">
        <f t="shared" si="28"/>
        <v>1.1565707694962601E-2</v>
      </c>
      <c r="L118" s="1">
        <f t="shared" si="29"/>
        <v>0.34304709599823313</v>
      </c>
      <c r="M118" s="1">
        <f t="shared" si="23"/>
        <v>1</v>
      </c>
      <c r="O118" s="1">
        <f t="shared" si="31"/>
        <v>237.5585151228602</v>
      </c>
      <c r="P118" s="1">
        <f t="shared" si="32"/>
        <v>431.30210909216601</v>
      </c>
      <c r="Q118" s="1">
        <f t="shared" si="33"/>
        <v>29.876966615945232</v>
      </c>
      <c r="S118" s="1">
        <f t="shared" si="24"/>
        <v>698.73759083097139</v>
      </c>
      <c r="T118" s="1">
        <f t="shared" si="30"/>
        <v>0.45255071858468532</v>
      </c>
    </row>
    <row r="119" spans="1:20" x14ac:dyDescent="0.2">
      <c r="A119" s="1">
        <v>113</v>
      </c>
      <c r="B119" s="1">
        <f t="shared" si="25"/>
        <v>85.416666666666671</v>
      </c>
      <c r="C119" s="1">
        <f t="shared" si="20"/>
        <v>8.5416666666666669E-2</v>
      </c>
      <c r="D119" s="1">
        <f t="shared" si="19"/>
        <v>5.1238770441780719E-2</v>
      </c>
      <c r="E119" s="1">
        <v>1.4999999999999999E-2</v>
      </c>
      <c r="F119" s="1">
        <f t="shared" si="21"/>
        <v>0.10247754088356144</v>
      </c>
      <c r="G119" s="1">
        <f t="shared" si="22"/>
        <v>0.40991016353424575</v>
      </c>
      <c r="I119" s="1">
        <f t="shared" si="26"/>
        <v>0.34094324856619157</v>
      </c>
      <c r="J119" s="1">
        <f t="shared" si="27"/>
        <v>0.30006282649937788</v>
      </c>
      <c r="K119" s="1">
        <f t="shared" si="28"/>
        <v>1.1549575413580683E-2</v>
      </c>
      <c r="L119" s="1">
        <f t="shared" si="29"/>
        <v>0.34744434952084979</v>
      </c>
      <c r="M119" s="1">
        <f t="shared" si="23"/>
        <v>1</v>
      </c>
      <c r="O119" s="1">
        <f t="shared" si="31"/>
        <v>234.08300073685083</v>
      </c>
      <c r="P119" s="1">
        <f t="shared" si="32"/>
        <v>429.19903784049978</v>
      </c>
      <c r="Q119" s="1">
        <f t="shared" si="33"/>
        <v>29.736172531100639</v>
      </c>
      <c r="S119" s="1">
        <f t="shared" si="24"/>
        <v>693.01821110845128</v>
      </c>
      <c r="T119" s="1">
        <f t="shared" si="30"/>
        <v>0.44802818490858431</v>
      </c>
    </row>
    <row r="120" spans="1:20" x14ac:dyDescent="0.2">
      <c r="A120" s="1">
        <v>114</v>
      </c>
      <c r="B120" s="1">
        <f t="shared" si="25"/>
        <v>85.5</v>
      </c>
      <c r="C120" s="1">
        <f t="shared" si="20"/>
        <v>8.5500000000000007E-2</v>
      </c>
      <c r="D120" s="1">
        <f t="shared" si="19"/>
        <v>5.1667544271759958E-2</v>
      </c>
      <c r="E120" s="1">
        <v>1.4999999999999999E-2</v>
      </c>
      <c r="F120" s="1">
        <f t="shared" si="21"/>
        <v>0.10333508854351992</v>
      </c>
      <c r="G120" s="1">
        <f t="shared" si="22"/>
        <v>0.41334035417407966</v>
      </c>
      <c r="I120" s="1">
        <f t="shared" si="26"/>
        <v>0.33706060284435935</v>
      </c>
      <c r="J120" s="1">
        <f t="shared" si="27"/>
        <v>0.29955212590332048</v>
      </c>
      <c r="K120" s="1">
        <f t="shared" si="28"/>
        <v>1.1530129917827241E-2</v>
      </c>
      <c r="L120" s="1">
        <f t="shared" si="29"/>
        <v>0.35185714133449292</v>
      </c>
      <c r="M120" s="1">
        <f t="shared" si="23"/>
        <v>1</v>
      </c>
      <c r="O120" s="1">
        <f t="shared" si="31"/>
        <v>230.64844635023749</v>
      </c>
      <c r="P120" s="1">
        <f t="shared" si="32"/>
        <v>427.04506658366341</v>
      </c>
      <c r="Q120" s="1">
        <f t="shared" si="33"/>
        <v>29.587482146992961</v>
      </c>
      <c r="S120" s="1">
        <f t="shared" si="24"/>
        <v>687.28099508089394</v>
      </c>
      <c r="T120" s="1">
        <f t="shared" si="30"/>
        <v>0.44352007354959405</v>
      </c>
    </row>
    <row r="121" spans="1:20" x14ac:dyDescent="0.2">
      <c r="A121" s="1">
        <v>115</v>
      </c>
      <c r="B121" s="1">
        <f t="shared" si="25"/>
        <v>85.583333333333329</v>
      </c>
      <c r="C121" s="1">
        <f t="shared" si="20"/>
        <v>8.5583333333333331E-2</v>
      </c>
      <c r="D121" s="1">
        <f t="shared" si="19"/>
        <v>5.2099906146411017E-2</v>
      </c>
      <c r="E121" s="1">
        <v>1.4999999999999999E-2</v>
      </c>
      <c r="F121" s="1">
        <f t="shared" si="21"/>
        <v>0.10419981229282203</v>
      </c>
      <c r="G121" s="1">
        <f t="shared" si="22"/>
        <v>0.41679924917128813</v>
      </c>
      <c r="I121" s="1">
        <f t="shared" si="26"/>
        <v>0.33320778824744934</v>
      </c>
      <c r="J121" s="1">
        <f t="shared" si="27"/>
        <v>0.29899972208673914</v>
      </c>
      <c r="K121" s="1">
        <f t="shared" si="28"/>
        <v>1.1507414409880736E-2</v>
      </c>
      <c r="L121" s="1">
        <f t="shared" si="29"/>
        <v>0.35628507525593078</v>
      </c>
      <c r="M121" s="1">
        <f t="shared" si="23"/>
        <v>1</v>
      </c>
      <c r="O121" s="1">
        <f t="shared" si="31"/>
        <v>227.25447468661886</v>
      </c>
      <c r="P121" s="1">
        <f t="shared" si="32"/>
        <v>424.84141509500381</v>
      </c>
      <c r="Q121" s="1">
        <f t="shared" si="33"/>
        <v>29.431088223581156</v>
      </c>
      <c r="S121" s="1">
        <f t="shared" si="24"/>
        <v>681.52697800520389</v>
      </c>
      <c r="T121" s="1">
        <f t="shared" si="30"/>
        <v>0.43902664412517567</v>
      </c>
    </row>
    <row r="122" spans="1:20" x14ac:dyDescent="0.2">
      <c r="A122" s="1">
        <v>116</v>
      </c>
      <c r="B122" s="1">
        <f t="shared" si="25"/>
        <v>85.666666666666671</v>
      </c>
      <c r="C122" s="1">
        <f t="shared" si="20"/>
        <v>8.5666666666666669E-2</v>
      </c>
      <c r="D122" s="1">
        <f t="shared" si="19"/>
        <v>5.2535886091037959E-2</v>
      </c>
      <c r="E122" s="1">
        <v>1.4999999999999999E-2</v>
      </c>
      <c r="F122" s="1">
        <f t="shared" si="21"/>
        <v>0.10507177218207592</v>
      </c>
      <c r="G122" s="1">
        <f t="shared" si="22"/>
        <v>0.42028708872830367</v>
      </c>
      <c r="I122" s="1">
        <f t="shared" si="26"/>
        <v>0.32938469427196687</v>
      </c>
      <c r="J122" s="1">
        <f t="shared" si="27"/>
        <v>0.29840608229194737</v>
      </c>
      <c r="K122" s="1">
        <f t="shared" si="28"/>
        <v>1.1481473921994063E-2</v>
      </c>
      <c r="L122" s="1">
        <f t="shared" si="29"/>
        <v>0.36072774951409164</v>
      </c>
      <c r="M122" s="1">
        <f t="shared" si="23"/>
        <v>1</v>
      </c>
      <c r="O122" s="1">
        <f t="shared" si="31"/>
        <v>223.90071129387908</v>
      </c>
      <c r="P122" s="1">
        <f t="shared" si="32"/>
        <v>422.58929579833165</v>
      </c>
      <c r="Q122" s="1">
        <f t="shared" si="33"/>
        <v>29.267186164174117</v>
      </c>
      <c r="S122" s="1">
        <f t="shared" si="24"/>
        <v>675.75719325638477</v>
      </c>
      <c r="T122" s="1">
        <f t="shared" si="30"/>
        <v>0.43454815625419141</v>
      </c>
    </row>
    <row r="123" spans="1:20" x14ac:dyDescent="0.2">
      <c r="A123" s="1">
        <v>117</v>
      </c>
      <c r="B123" s="1">
        <f t="shared" si="25"/>
        <v>85.75</v>
      </c>
      <c r="C123" s="1">
        <f t="shared" si="20"/>
        <v>8.5750000000000007E-2</v>
      </c>
      <c r="D123" s="1">
        <f t="shared" si="19"/>
        <v>5.2975514382200842E-2</v>
      </c>
      <c r="E123" s="1">
        <v>1.4999999999999999E-2</v>
      </c>
      <c r="F123" s="1">
        <f t="shared" si="21"/>
        <v>0.10595102876440168</v>
      </c>
      <c r="G123" s="1">
        <f t="shared" si="22"/>
        <v>0.42380411505760673</v>
      </c>
      <c r="I123" s="1">
        <f t="shared" si="26"/>
        <v>0.32559121047299172</v>
      </c>
      <c r="J123" s="1">
        <f t="shared" si="27"/>
        <v>0.2977716774318302</v>
      </c>
      <c r="K123" s="1">
        <f t="shared" si="28"/>
        <v>1.1452355254110261E-2</v>
      </c>
      <c r="L123" s="1">
        <f t="shared" si="29"/>
        <v>0.36518475684106788</v>
      </c>
      <c r="M123" s="1">
        <f t="shared" si="23"/>
        <v>1</v>
      </c>
      <c r="O123" s="1">
        <f t="shared" si="31"/>
        <v>220.58678452337787</v>
      </c>
      <c r="P123" s="1">
        <f t="shared" si="32"/>
        <v>420.28991374003772</v>
      </c>
      <c r="Q123" s="1">
        <f t="shared" si="33"/>
        <v>29.095973794720461</v>
      </c>
      <c r="S123" s="1">
        <f t="shared" si="24"/>
        <v>669.97267205813603</v>
      </c>
      <c r="T123" s="1">
        <f t="shared" si="30"/>
        <v>0.43008486946385477</v>
      </c>
    </row>
    <row r="124" spans="1:20" x14ac:dyDescent="0.2">
      <c r="A124" s="1">
        <v>118</v>
      </c>
      <c r="B124" s="1">
        <f t="shared" si="25"/>
        <v>85.833333333333329</v>
      </c>
      <c r="C124" s="1">
        <f t="shared" si="20"/>
        <v>8.5833333333333331E-2</v>
      </c>
      <c r="D124" s="1">
        <f t="shared" si="19"/>
        <v>5.3418821549818862E-2</v>
      </c>
      <c r="E124" s="1">
        <v>1.4999999999999999E-2</v>
      </c>
      <c r="F124" s="1">
        <f t="shared" si="21"/>
        <v>0.10683764309963772</v>
      </c>
      <c r="G124" s="1">
        <f t="shared" si="22"/>
        <v>0.4273505723985509</v>
      </c>
      <c r="I124" s="1">
        <f t="shared" si="26"/>
        <v>0.32182722646039263</v>
      </c>
      <c r="J124" s="1">
        <f t="shared" si="27"/>
        <v>0.297096982063145</v>
      </c>
      <c r="K124" s="1">
        <f t="shared" si="28"/>
        <v>1.1420106910583922E-2</v>
      </c>
      <c r="L124" s="1">
        <f t="shared" si="29"/>
        <v>0.36965568456587844</v>
      </c>
      <c r="M124" s="1">
        <f t="shared" si="23"/>
        <v>1</v>
      </c>
      <c r="O124" s="1">
        <f t="shared" si="31"/>
        <v>217.31232550927012</v>
      </c>
      <c r="P124" s="1">
        <f t="shared" si="32"/>
        <v>417.94446655961718</v>
      </c>
      <c r="Q124" s="1">
        <f t="shared" si="33"/>
        <v>28.917651144669072</v>
      </c>
      <c r="S124" s="1">
        <f t="shared" si="24"/>
        <v>664.1744432135564</v>
      </c>
      <c r="T124" s="1">
        <f t="shared" si="30"/>
        <v>0.42563704309646477</v>
      </c>
    </row>
    <row r="125" spans="1:20" x14ac:dyDescent="0.2">
      <c r="A125" s="1">
        <v>119</v>
      </c>
      <c r="B125" s="1">
        <f t="shared" si="25"/>
        <v>85.916666666666671</v>
      </c>
      <c r="C125" s="1">
        <f t="shared" si="20"/>
        <v>8.5916666666666669E-2</v>
      </c>
      <c r="D125" s="1">
        <f t="shared" si="19"/>
        <v>5.3865838379290175E-2</v>
      </c>
      <c r="E125" s="1">
        <v>1.4999999999999999E-2</v>
      </c>
      <c r="F125" s="1">
        <f t="shared" si="21"/>
        <v>0.10773167675858035</v>
      </c>
      <c r="G125" s="1">
        <f t="shared" si="22"/>
        <v>0.4309267070343214</v>
      </c>
      <c r="I125" s="1">
        <f t="shared" si="26"/>
        <v>0.31809263189500281</v>
      </c>
      <c r="J125" s="1">
        <f t="shared" si="27"/>
        <v>0.29638247435797233</v>
      </c>
      <c r="K125" s="1">
        <f t="shared" si="28"/>
        <v>1.1384779036071963E-2</v>
      </c>
      <c r="L125" s="1">
        <f t="shared" si="29"/>
        <v>0.37414011471095288</v>
      </c>
      <c r="M125" s="1">
        <f t="shared" si="23"/>
        <v>1</v>
      </c>
      <c r="O125" s="1">
        <f t="shared" si="31"/>
        <v>214.07696814795739</v>
      </c>
      <c r="P125" s="1">
        <f t="shared" si="32"/>
        <v>415.55414445861663</v>
      </c>
      <c r="Q125" s="1">
        <f t="shared" si="33"/>
        <v>28.732420229571641</v>
      </c>
      <c r="S125" s="1">
        <f t="shared" si="24"/>
        <v>658.36353283614574</v>
      </c>
      <c r="T125" s="1">
        <f t="shared" si="30"/>
        <v>0.42120493621597921</v>
      </c>
    </row>
    <row r="126" spans="1:20" x14ac:dyDescent="0.2">
      <c r="A126" s="1">
        <v>120</v>
      </c>
      <c r="B126" s="1">
        <f t="shared" si="25"/>
        <v>86</v>
      </c>
      <c r="C126" s="1">
        <f t="shared" si="20"/>
        <v>8.6000000000000007E-2</v>
      </c>
      <c r="D126" s="1">
        <f t="shared" si="19"/>
        <v>5.4316595913629785E-2</v>
      </c>
      <c r="E126" s="1">
        <v>1.4999999999999999E-2</v>
      </c>
      <c r="F126" s="1">
        <f t="shared" si="21"/>
        <v>0.10863319182725957</v>
      </c>
      <c r="G126" s="1">
        <f t="shared" si="22"/>
        <v>0.43453276730903828</v>
      </c>
      <c r="I126" s="1">
        <f t="shared" si="26"/>
        <v>0.31438731648475737</v>
      </c>
      <c r="J126" s="1">
        <f t="shared" si="27"/>
        <v>0.29562863607329187</v>
      </c>
      <c r="K126" s="1">
        <f t="shared" si="28"/>
        <v>1.1346423350658772E-2</v>
      </c>
      <c r="L126" s="1">
        <f t="shared" si="29"/>
        <v>0.37863762409129198</v>
      </c>
      <c r="M126" s="1">
        <f t="shared" si="23"/>
        <v>1</v>
      </c>
      <c r="O126" s="1">
        <f t="shared" si="31"/>
        <v>210.88034907766803</v>
      </c>
      <c r="P126" s="1">
        <f t="shared" si="32"/>
        <v>413.12013016801399</v>
      </c>
      <c r="Q126" s="1">
        <f t="shared" si="33"/>
        <v>28.540484835596899</v>
      </c>
      <c r="S126" s="1">
        <f t="shared" si="24"/>
        <v>652.54096408127884</v>
      </c>
      <c r="T126" s="1">
        <f t="shared" si="30"/>
        <v>0.41678880751447395</v>
      </c>
    </row>
    <row r="127" spans="1:20" x14ac:dyDescent="0.2">
      <c r="A127" s="1">
        <v>121</v>
      </c>
      <c r="B127" s="1">
        <f t="shared" si="25"/>
        <v>86.083333333333329</v>
      </c>
      <c r="C127" s="1">
        <f t="shared" si="20"/>
        <v>8.6083333333333331E-2</v>
      </c>
      <c r="D127" s="1">
        <f t="shared" si="19"/>
        <v>5.4771125455625409E-2</v>
      </c>
      <c r="E127" s="1">
        <v>1.4999999999999999E-2</v>
      </c>
      <c r="F127" s="1">
        <f t="shared" si="21"/>
        <v>0.10954225091125082</v>
      </c>
      <c r="G127" s="1">
        <f t="shared" si="22"/>
        <v>0.43816900364500327</v>
      </c>
      <c r="I127" s="1">
        <f t="shared" si="26"/>
        <v>0.31071116998079384</v>
      </c>
      <c r="J127" s="1">
        <f t="shared" si="27"/>
        <v>0.29483595251865929</v>
      </c>
      <c r="K127" s="1">
        <f t="shared" si="28"/>
        <v>1.1305093084281917E-2</v>
      </c>
      <c r="L127" s="1">
        <f t="shared" si="29"/>
        <v>0.38314778441626496</v>
      </c>
      <c r="M127" s="1">
        <f t="shared" si="23"/>
        <v>1</v>
      </c>
      <c r="O127" s="1">
        <f t="shared" si="31"/>
        <v>207.72210765816942</v>
      </c>
      <c r="P127" s="1">
        <f t="shared" si="32"/>
        <v>410.64359891404916</v>
      </c>
      <c r="Q127" s="1">
        <f t="shared" si="33"/>
        <v>28.342050306125053</v>
      </c>
      <c r="S127" s="1">
        <f t="shared" si="24"/>
        <v>646.70775687834362</v>
      </c>
      <c r="T127" s="1">
        <f t="shared" si="30"/>
        <v>0.41238891521854637</v>
      </c>
    </row>
    <row r="128" spans="1:20" x14ac:dyDescent="0.2">
      <c r="A128" s="1">
        <v>122</v>
      </c>
      <c r="B128" s="1">
        <f t="shared" si="25"/>
        <v>86.166666666666671</v>
      </c>
      <c r="C128" s="1">
        <f t="shared" si="20"/>
        <v>8.6166666666666669E-2</v>
      </c>
      <c r="D128" s="1">
        <f t="shared" si="19"/>
        <v>5.5229458570011332E-2</v>
      </c>
      <c r="E128" s="1">
        <v>1.4999999999999999E-2</v>
      </c>
      <c r="F128" s="1">
        <f t="shared" si="21"/>
        <v>0.11045891714002266</v>
      </c>
      <c r="G128" s="1">
        <f t="shared" si="22"/>
        <v>0.44183566856009066</v>
      </c>
      <c r="I128" s="1">
        <f t="shared" si="26"/>
        <v>0.30706408217351644</v>
      </c>
      <c r="J128" s="1">
        <f t="shared" si="27"/>
        <v>0.29400491252196015</v>
      </c>
      <c r="K128" s="1">
        <f t="shared" si="28"/>
        <v>1.1260842910525756E-2</v>
      </c>
      <c r="L128" s="1">
        <f t="shared" si="29"/>
        <v>0.38767016239399765</v>
      </c>
      <c r="M128" s="1">
        <f t="shared" si="23"/>
        <v>1</v>
      </c>
      <c r="O128" s="1">
        <f t="shared" si="31"/>
        <v>204.60188595060967</v>
      </c>
      <c r="P128" s="1">
        <f t="shared" si="32"/>
        <v>408.12571838251995</v>
      </c>
      <c r="Q128" s="1">
        <f t="shared" si="33"/>
        <v>28.137323330588753</v>
      </c>
      <c r="S128" s="1">
        <f t="shared" si="24"/>
        <v>640.86492766371839</v>
      </c>
      <c r="T128" s="1">
        <f t="shared" si="30"/>
        <v>0.40800551699570958</v>
      </c>
    </row>
    <row r="129" spans="1:20" x14ac:dyDescent="0.2">
      <c r="A129" s="1">
        <v>123</v>
      </c>
      <c r="B129" s="1">
        <f t="shared" si="25"/>
        <v>86.25</v>
      </c>
      <c r="C129" s="1">
        <f t="shared" si="20"/>
        <v>8.6250000000000007E-2</v>
      </c>
      <c r="D129" s="1">
        <f t="shared" si="19"/>
        <v>5.5691627085660042E-2</v>
      </c>
      <c r="E129" s="1">
        <v>1.4999999999999999E-2</v>
      </c>
      <c r="F129" s="1">
        <f t="shared" si="21"/>
        <v>0.11138325417132008</v>
      </c>
      <c r="G129" s="1">
        <f t="shared" si="22"/>
        <v>0.44553301668528034</v>
      </c>
      <c r="I129" s="1">
        <f t="shared" si="26"/>
        <v>0.30344594288862542</v>
      </c>
      <c r="J129" s="1">
        <f t="shared" si="27"/>
        <v>0.29313600839321841</v>
      </c>
      <c r="K129" s="1">
        <f t="shared" si="28"/>
        <v>1.1213728879851347E-2</v>
      </c>
      <c r="L129" s="1">
        <f t="shared" si="29"/>
        <v>0.39220431983830489</v>
      </c>
      <c r="M129" s="1">
        <f t="shared" si="23"/>
        <v>1</v>
      </c>
      <c r="O129" s="1">
        <f t="shared" si="31"/>
        <v>201.51932869749027</v>
      </c>
      <c r="P129" s="1">
        <f t="shared" si="32"/>
        <v>405.56764868155898</v>
      </c>
      <c r="Q129" s="1">
        <f t="shared" si="33"/>
        <v>27.926511735725171</v>
      </c>
      <c r="S129" s="1">
        <f t="shared" si="24"/>
        <v>635.0134891147743</v>
      </c>
      <c r="T129" s="1">
        <f t="shared" si="30"/>
        <v>0.40363886986083197</v>
      </c>
    </row>
    <row r="130" spans="1:20" x14ac:dyDescent="0.2">
      <c r="A130" s="1">
        <v>124</v>
      </c>
      <c r="B130" s="1">
        <f t="shared" si="25"/>
        <v>86.333333333333329</v>
      </c>
      <c r="C130" s="1">
        <f t="shared" si="20"/>
        <v>8.6333333333333331E-2</v>
      </c>
      <c r="D130" s="1">
        <f t="shared" si="19"/>
        <v>5.6157663097793201E-2</v>
      </c>
      <c r="E130" s="1">
        <v>1.4999999999999999E-2</v>
      </c>
      <c r="F130" s="1">
        <f t="shared" si="21"/>
        <v>0.1123153261955864</v>
      </c>
      <c r="G130" s="1">
        <f t="shared" si="22"/>
        <v>0.44926130478234561</v>
      </c>
      <c r="I130" s="1">
        <f t="shared" si="26"/>
        <v>0.29985664198311263</v>
      </c>
      <c r="J130" s="1">
        <f t="shared" si="27"/>
        <v>0.29222973588643653</v>
      </c>
      <c r="K130" s="1">
        <f t="shared" si="28"/>
        <v>1.1163808352331953E-2</v>
      </c>
      <c r="L130" s="1">
        <f t="shared" si="29"/>
        <v>0.39674981377811896</v>
      </c>
      <c r="M130" s="1">
        <f t="shared" si="23"/>
        <v>1</v>
      </c>
      <c r="O130" s="1">
        <f t="shared" si="31"/>
        <v>198.47408330277005</v>
      </c>
      <c r="P130" s="1">
        <f t="shared" si="32"/>
        <v>402.97054230291121</v>
      </c>
      <c r="Q130" s="1">
        <f t="shared" si="33"/>
        <v>27.709824279401126</v>
      </c>
      <c r="S130" s="1">
        <f t="shared" si="24"/>
        <v>629.15444988508239</v>
      </c>
      <c r="T130" s="1">
        <f t="shared" si="30"/>
        <v>0.39928923008267442</v>
      </c>
    </row>
    <row r="131" spans="1:20" x14ac:dyDescent="0.2">
      <c r="A131" s="1">
        <v>125</v>
      </c>
      <c r="B131" s="1">
        <f t="shared" si="25"/>
        <v>86.416666666666671</v>
      </c>
      <c r="C131" s="1">
        <f t="shared" si="20"/>
        <v>8.6416666666666669E-2</v>
      </c>
      <c r="D131" s="1">
        <f t="shared" si="19"/>
        <v>5.6627598970210136E-2</v>
      </c>
      <c r="E131" s="1">
        <v>1.4999999999999999E-2</v>
      </c>
      <c r="F131" s="1">
        <f t="shared" si="21"/>
        <v>0.11325519794042027</v>
      </c>
      <c r="G131" s="1">
        <f t="shared" si="22"/>
        <v>0.45302079176168109</v>
      </c>
      <c r="I131" s="1">
        <f t="shared" si="26"/>
        <v>0.29629606934122388</v>
      </c>
      <c r="J131" s="1">
        <f t="shared" si="27"/>
        <v>0.29128659415944574</v>
      </c>
      <c r="K131" s="1">
        <f t="shared" si="28"/>
        <v>1.1111139929964273E-2</v>
      </c>
      <c r="L131" s="1">
        <f t="shared" si="29"/>
        <v>0.40130619656936611</v>
      </c>
      <c r="M131" s="1">
        <f t="shared" si="23"/>
        <v>1</v>
      </c>
      <c r="O131" s="1">
        <f t="shared" si="31"/>
        <v>195.46579981209925</v>
      </c>
      <c r="P131" s="1">
        <f t="shared" si="32"/>
        <v>400.33554408172949</v>
      </c>
      <c r="Q131" s="1">
        <f t="shared" si="33"/>
        <v>27.487470447171006</v>
      </c>
      <c r="S131" s="1">
        <f t="shared" si="24"/>
        <v>623.28881434099981</v>
      </c>
      <c r="T131" s="1">
        <f t="shared" si="30"/>
        <v>0.39495685309057499</v>
      </c>
    </row>
    <row r="132" spans="1:20" x14ac:dyDescent="0.2">
      <c r="A132" s="1">
        <v>126</v>
      </c>
      <c r="B132" s="1">
        <f t="shared" si="25"/>
        <v>86.5</v>
      </c>
      <c r="C132" s="1">
        <f t="shared" si="20"/>
        <v>8.6500000000000007E-2</v>
      </c>
      <c r="D132" s="1">
        <f t="shared" si="19"/>
        <v>5.7101467337535093E-2</v>
      </c>
      <c r="E132" s="1">
        <v>1.4999999999999999E-2</v>
      </c>
      <c r="F132" s="1">
        <f t="shared" si="21"/>
        <v>0.11420293467507019</v>
      </c>
      <c r="G132" s="1">
        <f t="shared" si="22"/>
        <v>0.45681173870028075</v>
      </c>
      <c r="I132" s="1">
        <f t="shared" si="26"/>
        <v>0.29276411487038984</v>
      </c>
      <c r="J132" s="1">
        <f t="shared" si="27"/>
        <v>0.29030708573174518</v>
      </c>
      <c r="K132" s="1">
        <f t="shared" si="28"/>
        <v>1.105578338862631E-2</v>
      </c>
      <c r="L132" s="1">
        <f t="shared" si="29"/>
        <v>0.40587301600923864</v>
      </c>
      <c r="M132" s="1">
        <f t="shared" si="23"/>
        <v>1</v>
      </c>
      <c r="O132" s="1">
        <f t="shared" si="31"/>
        <v>192.49413089318469</v>
      </c>
      <c r="P132" s="1">
        <f t="shared" si="32"/>
        <v>397.66379115490702</v>
      </c>
      <c r="Q132" s="1">
        <f t="shared" si="33"/>
        <v>27.259660251723876</v>
      </c>
      <c r="S132" s="1">
        <f t="shared" si="24"/>
        <v>617.41758229981554</v>
      </c>
      <c r="T132" s="1">
        <f t="shared" si="30"/>
        <v>0.39064199338133315</v>
      </c>
    </row>
    <row r="133" spans="1:20" x14ac:dyDescent="0.2">
      <c r="A133" s="1">
        <v>127</v>
      </c>
      <c r="B133" s="1">
        <f t="shared" si="25"/>
        <v>86.583333333333329</v>
      </c>
      <c r="C133" s="1">
        <f t="shared" si="20"/>
        <v>8.6583333333333332E-2</v>
      </c>
      <c r="D133" s="1">
        <f t="shared" si="19"/>
        <v>5.7579301107484118E-2</v>
      </c>
      <c r="E133" s="1">
        <v>1.4999999999999999E-2</v>
      </c>
      <c r="F133" s="1">
        <f t="shared" si="21"/>
        <v>0.11515860221496824</v>
      </c>
      <c r="G133" s="1">
        <f t="shared" si="22"/>
        <v>0.46063440885987295</v>
      </c>
      <c r="I133" s="1">
        <f t="shared" si="26"/>
        <v>0.28926066849712628</v>
      </c>
      <c r="J133" s="1">
        <f t="shared" si="27"/>
        <v>0.28929171644031021</v>
      </c>
      <c r="K133" s="1">
        <f t="shared" si="28"/>
        <v>1.0997799609753318E-2</v>
      </c>
      <c r="L133" s="1">
        <f t="shared" si="29"/>
        <v>0.41044981545281017</v>
      </c>
      <c r="M133" s="1">
        <f t="shared" si="23"/>
        <v>1</v>
      </c>
      <c r="O133" s="1">
        <f t="shared" si="31"/>
        <v>189.55873181628672</v>
      </c>
      <c r="P133" s="1">
        <f t="shared" si="32"/>
        <v>394.95641291797057</v>
      </c>
      <c r="Q133" s="1">
        <f t="shared" si="33"/>
        <v>27.026604035373758</v>
      </c>
      <c r="S133" s="1">
        <f t="shared" si="24"/>
        <v>611.541748769631</v>
      </c>
      <c r="T133" s="1">
        <f t="shared" si="30"/>
        <v>0.38634490442634567</v>
      </c>
    </row>
    <row r="134" spans="1:20" x14ac:dyDescent="0.2">
      <c r="A134" s="1">
        <v>128</v>
      </c>
      <c r="B134" s="1">
        <f t="shared" si="25"/>
        <v>86.666666666666671</v>
      </c>
      <c r="C134" s="1">
        <f t="shared" si="20"/>
        <v>8.666666666666667E-2</v>
      </c>
      <c r="D134" s="1">
        <f t="shared" ref="D134:D197" si="34">BB*EXP(cc*B134)</f>
        <v>5.8061133463150047E-2</v>
      </c>
      <c r="E134" s="1">
        <v>1.4999999999999999E-2</v>
      </c>
      <c r="F134" s="1">
        <f t="shared" si="21"/>
        <v>0.11612226692630009</v>
      </c>
      <c r="G134" s="1">
        <f t="shared" si="22"/>
        <v>0.46448906770520038</v>
      </c>
      <c r="I134" s="1">
        <f t="shared" si="26"/>
        <v>0.28578562016290482</v>
      </c>
      <c r="J134" s="1">
        <f t="shared" si="27"/>
        <v>0.28824099539334935</v>
      </c>
      <c r="K134" s="1">
        <f t="shared" si="28"/>
        <v>1.0937250511803867E-2</v>
      </c>
      <c r="L134" s="1">
        <f t="shared" si="29"/>
        <v>0.415036133931942</v>
      </c>
      <c r="M134" s="1">
        <f t="shared" si="23"/>
        <v>1</v>
      </c>
      <c r="O134" s="1">
        <f t="shared" si="31"/>
        <v>186.65926043484586</v>
      </c>
      <c r="P134" s="1">
        <f t="shared" si="32"/>
        <v>392.21453098055235</v>
      </c>
      <c r="Q134" s="1">
        <f t="shared" si="33"/>
        <v>26.788512275743027</v>
      </c>
      <c r="S134" s="1">
        <f t="shared" si="24"/>
        <v>605.66230369114135</v>
      </c>
      <c r="T134" s="1">
        <f t="shared" si="30"/>
        <v>0.38206583857904242</v>
      </c>
    </row>
    <row r="135" spans="1:20" x14ac:dyDescent="0.2">
      <c r="A135" s="1">
        <v>129</v>
      </c>
      <c r="B135" s="1">
        <f t="shared" si="25"/>
        <v>86.75</v>
      </c>
      <c r="C135" s="1">
        <f t="shared" ref="C135:C198" si="35">0.001*B135</f>
        <v>8.6750000000000008E-2</v>
      </c>
      <c r="D135" s="1">
        <f t="shared" si="34"/>
        <v>5.8546997865306552E-2</v>
      </c>
      <c r="E135" s="1">
        <v>1.4999999999999999E-2</v>
      </c>
      <c r="F135" s="1">
        <f t="shared" ref="F135:F198" si="36">2*D135</f>
        <v>0.1170939957306131</v>
      </c>
      <c r="G135" s="1">
        <f t="shared" ref="G135:G198" si="37">8*D135</f>
        <v>0.46837598292245242</v>
      </c>
      <c r="I135" s="1">
        <f t="shared" si="26"/>
        <v>0.28233885981999546</v>
      </c>
      <c r="J135" s="1">
        <f t="shared" si="27"/>
        <v>0.28715543492199236</v>
      </c>
      <c r="K135" s="1">
        <f t="shared" si="28"/>
        <v>1.0874198981588387E-2</v>
      </c>
      <c r="L135" s="1">
        <f t="shared" si="29"/>
        <v>0.41963150627642387</v>
      </c>
      <c r="M135" s="1">
        <f t="shared" ref="M135:M198" si="38">SUM(I135:L135)</f>
        <v>1</v>
      </c>
      <c r="O135" s="1">
        <f t="shared" si="31"/>
        <v>183.79537716624225</v>
      </c>
      <c r="P135" s="1">
        <f t="shared" si="32"/>
        <v>389.43925912046723</v>
      </c>
      <c r="Q135" s="1">
        <f t="shared" si="33"/>
        <v>26.545595394785881</v>
      </c>
      <c r="S135" s="1">
        <f t="shared" ref="S135:S198" si="39">IF(B135&gt;110, 0, (1/12)*(I135*12000+J135*25000+K135*45000)*$F$3^A135)</f>
        <v>599.78023168149537</v>
      </c>
      <c r="T135" s="1">
        <f t="shared" si="30"/>
        <v>0.3778050469826762</v>
      </c>
    </row>
    <row r="136" spans="1:20" x14ac:dyDescent="0.2">
      <c r="A136" s="1">
        <v>130</v>
      </c>
      <c r="B136" s="1">
        <f t="shared" ref="B136:B199" si="40">$C$3+A136/12</f>
        <v>86.833333333333329</v>
      </c>
      <c r="C136" s="1">
        <f t="shared" si="35"/>
        <v>8.6833333333333332E-2</v>
      </c>
      <c r="D136" s="1">
        <f t="shared" si="34"/>
        <v>5.9036928054732485E-2</v>
      </c>
      <c r="E136" s="1">
        <v>1.4999999999999999E-2</v>
      </c>
      <c r="F136" s="1">
        <f t="shared" si="36"/>
        <v>0.11807385610946497</v>
      </c>
      <c r="G136" s="1">
        <f t="shared" si="37"/>
        <v>0.47229542443785988</v>
      </c>
      <c r="I136" s="1">
        <f t="shared" ref="I136:I199" si="41">I135+$B$3*(-I135*C135-I135*D135)</f>
        <v>0.2789202774272822</v>
      </c>
      <c r="J136" s="1">
        <f t="shared" ref="J136:J199" si="42">J135+$B$3*(C135*I135-J135*E135-J135*F135)</f>
        <v>0.28603555052989038</v>
      </c>
      <c r="K136" s="1">
        <f t="shared" ref="K136:K199" si="43">K135+$B$3*(J135*E135-K135*G135)</f>
        <v>1.0808708805532894E-2</v>
      </c>
      <c r="L136" s="1">
        <f t="shared" ref="L136:L199" si="44">1-I136-J136-K136</f>
        <v>0.4242354632372945</v>
      </c>
      <c r="M136" s="1">
        <f t="shared" si="38"/>
        <v>1</v>
      </c>
      <c r="O136" s="1">
        <f t="shared" si="31"/>
        <v>180.96674497268523</v>
      </c>
      <c r="P136" s="1">
        <f t="shared" si="32"/>
        <v>386.63170323641657</v>
      </c>
      <c r="Q136" s="1">
        <f t="shared" si="33"/>
        <v>26.298063571294737</v>
      </c>
      <c r="S136" s="1">
        <f t="shared" si="39"/>
        <v>593.89651178039651</v>
      </c>
      <c r="T136" s="1">
        <f t="shared" ref="T136:T199" si="45">IF(B136&gt;110, 0, (I136+J136+K136)*$F$3^(A136))</f>
        <v>0.37356277947851046</v>
      </c>
    </row>
    <row r="137" spans="1:20" x14ac:dyDescent="0.2">
      <c r="A137" s="1">
        <v>131</v>
      </c>
      <c r="B137" s="1">
        <f t="shared" si="40"/>
        <v>86.916666666666671</v>
      </c>
      <c r="C137" s="1">
        <f t="shared" si="35"/>
        <v>8.691666666666667E-2</v>
      </c>
      <c r="D137" s="1">
        <f t="shared" si="34"/>
        <v>5.9530958054554661E-2</v>
      </c>
      <c r="E137" s="1">
        <v>1.4999999999999999E-2</v>
      </c>
      <c r="F137" s="1">
        <f t="shared" si="36"/>
        <v>0.11906191610910932</v>
      </c>
      <c r="G137" s="1">
        <f t="shared" si="37"/>
        <v>0.47624766443643729</v>
      </c>
      <c r="I137" s="1">
        <f t="shared" si="41"/>
        <v>0.27552976294605308</v>
      </c>
      <c r="J137" s="1">
        <f t="shared" si="42"/>
        <v>0.28488186084071226</v>
      </c>
      <c r="K137" s="1">
        <f t="shared" si="43"/>
        <v>1.0740844600950724E-2</v>
      </c>
      <c r="L137" s="1">
        <f t="shared" si="44"/>
        <v>0.42884753161228389</v>
      </c>
      <c r="M137" s="1">
        <f t="shared" si="38"/>
        <v>1</v>
      </c>
      <c r="O137" s="1">
        <f t="shared" si="31"/>
        <v>178.17302934223505</v>
      </c>
      <c r="P137" s="1">
        <f t="shared" si="32"/>
        <v>383.79296129934551</v>
      </c>
      <c r="Q137" s="1">
        <f t="shared" si="33"/>
        <v>26.046126557028376</v>
      </c>
      <c r="S137" s="1">
        <f t="shared" si="39"/>
        <v>588.01211719860885</v>
      </c>
      <c r="T137" s="1">
        <f t="shared" si="45"/>
        <v>0.3693392845144618</v>
      </c>
    </row>
    <row r="138" spans="1:20" x14ac:dyDescent="0.2">
      <c r="A138" s="1">
        <v>132</v>
      </c>
      <c r="B138" s="1">
        <f t="shared" si="40"/>
        <v>87</v>
      </c>
      <c r="C138" s="1">
        <f t="shared" si="35"/>
        <v>8.7000000000000008E-2</v>
      </c>
      <c r="D138" s="1">
        <f t="shared" si="34"/>
        <v>6.0029122172610291E-2</v>
      </c>
      <c r="E138" s="1">
        <v>1.4999999999999999E-2</v>
      </c>
      <c r="F138" s="1">
        <f t="shared" si="36"/>
        <v>0.12005824434522058</v>
      </c>
      <c r="G138" s="1">
        <f t="shared" si="37"/>
        <v>0.48023297738088233</v>
      </c>
      <c r="I138" s="1">
        <f t="shared" si="41"/>
        <v>0.27216720633576552</v>
      </c>
      <c r="J138" s="1">
        <f t="shared" si="42"/>
        <v>0.28369488754352001</v>
      </c>
      <c r="K138" s="1">
        <f t="shared" si="43"/>
        <v>1.0670671747395156E-2</v>
      </c>
      <c r="L138" s="1">
        <f t="shared" si="44"/>
        <v>0.4334672343733193</v>
      </c>
      <c r="M138" s="1">
        <f t="shared" si="38"/>
        <v>1</v>
      </c>
      <c r="O138" s="1">
        <f t="shared" si="31"/>
        <v>175.41389826995561</v>
      </c>
      <c r="P138" s="1">
        <f t="shared" si="32"/>
        <v>380.92412330247936</v>
      </c>
      <c r="Q138" s="1">
        <f t="shared" si="33"/>
        <v>25.789993496596523</v>
      </c>
      <c r="S138" s="1">
        <f t="shared" si="39"/>
        <v>582.12801506903156</v>
      </c>
      <c r="T138" s="1">
        <f t="shared" si="45"/>
        <v>0.36513480905423812</v>
      </c>
    </row>
    <row r="139" spans="1:20" x14ac:dyDescent="0.2">
      <c r="A139" s="1">
        <v>133</v>
      </c>
      <c r="B139" s="1">
        <f t="shared" si="40"/>
        <v>87.083333333333329</v>
      </c>
      <c r="C139" s="1">
        <f t="shared" si="35"/>
        <v>8.7083333333333332E-2</v>
      </c>
      <c r="D139" s="1">
        <f t="shared" si="34"/>
        <v>6.0531455003830094E-2</v>
      </c>
      <c r="E139" s="1">
        <v>1.4999999999999999E-2</v>
      </c>
      <c r="F139" s="1">
        <f t="shared" si="36"/>
        <v>0.12106291000766019</v>
      </c>
      <c r="G139" s="1">
        <f t="shared" si="37"/>
        <v>0.48425164003064075</v>
      </c>
      <c r="I139" s="1">
        <f t="shared" si="41"/>
        <v>0.26883249754978888</v>
      </c>
      <c r="J139" s="1">
        <f t="shared" si="42"/>
        <v>0.28247515533600909</v>
      </c>
      <c r="K139" s="1">
        <f t="shared" si="43"/>
        <v>1.0598256318165753E-2</v>
      </c>
      <c r="L139" s="1">
        <f t="shared" si="44"/>
        <v>0.43809409079603628</v>
      </c>
      <c r="M139" s="1">
        <f t="shared" si="38"/>
        <v>1</v>
      </c>
      <c r="O139" s="1">
        <f t="shared" si="31"/>
        <v>172.68902223919932</v>
      </c>
      <c r="P139" s="1">
        <f t="shared" si="32"/>
        <v>378.02627121006697</v>
      </c>
      <c r="Q139" s="1">
        <f t="shared" si="33"/>
        <v>25.52987275123099</v>
      </c>
      <c r="S139" s="1">
        <f t="shared" si="39"/>
        <v>576.24516620049724</v>
      </c>
      <c r="T139" s="1">
        <f t="shared" si="45"/>
        <v>0.36094959848702646</v>
      </c>
    </row>
    <row r="140" spans="1:20" x14ac:dyDescent="0.2">
      <c r="A140" s="1">
        <v>134</v>
      </c>
      <c r="B140" s="1">
        <f t="shared" si="40"/>
        <v>87.166666666666671</v>
      </c>
      <c r="C140" s="1">
        <f t="shared" si="35"/>
        <v>8.716666666666667E-2</v>
      </c>
      <c r="D140" s="1">
        <f t="shared" si="34"/>
        <v>6.103799143264034E-2</v>
      </c>
      <c r="E140" s="1">
        <v>1.4999999999999999E-2</v>
      </c>
      <c r="F140" s="1">
        <f t="shared" si="36"/>
        <v>0.12207598286528068</v>
      </c>
      <c r="G140" s="1">
        <f t="shared" si="37"/>
        <v>0.48830393146112272</v>
      </c>
      <c r="I140" s="1">
        <f t="shared" si="41"/>
        <v>0.26552552653112527</v>
      </c>
      <c r="J140" s="1">
        <f t="shared" si="42"/>
        <v>0.28122319186559891</v>
      </c>
      <c r="K140" s="1">
        <f t="shared" si="43"/>
        <v>1.0523665012041026E-2</v>
      </c>
      <c r="L140" s="1">
        <f t="shared" si="44"/>
        <v>0.44272761659123477</v>
      </c>
      <c r="M140" s="1">
        <f t="shared" si="38"/>
        <v>1</v>
      </c>
      <c r="O140" s="1">
        <f t="shared" si="31"/>
        <v>169.99807420302329</v>
      </c>
      <c r="P140" s="1">
        <f t="shared" si="32"/>
        <v>375.10047890485873</v>
      </c>
      <c r="Q140" s="1">
        <f t="shared" si="33"/>
        <v>25.265971726568644</v>
      </c>
      <c r="S140" s="1">
        <f t="shared" si="39"/>
        <v>570.36452483445078</v>
      </c>
      <c r="T140" s="1">
        <f t="shared" si="45"/>
        <v>0.35678389653777376</v>
      </c>
    </row>
    <row r="141" spans="1:20" x14ac:dyDescent="0.2">
      <c r="A141" s="1">
        <v>135</v>
      </c>
      <c r="B141" s="1">
        <f t="shared" si="40"/>
        <v>87.25</v>
      </c>
      <c r="C141" s="1">
        <f t="shared" si="35"/>
        <v>8.7250000000000008E-2</v>
      </c>
      <c r="D141" s="1">
        <f t="shared" si="34"/>
        <v>6.1548766635385499E-2</v>
      </c>
      <c r="E141" s="1">
        <v>1.4999999999999999E-2</v>
      </c>
      <c r="F141" s="1">
        <f t="shared" si="36"/>
        <v>0.123097533270771</v>
      </c>
      <c r="G141" s="1">
        <f t="shared" si="37"/>
        <v>0.49239013308308399</v>
      </c>
      <c r="I141" s="1">
        <f t="shared" si="41"/>
        <v>0.26224618320810994</v>
      </c>
      <c r="J141" s="1">
        <f t="shared" si="42"/>
        <v>0.27993952766836067</v>
      </c>
      <c r="K141" s="1">
        <f t="shared" si="43"/>
        <v>1.0446965085309734E-2</v>
      </c>
      <c r="L141" s="1">
        <f t="shared" si="44"/>
        <v>0.4473673240382196</v>
      </c>
      <c r="M141" s="1">
        <f t="shared" si="38"/>
        <v>1</v>
      </c>
      <c r="O141" s="1">
        <f t="shared" si="31"/>
        <v>167.34072956573755</v>
      </c>
      <c r="P141" s="1">
        <f t="shared" si="32"/>
        <v>372.1478121343506</v>
      </c>
      <c r="Q141" s="1">
        <f t="shared" si="33"/>
        <v>24.998496704566939</v>
      </c>
      <c r="S141" s="1">
        <f t="shared" si="39"/>
        <v>564.48703840465498</v>
      </c>
      <c r="T141" s="1">
        <f t="shared" si="45"/>
        <v>0.35263794517811037</v>
      </c>
    </row>
    <row r="142" spans="1:20" x14ac:dyDescent="0.2">
      <c r="A142" s="1">
        <v>136</v>
      </c>
      <c r="B142" s="1">
        <f t="shared" si="40"/>
        <v>87.333333333333329</v>
      </c>
      <c r="C142" s="1">
        <f t="shared" si="35"/>
        <v>8.7333333333333332E-2</v>
      </c>
      <c r="D142" s="1">
        <f t="shared" si="34"/>
        <v>6.2063816082771006E-2</v>
      </c>
      <c r="E142" s="1">
        <v>1.4999999999999999E-2</v>
      </c>
      <c r="F142" s="1">
        <f t="shared" si="36"/>
        <v>0.12412763216554201</v>
      </c>
      <c r="G142" s="1">
        <f t="shared" si="37"/>
        <v>0.49651052866216805</v>
      </c>
      <c r="I142" s="1">
        <f t="shared" si="41"/>
        <v>0.25899435749009292</v>
      </c>
      <c r="J142" s="1">
        <f t="shared" si="42"/>
        <v>0.27862469610577084</v>
      </c>
      <c r="K142" s="1">
        <f t="shared" si="43"/>
        <v>1.0368224284172686E-2</v>
      </c>
      <c r="L142" s="1">
        <f t="shared" si="44"/>
        <v>0.45201272211996357</v>
      </c>
      <c r="M142" s="1">
        <f t="shared" si="38"/>
        <v>1</v>
      </c>
      <c r="O142" s="1">
        <f t="shared" si="31"/>
        <v>164.71666616458495</v>
      </c>
      <c r="P142" s="1">
        <f t="shared" si="32"/>
        <v>369.16932845582312</v>
      </c>
      <c r="Q142" s="1">
        <f t="shared" si="33"/>
        <v>24.727652679667109</v>
      </c>
      <c r="S142" s="1">
        <f t="shared" si="39"/>
        <v>558.61364730007529</v>
      </c>
      <c r="T142" s="1">
        <f t="shared" si="45"/>
        <v>0.34851198453795801</v>
      </c>
    </row>
    <row r="143" spans="1:20" x14ac:dyDescent="0.2">
      <c r="A143" s="1">
        <v>137</v>
      </c>
      <c r="B143" s="1">
        <f t="shared" si="40"/>
        <v>87.416666666666671</v>
      </c>
      <c r="C143" s="1">
        <f t="shared" si="35"/>
        <v>8.741666666666667E-2</v>
      </c>
      <c r="D143" s="1">
        <f t="shared" si="34"/>
        <v>6.2583175542326716E-2</v>
      </c>
      <c r="E143" s="1">
        <v>1.4999999999999999E-2</v>
      </c>
      <c r="F143" s="1">
        <f t="shared" si="36"/>
        <v>0.12516635108465343</v>
      </c>
      <c r="G143" s="1">
        <f t="shared" si="37"/>
        <v>0.50066540433861373</v>
      </c>
      <c r="I143" s="1">
        <f t="shared" si="41"/>
        <v>0.25576993926310332</v>
      </c>
      <c r="J143" s="1">
        <f t="shared" si="42"/>
        <v>0.27727923329927878</v>
      </c>
      <c r="K143" s="1">
        <f t="shared" si="43"/>
        <v>1.0287510777586356E-2</v>
      </c>
      <c r="L143" s="1">
        <f t="shared" si="44"/>
        <v>0.45666331666003157</v>
      </c>
      <c r="M143" s="1">
        <f t="shared" si="38"/>
        <v>1</v>
      </c>
      <c r="O143" s="1">
        <f t="shared" si="31"/>
        <v>162.12556425155367</v>
      </c>
      <c r="P143" s="1">
        <f t="shared" si="32"/>
        <v>366.16607718021027</v>
      </c>
      <c r="Q143" s="1">
        <f t="shared" si="33"/>
        <v>24.453643199315319</v>
      </c>
      <c r="S143" s="1">
        <f t="shared" si="39"/>
        <v>552.74528463107924</v>
      </c>
      <c r="T143" s="1">
        <f t="shared" si="45"/>
        <v>0.34440625281787202</v>
      </c>
    </row>
    <row r="144" spans="1:20" x14ac:dyDescent="0.2">
      <c r="A144" s="1">
        <v>138</v>
      </c>
      <c r="B144" s="1">
        <f t="shared" si="40"/>
        <v>87.5</v>
      </c>
      <c r="C144" s="1">
        <f t="shared" si="35"/>
        <v>8.7500000000000008E-2</v>
      </c>
      <c r="D144" s="1">
        <f t="shared" si="34"/>
        <v>6.3106881080890243E-2</v>
      </c>
      <c r="E144" s="1">
        <v>1.4999999999999999E-2</v>
      </c>
      <c r="F144" s="1">
        <f t="shared" si="36"/>
        <v>0.12621376216178049</v>
      </c>
      <c r="G144" s="1">
        <f t="shared" si="37"/>
        <v>0.50485504864712194</v>
      </c>
      <c r="I144" s="1">
        <f t="shared" si="41"/>
        <v>0.25257281838549756</v>
      </c>
      <c r="J144" s="1">
        <f t="shared" si="42"/>
        <v>0.27590367806267929</v>
      </c>
      <c r="K144" s="1">
        <f t="shared" si="43"/>
        <v>1.0204893090618944E-2</v>
      </c>
      <c r="L144" s="1">
        <f t="shared" si="44"/>
        <v>0.46131861046120415</v>
      </c>
      <c r="M144" s="1">
        <f t="shared" si="38"/>
        <v>0.99999999999999989</v>
      </c>
      <c r="O144" s="1">
        <f t="shared" si="31"/>
        <v>159.5671064753212</v>
      </c>
      <c r="P144" s="1">
        <f t="shared" si="32"/>
        <v>363.13909931482823</v>
      </c>
      <c r="Q144" s="1">
        <f t="shared" si="33"/>
        <v>24.176670208946188</v>
      </c>
      <c r="S144" s="1">
        <f t="shared" si="39"/>
        <v>546.88287599909563</v>
      </c>
      <c r="T144" s="1">
        <f t="shared" si="45"/>
        <v>0.34032098620215773</v>
      </c>
    </row>
    <row r="145" spans="1:20" x14ac:dyDescent="0.2">
      <c r="A145" s="1">
        <v>139</v>
      </c>
      <c r="B145" s="1">
        <f t="shared" si="40"/>
        <v>87.583333333333329</v>
      </c>
      <c r="C145" s="1">
        <f t="shared" si="35"/>
        <v>8.7583333333333332E-2</v>
      </c>
      <c r="D145" s="1">
        <f t="shared" si="34"/>
        <v>6.3634969067112357E-2</v>
      </c>
      <c r="E145" s="1">
        <v>1.4999999999999999E-2</v>
      </c>
      <c r="F145" s="1">
        <f t="shared" si="36"/>
        <v>0.12726993813422471</v>
      </c>
      <c r="G145" s="1">
        <f t="shared" si="37"/>
        <v>0.50907975253689886</v>
      </c>
      <c r="I145" s="1">
        <f t="shared" si="41"/>
        <v>0.2494028846835934</v>
      </c>
      <c r="J145" s="1">
        <f t="shared" si="42"/>
        <v>0.2744985718322816</v>
      </c>
      <c r="K145" s="1">
        <f t="shared" si="43"/>
        <v>1.0120440038388702E-2</v>
      </c>
      <c r="L145" s="1">
        <f t="shared" si="44"/>
        <v>0.46597810344573631</v>
      </c>
      <c r="M145" s="1">
        <f t="shared" si="38"/>
        <v>1</v>
      </c>
      <c r="O145" s="1">
        <f t="shared" si="31"/>
        <v>157.04097786333088</v>
      </c>
      <c r="P145" s="1">
        <f t="shared" si="32"/>
        <v>360.08942750500125</v>
      </c>
      <c r="Q145" s="1">
        <f t="shared" si="33"/>
        <v>23.896933901527547</v>
      </c>
      <c r="S145" s="1">
        <f t="shared" si="39"/>
        <v>541.02733926985968</v>
      </c>
      <c r="T145" s="1">
        <f t="shared" si="45"/>
        <v>0.3362564187728056</v>
      </c>
    </row>
    <row r="146" spans="1:20" x14ac:dyDescent="0.2">
      <c r="A146" s="1">
        <v>140</v>
      </c>
      <c r="B146" s="1">
        <f t="shared" si="40"/>
        <v>87.666666666666671</v>
      </c>
      <c r="C146" s="1">
        <f t="shared" si="35"/>
        <v>8.7666666666666671E-2</v>
      </c>
      <c r="D146" s="1">
        <f t="shared" si="34"/>
        <v>6.4167476173982219E-2</v>
      </c>
      <c r="E146" s="1">
        <v>1.4999999999999999E-2</v>
      </c>
      <c r="F146" s="1">
        <f t="shared" si="36"/>
        <v>0.12833495234796444</v>
      </c>
      <c r="G146" s="1">
        <f t="shared" si="37"/>
        <v>0.51333980939185775</v>
      </c>
      <c r="I146" s="1">
        <f t="shared" si="41"/>
        <v>0.24626002794729113</v>
      </c>
      <c r="J146" s="1">
        <f t="shared" si="42"/>
        <v>0.27306445859486711</v>
      </c>
      <c r="K146" s="1">
        <f t="shared" si="43"/>
        <v>1.0034220660653433E-2</v>
      </c>
      <c r="L146" s="1">
        <f t="shared" si="44"/>
        <v>0.47064129279718836</v>
      </c>
      <c r="M146" s="1">
        <f t="shared" si="38"/>
        <v>1</v>
      </c>
      <c r="O146" s="1">
        <f t="shared" si="31"/>
        <v>154.54686580400099</v>
      </c>
      <c r="P146" s="1">
        <f t="shared" si="32"/>
        <v>357.01808597461928</v>
      </c>
      <c r="Q146" s="1">
        <f t="shared" si="33"/>
        <v>23.614632571759579</v>
      </c>
      <c r="S146" s="1">
        <f t="shared" si="39"/>
        <v>535.17958435037986</v>
      </c>
      <c r="T146" s="1">
        <f t="shared" si="45"/>
        <v>0.33221278242428748</v>
      </c>
    </row>
    <row r="147" spans="1:20" x14ac:dyDescent="0.2">
      <c r="A147" s="1">
        <v>141</v>
      </c>
      <c r="B147" s="1">
        <f t="shared" si="40"/>
        <v>87.75</v>
      </c>
      <c r="C147" s="1">
        <f t="shared" si="35"/>
        <v>8.7750000000000009E-2</v>
      </c>
      <c r="D147" s="1">
        <f t="shared" si="34"/>
        <v>6.4704439381373796E-2</v>
      </c>
      <c r="E147" s="1">
        <v>1.4999999999999999E-2</v>
      </c>
      <c r="F147" s="1">
        <f t="shared" si="36"/>
        <v>0.12940887876274759</v>
      </c>
      <c r="G147" s="1">
        <f t="shared" si="37"/>
        <v>0.51763551505099037</v>
      </c>
      <c r="I147" s="1">
        <f t="shared" si="41"/>
        <v>0.24314413792568354</v>
      </c>
      <c r="J147" s="1">
        <f t="shared" si="42"/>
        <v>0.27160188481343056</v>
      </c>
      <c r="K147" s="1">
        <f t="shared" si="43"/>
        <v>9.9463041571190448E-3</v>
      </c>
      <c r="L147" s="1">
        <f t="shared" si="44"/>
        <v>0.47530767310376681</v>
      </c>
      <c r="M147" s="1">
        <f t="shared" si="38"/>
        <v>1</v>
      </c>
      <c r="O147" s="1">
        <f t="shared" si="31"/>
        <v>152.08446002906584</v>
      </c>
      <c r="P147" s="1">
        <f t="shared" si="32"/>
        <v>353.92609046566457</v>
      </c>
      <c r="Q147" s="1">
        <f t="shared" si="33"/>
        <v>23.329962475015272</v>
      </c>
      <c r="S147" s="1">
        <f t="shared" si="39"/>
        <v>529.34051296974565</v>
      </c>
      <c r="T147" s="1">
        <f t="shared" si="45"/>
        <v>0.32819030677925554</v>
      </c>
    </row>
    <row r="148" spans="1:20" x14ac:dyDescent="0.2">
      <c r="A148" s="1">
        <v>142</v>
      </c>
      <c r="B148" s="1">
        <f t="shared" si="40"/>
        <v>87.833333333333329</v>
      </c>
      <c r="C148" s="1">
        <f t="shared" si="35"/>
        <v>8.7833333333333333E-2</v>
      </c>
      <c r="D148" s="1">
        <f t="shared" si="34"/>
        <v>6.5245895978614632E-2</v>
      </c>
      <c r="E148" s="1">
        <v>1.4999999999999999E-2</v>
      </c>
      <c r="F148" s="1">
        <f t="shared" si="36"/>
        <v>0.13049179195722926</v>
      </c>
      <c r="G148" s="1">
        <f t="shared" si="37"/>
        <v>0.52196716782891706</v>
      </c>
      <c r="I148" s="1">
        <f t="shared" si="41"/>
        <v>0.24005510432265625</v>
      </c>
      <c r="J148" s="1">
        <f t="shared" si="42"/>
        <v>0.27011139935069911</v>
      </c>
      <c r="K148" s="1">
        <f t="shared" si="43"/>
        <v>9.8567598235338224E-3</v>
      </c>
      <c r="L148" s="1">
        <f t="shared" si="44"/>
        <v>0.47997673650311085</v>
      </c>
      <c r="M148" s="1">
        <f t="shared" si="38"/>
        <v>1</v>
      </c>
      <c r="O148" s="1">
        <f t="shared" si="31"/>
        <v>149.65345259604982</v>
      </c>
      <c r="P148" s="1">
        <f t="shared" si="32"/>
        <v>350.81444817674492</v>
      </c>
      <c r="Q148" s="1">
        <f t="shared" si="33"/>
        <v>23.043117691103102</v>
      </c>
      <c r="S148" s="1">
        <f t="shared" si="39"/>
        <v>523.51101846389793</v>
      </c>
      <c r="T148" s="1">
        <f t="shared" si="45"/>
        <v>0.32418921910518156</v>
      </c>
    </row>
    <row r="149" spans="1:20" x14ac:dyDescent="0.2">
      <c r="A149" s="1">
        <v>143</v>
      </c>
      <c r="B149" s="1">
        <f t="shared" si="40"/>
        <v>87.916666666666671</v>
      </c>
      <c r="C149" s="1">
        <f t="shared" si="35"/>
        <v>8.7916666666666671E-2</v>
      </c>
      <c r="D149" s="1">
        <f t="shared" si="34"/>
        <v>6.5791883567075021E-2</v>
      </c>
      <c r="E149" s="1">
        <v>1.4999999999999999E-2</v>
      </c>
      <c r="F149" s="1">
        <f t="shared" si="36"/>
        <v>0.13158376713415004</v>
      </c>
      <c r="G149" s="1">
        <f t="shared" si="37"/>
        <v>0.52633506853660017</v>
      </c>
      <c r="I149" s="1">
        <f t="shared" si="41"/>
        <v>0.2369928167924803</v>
      </c>
      <c r="J149" s="1">
        <f t="shared" si="42"/>
        <v>0.26859355339042679</v>
      </c>
      <c r="K149" s="1">
        <f t="shared" si="43"/>
        <v>9.7656569886338789E-3</v>
      </c>
      <c r="L149" s="1">
        <f t="shared" si="44"/>
        <v>0.48464797282845906</v>
      </c>
      <c r="M149" s="1">
        <f t="shared" si="38"/>
        <v>1</v>
      </c>
      <c r="O149" s="1">
        <f t="shared" si="31"/>
        <v>147.25353787087397</v>
      </c>
      <c r="P149" s="1">
        <f t="shared" si="32"/>
        <v>347.68415770067446</v>
      </c>
      <c r="Q149" s="1">
        <f t="shared" si="33"/>
        <v>22.754289992926569</v>
      </c>
      <c r="S149" s="1">
        <f t="shared" si="39"/>
        <v>517.69198556447498</v>
      </c>
      <c r="T149" s="1">
        <f t="shared" si="45"/>
        <v>0.32020974423197812</v>
      </c>
    </row>
    <row r="150" spans="1:20" x14ac:dyDescent="0.2">
      <c r="A150" s="1">
        <v>144</v>
      </c>
      <c r="B150" s="1">
        <f t="shared" si="40"/>
        <v>88</v>
      </c>
      <c r="C150" s="1">
        <f t="shared" si="35"/>
        <v>8.7999999999999995E-2</v>
      </c>
      <c r="D150" s="1">
        <f t="shared" si="34"/>
        <v>6.6342440062778896E-2</v>
      </c>
      <c r="E150" s="1">
        <v>1.4999999999999999E-2</v>
      </c>
      <c r="F150" s="1">
        <f t="shared" si="36"/>
        <v>0.13268488012555779</v>
      </c>
      <c r="G150" s="1">
        <f t="shared" si="37"/>
        <v>0.53073952050223117</v>
      </c>
      <c r="I150" s="1">
        <f t="shared" si="41"/>
        <v>0.23395716493539839</v>
      </c>
      <c r="J150" s="1">
        <f t="shared" si="42"/>
        <v>0.267048900356462</v>
      </c>
      <c r="K150" s="1">
        <f t="shared" si="43"/>
        <v>9.6730649520037834E-3</v>
      </c>
      <c r="L150" s="1">
        <f t="shared" si="44"/>
        <v>0.48932086975613581</v>
      </c>
      <c r="M150" s="1">
        <f t="shared" si="38"/>
        <v>1</v>
      </c>
      <c r="O150" s="1">
        <f t="shared" si="31"/>
        <v>144.88441251059518</v>
      </c>
      <c r="P150" s="1">
        <f t="shared" si="32"/>
        <v>344.53620896114063</v>
      </c>
      <c r="Q150" s="1">
        <f t="shared" si="33"/>
        <v>22.463668720108664</v>
      </c>
      <c r="S150" s="1">
        <f t="shared" si="39"/>
        <v>511.88429019184451</v>
      </c>
      <c r="T150" s="1">
        <f t="shared" si="45"/>
        <v>0.3162521044706384</v>
      </c>
    </row>
    <row r="151" spans="1:20" x14ac:dyDescent="0.2">
      <c r="A151" s="1">
        <v>145</v>
      </c>
      <c r="B151" s="1">
        <f t="shared" si="40"/>
        <v>88.083333333333329</v>
      </c>
      <c r="C151" s="1">
        <f t="shared" si="35"/>
        <v>8.8083333333333333E-2</v>
      </c>
      <c r="D151" s="1">
        <f t="shared" si="34"/>
        <v>6.6897603699037633E-2</v>
      </c>
      <c r="E151" s="1">
        <v>1.4999999999999999E-2</v>
      </c>
      <c r="F151" s="1">
        <f t="shared" si="36"/>
        <v>0.13379520739807527</v>
      </c>
      <c r="G151" s="1">
        <f t="shared" si="37"/>
        <v>0.53518082959230107</v>
      </c>
      <c r="I151" s="1">
        <f t="shared" si="41"/>
        <v>0.23094803829320679</v>
      </c>
      <c r="J151" s="1">
        <f t="shared" si="42"/>
        <v>0.26547799582958775</v>
      </c>
      <c r="K151" s="1">
        <f t="shared" si="43"/>
        <v>9.5790529229149088E-3</v>
      </c>
      <c r="L151" s="1">
        <f t="shared" si="44"/>
        <v>0.4939949129542906</v>
      </c>
      <c r="M151" s="1">
        <f t="shared" si="38"/>
        <v>1</v>
      </c>
      <c r="O151" s="1">
        <f t="shared" ref="O151:O214" si="46">IF($B151&gt;110, 0, (1/12)*(I151*12000)*$F$3^$A151)</f>
        <v>142.54577544627861</v>
      </c>
      <c r="P151" s="1">
        <f t="shared" ref="P151:P214" si="47">IF($B151&gt;110, 0, (1/12)*(J151*25000)*$F$3^$A151)</f>
        <v>341.37158314850132</v>
      </c>
      <c r="Q151" s="1">
        <f t="shared" ref="Q151:Q214" si="48">IF($B151&gt;110, 0, (1/12)*(K151*45000)*$F$3^$A151)</f>
        <v>22.171440657643128</v>
      </c>
      <c r="S151" s="1">
        <f t="shared" si="39"/>
        <v>506.08879925242309</v>
      </c>
      <c r="T151" s="1">
        <f t="shared" si="45"/>
        <v>0.31231651953293077</v>
      </c>
    </row>
    <row r="152" spans="1:20" x14ac:dyDescent="0.2">
      <c r="A152" s="1">
        <v>146</v>
      </c>
      <c r="B152" s="1">
        <f t="shared" si="40"/>
        <v>88.166666666666671</v>
      </c>
      <c r="C152" s="1">
        <f t="shared" si="35"/>
        <v>8.8166666666666671E-2</v>
      </c>
      <c r="D152" s="1">
        <f t="shared" si="34"/>
        <v>6.745741302910474E-2</v>
      </c>
      <c r="E152" s="1">
        <v>1.4999999999999999E-2</v>
      </c>
      <c r="F152" s="1">
        <f t="shared" si="36"/>
        <v>0.13491482605820948</v>
      </c>
      <c r="G152" s="1">
        <f t="shared" si="37"/>
        <v>0.53965930423283792</v>
      </c>
      <c r="I152" s="1">
        <f t="shared" si="41"/>
        <v>0.22796532634483435</v>
      </c>
      <c r="J152" s="1">
        <f t="shared" si="42"/>
        <v>0.26388139746213535</v>
      </c>
      <c r="K152" s="1">
        <f t="shared" si="43"/>
        <v>9.4836899602023812E-3</v>
      </c>
      <c r="L152" s="1">
        <f t="shared" si="44"/>
        <v>0.49866958623282792</v>
      </c>
      <c r="M152" s="1">
        <f t="shared" si="38"/>
        <v>1</v>
      </c>
      <c r="O152" s="1">
        <f t="shared" si="46"/>
        <v>140.23732786600274</v>
      </c>
      <c r="P152" s="1">
        <f t="shared" si="47"/>
        <v>338.1912526547539</v>
      </c>
      <c r="Q152" s="1">
        <f t="shared" si="48"/>
        <v>21.877789919627347</v>
      </c>
      <c r="S152" s="1">
        <f t="shared" si="39"/>
        <v>500.30637044038389</v>
      </c>
      <c r="T152" s="1">
        <f t="shared" si="45"/>
        <v>0.30840320645218527</v>
      </c>
    </row>
    <row r="153" spans="1:20" x14ac:dyDescent="0.2">
      <c r="A153" s="1">
        <v>147</v>
      </c>
      <c r="B153" s="1">
        <f t="shared" si="40"/>
        <v>88.25</v>
      </c>
      <c r="C153" s="1">
        <f t="shared" si="35"/>
        <v>8.8249999999999995E-2</v>
      </c>
      <c r="D153" s="1">
        <f t="shared" si="34"/>
        <v>6.8021906928852877E-2</v>
      </c>
      <c r="E153" s="1">
        <v>1.4999999999999999E-2</v>
      </c>
      <c r="F153" s="1">
        <f t="shared" si="36"/>
        <v>0.13604381385770575</v>
      </c>
      <c r="G153" s="1">
        <f t="shared" si="37"/>
        <v>0.54417525543082301</v>
      </c>
      <c r="I153" s="1">
        <f t="shared" si="41"/>
        <v>0.22500891850192092</v>
      </c>
      <c r="J153" s="1">
        <f t="shared" si="42"/>
        <v>0.2622596648903745</v>
      </c>
      <c r="K153" s="1">
        <f t="shared" si="43"/>
        <v>9.3870449132398195E-3</v>
      </c>
      <c r="L153" s="1">
        <f t="shared" si="44"/>
        <v>0.50334437169446478</v>
      </c>
      <c r="M153" s="1">
        <f t="shared" si="38"/>
        <v>1</v>
      </c>
      <c r="O153" s="1">
        <f t="shared" si="46"/>
        <v>137.95877319799771</v>
      </c>
      <c r="P153" s="1">
        <f t="shared" si="47"/>
        <v>334.99618100772062</v>
      </c>
      <c r="Q153" s="1">
        <f t="shared" si="48"/>
        <v>21.582897838125263</v>
      </c>
      <c r="S153" s="1">
        <f t="shared" si="39"/>
        <v>494.5378520438436</v>
      </c>
      <c r="T153" s="1">
        <f t="shared" si="45"/>
        <v>0.30451237950520366</v>
      </c>
    </row>
    <row r="154" spans="1:20" x14ac:dyDescent="0.2">
      <c r="A154" s="1">
        <v>148</v>
      </c>
      <c r="B154" s="1">
        <f t="shared" si="40"/>
        <v>88.333333333333329</v>
      </c>
      <c r="C154" s="1">
        <f t="shared" si="35"/>
        <v>8.8333333333333333E-2</v>
      </c>
      <c r="D154" s="1">
        <f t="shared" si="34"/>
        <v>6.8591124599474279E-2</v>
      </c>
      <c r="E154" s="1">
        <v>1.4999999999999999E-2</v>
      </c>
      <c r="F154" s="1">
        <f t="shared" si="36"/>
        <v>0.13718224919894856</v>
      </c>
      <c r="G154" s="1">
        <f t="shared" si="37"/>
        <v>0.54872899679579423</v>
      </c>
      <c r="I154" s="1">
        <f t="shared" si="41"/>
        <v>0.22207870410439642</v>
      </c>
      <c r="J154" s="1">
        <f t="shared" si="42"/>
        <v>0.26061335964468352</v>
      </c>
      <c r="K154" s="1">
        <f t="shared" si="43"/>
        <v>9.2891863640692136E-3</v>
      </c>
      <c r="L154" s="1">
        <f t="shared" si="44"/>
        <v>0.50801874988685092</v>
      </c>
      <c r="M154" s="1">
        <f t="shared" si="38"/>
        <v>1</v>
      </c>
      <c r="O154" s="1">
        <f t="shared" si="46"/>
        <v>135.70981709391663</v>
      </c>
      <c r="P154" s="1">
        <f t="shared" si="47"/>
        <v>331.78732280449725</v>
      </c>
      <c r="Q154" s="1">
        <f t="shared" si="48"/>
        <v>21.286942857202028</v>
      </c>
      <c r="S154" s="1">
        <f t="shared" si="39"/>
        <v>488.78408275561594</v>
      </c>
      <c r="T154" s="1">
        <f t="shared" si="45"/>
        <v>0.30064425013532919</v>
      </c>
    </row>
    <row r="155" spans="1:20" x14ac:dyDescent="0.2">
      <c r="A155" s="1">
        <v>149</v>
      </c>
      <c r="B155" s="1">
        <f t="shared" si="40"/>
        <v>88.416666666666671</v>
      </c>
      <c r="C155" s="1">
        <f t="shared" si="35"/>
        <v>8.8416666666666671E-2</v>
      </c>
      <c r="D155" s="1">
        <f t="shared" si="34"/>
        <v>6.9165105570202598E-2</v>
      </c>
      <c r="E155" s="1">
        <v>1.4999999999999999E-2</v>
      </c>
      <c r="F155" s="1">
        <f t="shared" si="36"/>
        <v>0.1383302111404052</v>
      </c>
      <c r="G155" s="1">
        <f t="shared" si="37"/>
        <v>0.55332084456162078</v>
      </c>
      <c r="I155" s="1">
        <f t="shared" si="41"/>
        <v>0.21917457241606286</v>
      </c>
      <c r="J155" s="1">
        <f t="shared" si="42"/>
        <v>0.25894304505750565</v>
      </c>
      <c r="K155" s="1">
        <f t="shared" si="43"/>
        <v>9.1901825707413291E-3</v>
      </c>
      <c r="L155" s="1">
        <f t="shared" si="44"/>
        <v>0.51269219995569015</v>
      </c>
      <c r="M155" s="1">
        <f t="shared" si="38"/>
        <v>1</v>
      </c>
      <c r="O155" s="1">
        <f t="shared" si="46"/>
        <v>133.49016741224054</v>
      </c>
      <c r="P155" s="1">
        <f t="shared" si="47"/>
        <v>328.5656236442112</v>
      </c>
      <c r="Q155" s="1">
        <f t="shared" si="48"/>
        <v>20.99010043216478</v>
      </c>
      <c r="S155" s="1">
        <f t="shared" si="39"/>
        <v>483.04589148861663</v>
      </c>
      <c r="T155" s="1">
        <f t="shared" si="45"/>
        <v>0.2967990268767059</v>
      </c>
    </row>
    <row r="156" spans="1:20" x14ac:dyDescent="0.2">
      <c r="A156" s="1">
        <v>150</v>
      </c>
      <c r="B156" s="1">
        <f t="shared" si="40"/>
        <v>88.5</v>
      </c>
      <c r="C156" s="1">
        <f t="shared" si="35"/>
        <v>8.8499999999999995E-2</v>
      </c>
      <c r="D156" s="1">
        <f t="shared" si="34"/>
        <v>6.9743889701058159E-2</v>
      </c>
      <c r="E156" s="1">
        <v>1.4999999999999999E-2</v>
      </c>
      <c r="F156" s="1">
        <f t="shared" si="36"/>
        <v>0.13948777940211632</v>
      </c>
      <c r="G156" s="1">
        <f t="shared" si="37"/>
        <v>0.55795111760846527</v>
      </c>
      <c r="I156" s="1">
        <f t="shared" si="41"/>
        <v>0.21629641262018109</v>
      </c>
      <c r="J156" s="1">
        <f t="shared" si="42"/>
        <v>0.25724928616909842</v>
      </c>
      <c r="K156" s="1">
        <f t="shared" si="43"/>
        <v>9.0901014119200377E-3</v>
      </c>
      <c r="L156" s="1">
        <f t="shared" si="44"/>
        <v>0.51736419979880055</v>
      </c>
      <c r="M156" s="1">
        <f t="shared" si="38"/>
        <v>1</v>
      </c>
      <c r="O156" s="1">
        <f t="shared" si="46"/>
        <v>131.29953420181636</v>
      </c>
      <c r="P156" s="1">
        <f t="shared" si="47"/>
        <v>325.33202006013562</v>
      </c>
      <c r="Q156" s="1">
        <f t="shared" si="48"/>
        <v>20.692542934037572</v>
      </c>
      <c r="S156" s="1">
        <f t="shared" si="39"/>
        <v>477.32409719598957</v>
      </c>
      <c r="T156" s="1">
        <f t="shared" si="45"/>
        <v>0.29297691527975817</v>
      </c>
    </row>
    <row r="157" spans="1:20" x14ac:dyDescent="0.2">
      <c r="A157" s="1">
        <v>151</v>
      </c>
      <c r="B157" s="1">
        <f t="shared" si="40"/>
        <v>88.583333333333329</v>
      </c>
      <c r="C157" s="1">
        <f t="shared" si="35"/>
        <v>8.8583333333333333E-2</v>
      </c>
      <c r="D157" s="1">
        <f t="shared" si="34"/>
        <v>7.0327517185615987E-2</v>
      </c>
      <c r="E157" s="1">
        <v>1.4999999999999999E-2</v>
      </c>
      <c r="F157" s="1">
        <f t="shared" si="36"/>
        <v>0.14065503437123197</v>
      </c>
      <c r="G157" s="1">
        <f t="shared" si="37"/>
        <v>0.5626201374849279</v>
      </c>
      <c r="I157" s="1">
        <f t="shared" si="41"/>
        <v>0.21344411381506423</v>
      </c>
      <c r="J157" s="1">
        <f t="shared" si="42"/>
        <v>0.2555326496310853</v>
      </c>
      <c r="K157" s="1">
        <f t="shared" si="43"/>
        <v>8.9890103328018212E-3</v>
      </c>
      <c r="L157" s="1">
        <f t="shared" si="44"/>
        <v>0.52203422622104867</v>
      </c>
      <c r="M157" s="1">
        <f t="shared" si="38"/>
        <v>1</v>
      </c>
      <c r="O157" s="1">
        <f t="shared" si="46"/>
        <v>129.13762968552857</v>
      </c>
      <c r="P157" s="1">
        <f t="shared" si="47"/>
        <v>322.08743945121199</v>
      </c>
      <c r="Q157" s="1">
        <f t="shared" si="48"/>
        <v>20.394439559291285</v>
      </c>
      <c r="S157" s="1">
        <f t="shared" si="39"/>
        <v>471.61950869603191</v>
      </c>
      <c r="T157" s="1">
        <f t="shared" si="45"/>
        <v>0.2891781178379213</v>
      </c>
    </row>
    <row r="158" spans="1:20" x14ac:dyDescent="0.2">
      <c r="A158" s="1">
        <v>152</v>
      </c>
      <c r="B158" s="1">
        <f t="shared" si="40"/>
        <v>88.666666666666671</v>
      </c>
      <c r="C158" s="1">
        <f t="shared" si="35"/>
        <v>8.8666666666666671E-2</v>
      </c>
      <c r="D158" s="1">
        <f t="shared" si="34"/>
        <v>7.0916028553797153E-2</v>
      </c>
      <c r="E158" s="1">
        <v>1.4999999999999999E-2</v>
      </c>
      <c r="F158" s="1">
        <f t="shared" si="36"/>
        <v>0.14183205710759431</v>
      </c>
      <c r="G158" s="1">
        <f t="shared" si="37"/>
        <v>0.56732822843037722</v>
      </c>
      <c r="I158" s="1">
        <f t="shared" si="41"/>
        <v>0.21061756500967962</v>
      </c>
      <c r="J158" s="1">
        <f t="shared" si="42"/>
        <v>0.25379370360782022</v>
      </c>
      <c r="K158" s="1">
        <f t="shared" si="43"/>
        <v>8.8869762923994775E-3</v>
      </c>
      <c r="L158" s="1">
        <f t="shared" si="44"/>
        <v>0.52670175509010064</v>
      </c>
      <c r="M158" s="1">
        <f t="shared" si="38"/>
        <v>1</v>
      </c>
      <c r="O158" s="1">
        <f t="shared" si="46"/>
        <v>127.00416824410415</v>
      </c>
      <c r="P158" s="1">
        <f t="shared" si="47"/>
        <v>318.83280001302893</v>
      </c>
      <c r="Q158" s="1">
        <f t="shared" si="48"/>
        <v>20.095956244842327</v>
      </c>
      <c r="S158" s="1">
        <f t="shared" si="39"/>
        <v>465.93292450197544</v>
      </c>
      <c r="T158" s="1">
        <f t="shared" si="45"/>
        <v>0.28540283391564936</v>
      </c>
    </row>
    <row r="159" spans="1:20" x14ac:dyDescent="0.2">
      <c r="A159" s="1">
        <v>153</v>
      </c>
      <c r="B159" s="1">
        <f t="shared" si="40"/>
        <v>88.75</v>
      </c>
      <c r="C159" s="1">
        <f t="shared" si="35"/>
        <v>8.8749999999999996E-2</v>
      </c>
      <c r="D159" s="1">
        <f t="shared" si="34"/>
        <v>7.1509464674682943E-2</v>
      </c>
      <c r="E159" s="1">
        <v>1.4999999999999999E-2</v>
      </c>
      <c r="F159" s="1">
        <f t="shared" si="36"/>
        <v>0.14301892934936589</v>
      </c>
      <c r="G159" s="1">
        <f t="shared" si="37"/>
        <v>0.57207571739746355</v>
      </c>
      <c r="I159" s="1">
        <f t="shared" si="41"/>
        <v>0.20781665511926162</v>
      </c>
      <c r="J159" s="1">
        <f t="shared" si="42"/>
        <v>0.25203301767557762</v>
      </c>
      <c r="K159" s="1">
        <f t="shared" si="43"/>
        <v>8.7840657122367737E-3</v>
      </c>
      <c r="L159" s="1">
        <f t="shared" si="44"/>
        <v>0.53136626149292399</v>
      </c>
      <c r="M159" s="1">
        <f t="shared" si="38"/>
        <v>1</v>
      </c>
      <c r="O159" s="1">
        <f t="shared" si="46"/>
        <v>124.8988664000517</v>
      </c>
      <c r="P159" s="1">
        <f t="shared" si="47"/>
        <v>315.56901066831108</v>
      </c>
      <c r="Q159" s="1">
        <f t="shared" si="48"/>
        <v>19.797255588327154</v>
      </c>
      <c r="S159" s="1">
        <f t="shared" si="39"/>
        <v>460.2651326566899</v>
      </c>
      <c r="T159" s="1">
        <f t="shared" si="45"/>
        <v>0.28165125967772825</v>
      </c>
    </row>
    <row r="160" spans="1:20" x14ac:dyDescent="0.2">
      <c r="A160" s="1">
        <v>154</v>
      </c>
      <c r="B160" s="1">
        <f t="shared" si="40"/>
        <v>88.833333333333329</v>
      </c>
      <c r="C160" s="1">
        <f t="shared" si="35"/>
        <v>8.8833333333333334E-2</v>
      </c>
      <c r="D160" s="1">
        <f t="shared" si="34"/>
        <v>7.2107866759353711E-2</v>
      </c>
      <c r="E160" s="1">
        <v>1.4999999999999999E-2</v>
      </c>
      <c r="F160" s="1">
        <f t="shared" si="36"/>
        <v>0.14421573351870742</v>
      </c>
      <c r="G160" s="1">
        <f t="shared" si="37"/>
        <v>0.57686293407482969</v>
      </c>
      <c r="I160" s="1">
        <f t="shared" si="41"/>
        <v>0.20504127296093694</v>
      </c>
      <c r="J160" s="1">
        <f t="shared" si="42"/>
        <v>0.25025116271958175</v>
      </c>
      <c r="K160" s="1">
        <f t="shared" si="43"/>
        <v>8.6803444264983865E-3</v>
      </c>
      <c r="L160" s="1">
        <f t="shared" si="44"/>
        <v>0.53602721989298285</v>
      </c>
      <c r="M160" s="1">
        <f t="shared" si="38"/>
        <v>1</v>
      </c>
      <c r="O160" s="1">
        <f t="shared" si="46"/>
        <v>122.82144280173368</v>
      </c>
      <c r="P160" s="1">
        <f t="shared" si="47"/>
        <v>312.29697099696966</v>
      </c>
      <c r="Q160" s="1">
        <f t="shared" si="48"/>
        <v>19.498496773652583</v>
      </c>
      <c r="S160" s="1">
        <f t="shared" si="39"/>
        <v>454.61691057235589</v>
      </c>
      <c r="T160" s="1">
        <f t="shared" si="45"/>
        <v>0.27792358801991979</v>
      </c>
    </row>
    <row r="161" spans="1:20" x14ac:dyDescent="0.2">
      <c r="A161" s="1">
        <v>155</v>
      </c>
      <c r="B161" s="1">
        <f t="shared" si="40"/>
        <v>88.916666666666671</v>
      </c>
      <c r="C161" s="1">
        <f t="shared" si="35"/>
        <v>8.8916666666666672E-2</v>
      </c>
      <c r="D161" s="1">
        <f t="shared" si="34"/>
        <v>7.2711276363750396E-2</v>
      </c>
      <c r="E161" s="1">
        <v>1.4999999999999999E-2</v>
      </c>
      <c r="F161" s="1">
        <f t="shared" si="36"/>
        <v>0.14542255272750079</v>
      </c>
      <c r="G161" s="1">
        <f t="shared" si="37"/>
        <v>0.58169021091000317</v>
      </c>
      <c r="I161" s="1">
        <f t="shared" si="41"/>
        <v>0.20229130724936481</v>
      </c>
      <c r="J161" s="1">
        <f t="shared" si="42"/>
        <v>0.24844871082889194</v>
      </c>
      <c r="K161" s="1">
        <f t="shared" si="43"/>
        <v>8.5758776336770336E-3</v>
      </c>
      <c r="L161" s="1">
        <f t="shared" si="44"/>
        <v>0.54068410428806613</v>
      </c>
      <c r="M161" s="1">
        <f t="shared" si="38"/>
        <v>0.99999999999999989</v>
      </c>
      <c r="O161" s="1">
        <f t="shared" si="46"/>
        <v>120.7716182075729</v>
      </c>
      <c r="P161" s="1">
        <f t="shared" si="47"/>
        <v>309.01757116576948</v>
      </c>
      <c r="Q161" s="1">
        <f t="shared" si="48"/>
        <v>19.199835501814892</v>
      </c>
      <c r="S161" s="1">
        <f t="shared" si="39"/>
        <v>448.98902487515727</v>
      </c>
      <c r="T161" s="1">
        <f t="shared" si="45"/>
        <v>0.27422000850095957</v>
      </c>
    </row>
    <row r="162" spans="1:20" x14ac:dyDescent="0.2">
      <c r="A162" s="1">
        <v>156</v>
      </c>
      <c r="B162" s="1">
        <f t="shared" si="40"/>
        <v>89</v>
      </c>
      <c r="C162" s="1">
        <f t="shared" si="35"/>
        <v>8.8999999999999996E-2</v>
      </c>
      <c r="D162" s="1">
        <f t="shared" si="34"/>
        <v>7.3319735391559962E-2</v>
      </c>
      <c r="E162" s="1">
        <v>1.4999999999999999E-2</v>
      </c>
      <c r="F162" s="1">
        <f t="shared" si="36"/>
        <v>0.14663947078311992</v>
      </c>
      <c r="G162" s="1">
        <f t="shared" si="37"/>
        <v>0.5865578831324797</v>
      </c>
      <c r="I162" s="1">
        <f t="shared" si="41"/>
        <v>0.19956664659239406</v>
      </c>
      <c r="J162" s="1">
        <f t="shared" si="42"/>
        <v>0.24662623518916099</v>
      </c>
      <c r="K162" s="1">
        <f t="shared" si="43"/>
        <v>8.4707298497571516E-3</v>
      </c>
      <c r="L162" s="1">
        <f t="shared" si="44"/>
        <v>0.54533638836868781</v>
      </c>
      <c r="M162" s="1">
        <f t="shared" si="38"/>
        <v>1</v>
      </c>
      <c r="O162" s="1">
        <f t="shared" si="46"/>
        <v>118.74911547039284</v>
      </c>
      <c r="P162" s="1">
        <f t="shared" si="47"/>
        <v>305.73169185766841</v>
      </c>
      <c r="Q162" s="1">
        <f t="shared" si="48"/>
        <v>18.901423926973958</v>
      </c>
      <c r="S162" s="1">
        <f t="shared" si="39"/>
        <v>443.38223125503526</v>
      </c>
      <c r="T162" s="1">
        <f t="shared" si="45"/>
        <v>0.27054070727593343</v>
      </c>
    </row>
    <row r="163" spans="1:20" x14ac:dyDescent="0.2">
      <c r="A163" s="1">
        <v>157</v>
      </c>
      <c r="B163" s="1">
        <f t="shared" si="40"/>
        <v>89.083333333333329</v>
      </c>
      <c r="C163" s="1">
        <f t="shared" si="35"/>
        <v>8.9083333333333334E-2</v>
      </c>
      <c r="D163" s="1">
        <f t="shared" si="34"/>
        <v>7.3933286097126238E-2</v>
      </c>
      <c r="E163" s="1">
        <v>1.4999999999999999E-2</v>
      </c>
      <c r="F163" s="1">
        <f t="shared" si="36"/>
        <v>0.14786657219425248</v>
      </c>
      <c r="G163" s="1">
        <f t="shared" si="37"/>
        <v>0.59146628877700991</v>
      </c>
      <c r="I163" s="1">
        <f t="shared" si="41"/>
        <v>0.19686717948673921</v>
      </c>
      <c r="J163" s="1">
        <f t="shared" si="42"/>
        <v>0.24478430997328715</v>
      </c>
      <c r="K163" s="1">
        <f t="shared" si="43"/>
        <v>8.3649648629718805E-3</v>
      </c>
      <c r="L163" s="1">
        <f t="shared" si="44"/>
        <v>0.54998354567700181</v>
      </c>
      <c r="M163" s="1">
        <f t="shared" si="38"/>
        <v>1</v>
      </c>
      <c r="O163" s="1">
        <f t="shared" si="46"/>
        <v>116.75365952189186</v>
      </c>
      <c r="P163" s="1">
        <f t="shared" si="47"/>
        <v>302.44020420088498</v>
      </c>
      <c r="Q163" s="1">
        <f t="shared" si="48"/>
        <v>18.603410597761549</v>
      </c>
      <c r="S163" s="1">
        <f t="shared" si="39"/>
        <v>437.79727432053841</v>
      </c>
      <c r="T163" s="1">
        <f t="shared" si="45"/>
        <v>0.2668858670310531</v>
      </c>
    </row>
    <row r="164" spans="1:20" x14ac:dyDescent="0.2">
      <c r="A164" s="1">
        <v>158</v>
      </c>
      <c r="B164" s="1">
        <f t="shared" si="40"/>
        <v>89.166666666666671</v>
      </c>
      <c r="C164" s="1">
        <f t="shared" si="35"/>
        <v>8.9166666666666672E-2</v>
      </c>
      <c r="D164" s="1">
        <f t="shared" si="34"/>
        <v>7.4551971088383809E-2</v>
      </c>
      <c r="E164" s="1">
        <v>1.4999999999999999E-2</v>
      </c>
      <c r="F164" s="1">
        <f t="shared" si="36"/>
        <v>0.14910394217676762</v>
      </c>
      <c r="G164" s="1">
        <f t="shared" si="37"/>
        <v>0.59641576870707047</v>
      </c>
      <c r="I164" s="1">
        <f t="shared" si="41"/>
        <v>0.19419279431367772</v>
      </c>
      <c r="J164" s="1">
        <f t="shared" si="42"/>
        <v>0.24292351022998096</v>
      </c>
      <c r="K164" s="1">
        <f t="shared" si="43"/>
        <v>8.2586456901674841E-3</v>
      </c>
      <c r="L164" s="1">
        <f t="shared" si="44"/>
        <v>0.55462504976617388</v>
      </c>
      <c r="M164" s="1">
        <f t="shared" si="38"/>
        <v>1</v>
      </c>
      <c r="O164" s="1">
        <f t="shared" si="46"/>
        <v>114.78497735725155</v>
      </c>
      <c r="P164" s="1">
        <f t="shared" si="47"/>
        <v>299.1439696977518</v>
      </c>
      <c r="Q164" s="1">
        <f t="shared" si="48"/>
        <v>18.305940403796477</v>
      </c>
      <c r="S164" s="1">
        <f t="shared" si="39"/>
        <v>432.23488745879985</v>
      </c>
      <c r="T164" s="1">
        <f t="shared" si="45"/>
        <v>0.26325566691985147</v>
      </c>
    </row>
    <row r="165" spans="1:20" x14ac:dyDescent="0.2">
      <c r="A165" s="1">
        <v>159</v>
      </c>
      <c r="B165" s="1">
        <f t="shared" si="40"/>
        <v>89.25</v>
      </c>
      <c r="C165" s="1">
        <f t="shared" si="35"/>
        <v>8.9249999999999996E-2</v>
      </c>
      <c r="D165" s="1">
        <f t="shared" si="34"/>
        <v>7.517583332981656E-2</v>
      </c>
      <c r="E165" s="1">
        <v>1.4999999999999999E-2</v>
      </c>
      <c r="F165" s="1">
        <f t="shared" si="36"/>
        <v>0.15035166665963312</v>
      </c>
      <c r="G165" s="1">
        <f t="shared" si="37"/>
        <v>0.60140666663853248</v>
      </c>
      <c r="I165" s="1">
        <f t="shared" si="41"/>
        <v>0.19154337933477089</v>
      </c>
      <c r="J165" s="1">
        <f t="shared" si="42"/>
        <v>0.24104441177027081</v>
      </c>
      <c r="K165" s="1">
        <f t="shared" si="43"/>
        <v>8.1518345348065794E-3</v>
      </c>
      <c r="L165" s="1">
        <f t="shared" si="44"/>
        <v>0.55926037436015164</v>
      </c>
      <c r="M165" s="1">
        <f t="shared" si="38"/>
        <v>0.99999999999999989</v>
      </c>
      <c r="O165" s="1">
        <f t="shared" si="46"/>
        <v>112.84279801987917</v>
      </c>
      <c r="P165" s="1">
        <f t="shared" si="47"/>
        <v>295.84384015341527</v>
      </c>
      <c r="Q165" s="1">
        <f t="shared" si="48"/>
        <v>18.009154527372171</v>
      </c>
      <c r="S165" s="1">
        <f t="shared" si="39"/>
        <v>426.69579270066657</v>
      </c>
      <c r="T165" s="1">
        <f t="shared" si="45"/>
        <v>0.25965028250081773</v>
      </c>
    </row>
    <row r="166" spans="1:20" x14ac:dyDescent="0.2">
      <c r="A166" s="1">
        <v>160</v>
      </c>
      <c r="B166" s="1">
        <f t="shared" si="40"/>
        <v>89.333333333333329</v>
      </c>
      <c r="C166" s="1">
        <f t="shared" si="35"/>
        <v>8.9333333333333334E-2</v>
      </c>
      <c r="D166" s="1">
        <f t="shared" si="34"/>
        <v>7.5804916145442089E-2</v>
      </c>
      <c r="E166" s="1">
        <v>1.4999999999999999E-2</v>
      </c>
      <c r="F166" s="1">
        <f t="shared" si="36"/>
        <v>0.15160983229088418</v>
      </c>
      <c r="G166" s="1">
        <f t="shared" si="37"/>
        <v>0.60643932916353671</v>
      </c>
      <c r="I166" s="1">
        <f t="shared" si="41"/>
        <v>0.18891882268761015</v>
      </c>
      <c r="J166" s="1">
        <f t="shared" si="42"/>
        <v>0.23914759105197272</v>
      </c>
      <c r="K166" s="1">
        <f t="shared" si="43"/>
        <v>8.0445927466388425E-3</v>
      </c>
      <c r="L166" s="1">
        <f t="shared" si="44"/>
        <v>0.5638889935137783</v>
      </c>
      <c r="M166" s="1">
        <f t="shared" si="38"/>
        <v>1</v>
      </c>
      <c r="O166" s="1">
        <f t="shared" si="46"/>
        <v>110.92685258628431</v>
      </c>
      <c r="P166" s="1">
        <f t="shared" si="47"/>
        <v>292.54065760443945</v>
      </c>
      <c r="Q166" s="1">
        <f t="shared" si="48"/>
        <v>17.713190400276005</v>
      </c>
      <c r="S166" s="1">
        <f t="shared" si="39"/>
        <v>421.18070059099972</v>
      </c>
      <c r="T166" s="1">
        <f t="shared" si="45"/>
        <v>0.25606988567648881</v>
      </c>
    </row>
    <row r="167" spans="1:20" x14ac:dyDescent="0.2">
      <c r="A167" s="1">
        <v>161</v>
      </c>
      <c r="B167" s="1">
        <f t="shared" si="40"/>
        <v>89.416666666666671</v>
      </c>
      <c r="C167" s="1">
        <f t="shared" si="35"/>
        <v>8.9416666666666672E-2</v>
      </c>
      <c r="D167" s="1">
        <f t="shared" si="34"/>
        <v>7.6439263221820014E-2</v>
      </c>
      <c r="E167" s="1">
        <v>1.4999999999999999E-2</v>
      </c>
      <c r="F167" s="1">
        <f t="shared" si="36"/>
        <v>0.15287852644364003</v>
      </c>
      <c r="G167" s="1">
        <f t="shared" si="37"/>
        <v>0.61151410577456011</v>
      </c>
      <c r="I167" s="1">
        <f t="shared" si="41"/>
        <v>0.18631901238159157</v>
      </c>
      <c r="J167" s="1">
        <f t="shared" si="42"/>
        <v>0.23723362506215231</v>
      </c>
      <c r="K167" s="1">
        <f t="shared" si="43"/>
        <v>7.9369807830650153E-3</v>
      </c>
      <c r="L167" s="1">
        <f t="shared" si="44"/>
        <v>0.56851038177319113</v>
      </c>
      <c r="M167" s="1">
        <f t="shared" si="38"/>
        <v>1</v>
      </c>
      <c r="O167" s="1">
        <f t="shared" si="46"/>
        <v>109.03687415108992</v>
      </c>
      <c r="P167" s="1">
        <f t="shared" si="47"/>
        <v>289.23525424737744</v>
      </c>
      <c r="Q167" s="1">
        <f t="shared" si="48"/>
        <v>17.418181665692902</v>
      </c>
      <c r="S167" s="1">
        <f t="shared" si="39"/>
        <v>415.69031006416026</v>
      </c>
      <c r="T167" s="1">
        <f t="shared" si="45"/>
        <v>0.25251464463401585</v>
      </c>
    </row>
    <row r="168" spans="1:20" x14ac:dyDescent="0.2">
      <c r="A168" s="1">
        <v>162</v>
      </c>
      <c r="B168" s="1">
        <f t="shared" si="40"/>
        <v>89.5</v>
      </c>
      <c r="C168" s="1">
        <f t="shared" si="35"/>
        <v>8.9499999999999996E-2</v>
      </c>
      <c r="D168" s="1">
        <f t="shared" si="34"/>
        <v>7.7078918611085276E-2</v>
      </c>
      <c r="E168" s="1">
        <v>1.4999999999999999E-2</v>
      </c>
      <c r="F168" s="1">
        <f t="shared" si="36"/>
        <v>0.15415783722217055</v>
      </c>
      <c r="G168" s="1">
        <f t="shared" si="37"/>
        <v>0.61663134888868221</v>
      </c>
      <c r="I168" s="1">
        <f t="shared" si="41"/>
        <v>0.18374383629372046</v>
      </c>
      <c r="J168" s="1">
        <f t="shared" si="42"/>
        <v>0.23530309119760817</v>
      </c>
      <c r="K168" s="1">
        <f t="shared" si="43"/>
        <v>7.829058172217216E-3</v>
      </c>
      <c r="L168" s="1">
        <f t="shared" si="44"/>
        <v>0.5731240143364541</v>
      </c>
      <c r="M168" s="1">
        <f t="shared" si="38"/>
        <v>1</v>
      </c>
      <c r="O168" s="1">
        <f t="shared" si="46"/>
        <v>107.17259781217741</v>
      </c>
      <c r="P168" s="1">
        <f t="shared" si="47"/>
        <v>285.92845236737065</v>
      </c>
      <c r="Q168" s="1">
        <f t="shared" si="48"/>
        <v>17.12425814513945</v>
      </c>
      <c r="S168" s="1">
        <f t="shared" si="39"/>
        <v>410.2253083246876</v>
      </c>
      <c r="T168" s="1">
        <f t="shared" si="45"/>
        <v>0.24898472378721925</v>
      </c>
    </row>
    <row r="169" spans="1:20" x14ac:dyDescent="0.2">
      <c r="A169" s="1">
        <v>163</v>
      </c>
      <c r="B169" s="1">
        <f t="shared" si="40"/>
        <v>89.583333333333329</v>
      </c>
      <c r="C169" s="1">
        <f t="shared" si="35"/>
        <v>8.9583333333333334E-2</v>
      </c>
      <c r="D169" s="1">
        <f t="shared" si="34"/>
        <v>7.77239267340082E-2</v>
      </c>
      <c r="E169" s="1">
        <v>1.4999999999999999E-2</v>
      </c>
      <c r="F169" s="1">
        <f t="shared" si="36"/>
        <v>0.1554478534680164</v>
      </c>
      <c r="G169" s="1">
        <f t="shared" si="37"/>
        <v>0.6217914138720656</v>
      </c>
      <c r="I169" s="1">
        <f t="shared" si="41"/>
        <v>0.18119318216444877</v>
      </c>
      <c r="J169" s="1">
        <f t="shared" si="42"/>
        <v>0.23335656714340897</v>
      </c>
      <c r="K169" s="1">
        <f t="shared" si="43"/>
        <v>7.720883477775704E-3</v>
      </c>
      <c r="L169" s="1">
        <f t="shared" si="44"/>
        <v>0.57772936721436652</v>
      </c>
      <c r="M169" s="1">
        <f t="shared" si="38"/>
        <v>1</v>
      </c>
      <c r="O169" s="1">
        <f t="shared" si="46"/>
        <v>105.33376065596643</v>
      </c>
      <c r="P169" s="1">
        <f t="shared" si="47"/>
        <v>282.62106426684085</v>
      </c>
      <c r="Q169" s="1">
        <f t="shared" si="48"/>
        <v>16.831545810368524</v>
      </c>
      <c r="S169" s="1">
        <f t="shared" si="39"/>
        <v>404.78637073317577</v>
      </c>
      <c r="T169" s="1">
        <f t="shared" si="45"/>
        <v>0.2454802837201483</v>
      </c>
    </row>
    <row r="170" spans="1:20" x14ac:dyDescent="0.2">
      <c r="A170" s="1">
        <v>164</v>
      </c>
      <c r="B170" s="1">
        <f t="shared" si="40"/>
        <v>89.666666666666671</v>
      </c>
      <c r="C170" s="1">
        <f t="shared" si="35"/>
        <v>8.9666666666666672E-2</v>
      </c>
      <c r="D170" s="1">
        <f t="shared" si="34"/>
        <v>7.837433238307881E-2</v>
      </c>
      <c r="E170" s="1">
        <v>1.4999999999999999E-2</v>
      </c>
      <c r="F170" s="1">
        <f t="shared" si="36"/>
        <v>0.15674866476615762</v>
      </c>
      <c r="G170" s="1">
        <f t="shared" si="37"/>
        <v>0.62699465906463048</v>
      </c>
      <c r="I170" s="1">
        <f t="shared" si="41"/>
        <v>0.17866693759354738</v>
      </c>
      <c r="J170" s="1">
        <f t="shared" si="42"/>
        <v>0.2313946307495178</v>
      </c>
      <c r="K170" s="1">
        <f t="shared" si="43"/>
        <v>7.61251426553933E-3</v>
      </c>
      <c r="L170" s="1">
        <f t="shared" si="44"/>
        <v>0.5823259173913955</v>
      </c>
      <c r="M170" s="1">
        <f t="shared" si="38"/>
        <v>1</v>
      </c>
      <c r="O170" s="1">
        <f t="shared" si="46"/>
        <v>103.52010174282874</v>
      </c>
      <c r="P170" s="1">
        <f t="shared" si="47"/>
        <v>279.31389219433794</v>
      </c>
      <c r="Q170" s="1">
        <f t="shared" si="48"/>
        <v>16.540166760178195</v>
      </c>
      <c r="S170" s="1">
        <f t="shared" si="39"/>
        <v>399.37416069734485</v>
      </c>
      <c r="T170" s="1">
        <f t="shared" si="45"/>
        <v>0.2420014811321585</v>
      </c>
    </row>
    <row r="171" spans="1:20" x14ac:dyDescent="0.2">
      <c r="A171" s="1">
        <v>165</v>
      </c>
      <c r="B171" s="1">
        <f t="shared" si="40"/>
        <v>89.75</v>
      </c>
      <c r="C171" s="1">
        <f t="shared" si="35"/>
        <v>8.9749999999999996E-2</v>
      </c>
      <c r="D171" s="1">
        <f t="shared" si="34"/>
        <v>7.9030180725617419E-2</v>
      </c>
      <c r="E171" s="1">
        <v>1.4999999999999999E-2</v>
      </c>
      <c r="F171" s="1">
        <f t="shared" si="36"/>
        <v>0.15806036145123484</v>
      </c>
      <c r="G171" s="1">
        <f t="shared" si="37"/>
        <v>0.63224144580493935</v>
      </c>
      <c r="I171" s="1">
        <f t="shared" si="41"/>
        <v>0.17616499003601585</v>
      </c>
      <c r="J171" s="1">
        <f t="shared" si="42"/>
        <v>0.22941785990554006</v>
      </c>
      <c r="K171" s="1">
        <f t="shared" si="43"/>
        <v>7.5040070717640218E-3</v>
      </c>
      <c r="L171" s="1">
        <f t="shared" si="44"/>
        <v>0.58691314298668007</v>
      </c>
      <c r="M171" s="1">
        <f t="shared" si="38"/>
        <v>1</v>
      </c>
      <c r="O171" s="1">
        <f t="shared" si="46"/>
        <v>101.73136209263693</v>
      </c>
      <c r="P171" s="1">
        <f t="shared" si="47"/>
        <v>276.00772827361101</v>
      </c>
      <c r="Q171" s="1">
        <f t="shared" si="48"/>
        <v>16.250239202052779</v>
      </c>
      <c r="S171" s="1">
        <f t="shared" si="39"/>
        <v>393.9893295683006</v>
      </c>
      <c r="T171" s="1">
        <f t="shared" si="45"/>
        <v>0.2385484687845176</v>
      </c>
    </row>
    <row r="172" spans="1:20" x14ac:dyDescent="0.2">
      <c r="A172" s="1">
        <v>166</v>
      </c>
      <c r="B172" s="1">
        <f t="shared" si="40"/>
        <v>89.833333333333329</v>
      </c>
      <c r="C172" s="1">
        <f t="shared" si="35"/>
        <v>8.9833333333333334E-2</v>
      </c>
      <c r="D172" s="1">
        <f t="shared" si="34"/>
        <v>7.9691517306911389E-2</v>
      </c>
      <c r="E172" s="1">
        <v>1.4999999999999999E-2</v>
      </c>
      <c r="F172" s="1">
        <f t="shared" si="36"/>
        <v>0.15938303461382278</v>
      </c>
      <c r="G172" s="1">
        <f t="shared" si="37"/>
        <v>0.63753213845529111</v>
      </c>
      <c r="I172" s="1">
        <f t="shared" si="41"/>
        <v>0.17368722679803208</v>
      </c>
      <c r="J172" s="1">
        <f t="shared" si="42"/>
        <v>0.22742683241363262</v>
      </c>
      <c r="K172" s="1">
        <f t="shared" si="43"/>
        <v>7.3954173732807323E-3</v>
      </c>
      <c r="L172" s="1">
        <f t="shared" si="44"/>
        <v>0.59149052341505459</v>
      </c>
      <c r="M172" s="1">
        <f t="shared" si="38"/>
        <v>1</v>
      </c>
      <c r="O172" s="1">
        <f t="shared" si="46"/>
        <v>99.967284670447228</v>
      </c>
      <c r="P172" s="1">
        <f t="shared" si="47"/>
        <v>272.70335443296614</v>
      </c>
      <c r="Q172" s="1">
        <f t="shared" si="48"/>
        <v>15.961877438558046</v>
      </c>
      <c r="S172" s="1">
        <f t="shared" si="39"/>
        <v>388.63251654197143</v>
      </c>
      <c r="T172" s="1">
        <f t="shared" si="45"/>
        <v>0.23512139544855315</v>
      </c>
    </row>
    <row r="173" spans="1:20" x14ac:dyDescent="0.2">
      <c r="A173" s="1">
        <v>167</v>
      </c>
      <c r="B173" s="1">
        <f t="shared" si="40"/>
        <v>89.916666666666671</v>
      </c>
      <c r="C173" s="1">
        <f t="shared" si="35"/>
        <v>8.9916666666666673E-2</v>
      </c>
      <c r="D173" s="1">
        <f t="shared" si="34"/>
        <v>8.0358388053378124E-2</v>
      </c>
      <c r="E173" s="1">
        <v>1.4999999999999999E-2</v>
      </c>
      <c r="F173" s="1">
        <f t="shared" si="36"/>
        <v>0.16071677610675625</v>
      </c>
      <c r="G173" s="1">
        <f t="shared" si="37"/>
        <v>0.64286710442702499</v>
      </c>
      <c r="I173" s="1">
        <f t="shared" si="41"/>
        <v>0.1712335350329442</v>
      </c>
      <c r="J173" s="1">
        <f t="shared" si="42"/>
        <v>0.22542212585961524</v>
      </c>
      <c r="K173" s="1">
        <f t="shared" si="43"/>
        <v>7.2867995594013499E-3</v>
      </c>
      <c r="L173" s="1">
        <f t="shared" si="44"/>
        <v>0.59605753954803931</v>
      </c>
      <c r="M173" s="1">
        <f t="shared" si="38"/>
        <v>1</v>
      </c>
      <c r="O173" s="1">
        <f t="shared" si="46"/>
        <v>98.227614372317134</v>
      </c>
      <c r="P173" s="1">
        <f t="shared" si="47"/>
        <v>269.40154233498174</v>
      </c>
      <c r="Q173" s="1">
        <f t="shared" si="48"/>
        <v>15.675191858407096</v>
      </c>
      <c r="S173" s="1">
        <f t="shared" si="39"/>
        <v>383.30434856570599</v>
      </c>
      <c r="T173" s="1">
        <f t="shared" si="45"/>
        <v>0.23172040585535028</v>
      </c>
    </row>
    <row r="174" spans="1:20" x14ac:dyDescent="0.2">
      <c r="A174" s="1">
        <v>168</v>
      </c>
      <c r="B174" s="1">
        <f t="shared" si="40"/>
        <v>90</v>
      </c>
      <c r="C174" s="1">
        <f t="shared" si="35"/>
        <v>0.09</v>
      </c>
      <c r="D174" s="1">
        <f t="shared" si="34"/>
        <v>8.1030839275753844E-2</v>
      </c>
      <c r="E174" s="1">
        <v>1.4999999999999999E-2</v>
      </c>
      <c r="F174" s="1">
        <f t="shared" si="36"/>
        <v>0.16206167855150769</v>
      </c>
      <c r="G174" s="1">
        <f t="shared" si="37"/>
        <v>0.64824671420603075</v>
      </c>
      <c r="I174" s="1">
        <f t="shared" si="41"/>
        <v>0.16880380173730741</v>
      </c>
      <c r="J174" s="1">
        <f t="shared" si="42"/>
        <v>0.223404317482326</v>
      </c>
      <c r="K174" s="1">
        <f t="shared" si="43"/>
        <v>7.1782069056181633E-3</v>
      </c>
      <c r="L174" s="1">
        <f t="shared" si="44"/>
        <v>0.60061367387474829</v>
      </c>
      <c r="M174" s="1">
        <f t="shared" si="38"/>
        <v>0.99999999999999978</v>
      </c>
      <c r="O174" s="1">
        <f t="shared" si="46"/>
        <v>96.51209801125745</v>
      </c>
      <c r="P174" s="1">
        <f t="shared" si="47"/>
        <v>266.10305330664676</v>
      </c>
      <c r="Q174" s="1">
        <f t="shared" si="48"/>
        <v>15.390288932107762</v>
      </c>
      <c r="S174" s="1">
        <f t="shared" si="39"/>
        <v>378.00544025001199</v>
      </c>
      <c r="T174" s="1">
        <f t="shared" si="45"/>
        <v>0.22834564064700996</v>
      </c>
    </row>
    <row r="175" spans="1:20" x14ac:dyDescent="0.2">
      <c r="A175" s="1">
        <v>169</v>
      </c>
      <c r="B175" s="1">
        <f t="shared" si="40"/>
        <v>90.083333333333329</v>
      </c>
      <c r="C175" s="1">
        <f t="shared" si="35"/>
        <v>9.0083333333333335E-2</v>
      </c>
      <c r="D175" s="1">
        <f t="shared" si="34"/>
        <v>8.1708917672310491E-2</v>
      </c>
      <c r="E175" s="1">
        <v>1.4999999999999999E-2</v>
      </c>
      <c r="F175" s="1">
        <f t="shared" si="36"/>
        <v>0.16341783534462098</v>
      </c>
      <c r="G175" s="1">
        <f t="shared" si="37"/>
        <v>0.65367134137848393</v>
      </c>
      <c r="I175" s="1">
        <f t="shared" si="41"/>
        <v>0.16639791374696827</v>
      </c>
      <c r="J175" s="1">
        <f t="shared" si="42"/>
        <v>0.22137398404126626</v>
      </c>
      <c r="K175" s="1">
        <f t="shared" si="43"/>
        <v>7.06969154909957E-3</v>
      </c>
      <c r="L175" s="1">
        <f t="shared" si="44"/>
        <v>0.60515841066266596</v>
      </c>
      <c r="M175" s="1">
        <f t="shared" si="38"/>
        <v>1</v>
      </c>
      <c r="O175" s="1">
        <f t="shared" si="46"/>
        <v>94.820484303318949</v>
      </c>
      <c r="P175" s="1">
        <f t="shared" si="47"/>
        <v>262.80863826999297</v>
      </c>
      <c r="Q175" s="1">
        <f t="shared" si="48"/>
        <v>15.107271212097361</v>
      </c>
      <c r="S175" s="1">
        <f t="shared" si="39"/>
        <v>372.73639378540929</v>
      </c>
      <c r="T175" s="1">
        <f t="shared" si="45"/>
        <v>0.22499723632947485</v>
      </c>
    </row>
    <row r="176" spans="1:20" x14ac:dyDescent="0.2">
      <c r="A176" s="1">
        <v>170</v>
      </c>
      <c r="B176" s="1">
        <f t="shared" si="40"/>
        <v>90.166666666666671</v>
      </c>
      <c r="C176" s="1">
        <f t="shared" si="35"/>
        <v>9.0166666666666673E-2</v>
      </c>
      <c r="D176" s="1">
        <f t="shared" si="34"/>
        <v>8.2392670332098253E-2</v>
      </c>
      <c r="E176" s="1">
        <v>1.4999999999999999E-2</v>
      </c>
      <c r="F176" s="1">
        <f t="shared" si="36"/>
        <v>0.16478534066419651</v>
      </c>
      <c r="G176" s="1">
        <f t="shared" si="37"/>
        <v>0.65914136265678602</v>
      </c>
      <c r="I176" s="1">
        <f t="shared" si="41"/>
        <v>0.16401575773319871</v>
      </c>
      <c r="J176" s="1">
        <f t="shared" si="42"/>
        <v>0.21933170168258143</v>
      </c>
      <c r="K176" s="1">
        <f t="shared" si="43"/>
        <v>6.9613044659818154E-3</v>
      </c>
      <c r="L176" s="1">
        <f t="shared" si="44"/>
        <v>0.60969123611823806</v>
      </c>
      <c r="M176" s="1">
        <f t="shared" si="38"/>
        <v>1</v>
      </c>
      <c r="O176" s="1">
        <f t="shared" si="46"/>
        <v>93.15252385381352</v>
      </c>
      <c r="P176" s="1">
        <f t="shared" si="47"/>
        <v>259.51903767329105</v>
      </c>
      <c r="Q176" s="1">
        <f t="shared" si="48"/>
        <v>14.826237337265608</v>
      </c>
      <c r="S176" s="1">
        <f t="shared" si="39"/>
        <v>367.49779886437017</v>
      </c>
      <c r="T176" s="1">
        <f t="shared" si="45"/>
        <v>0.2216753252269307</v>
      </c>
    </row>
    <row r="177" spans="1:20" x14ac:dyDescent="0.2">
      <c r="A177" s="1">
        <v>171</v>
      </c>
      <c r="B177" s="1">
        <f t="shared" si="40"/>
        <v>90.25</v>
      </c>
      <c r="C177" s="1">
        <f t="shared" si="35"/>
        <v>9.0249999999999997E-2</v>
      </c>
      <c r="D177" s="1">
        <f t="shared" si="34"/>
        <v>8.3082144738215194E-2</v>
      </c>
      <c r="E177" s="1">
        <v>1.4999999999999999E-2</v>
      </c>
      <c r="F177" s="1">
        <f t="shared" si="36"/>
        <v>0.16616428947643039</v>
      </c>
      <c r="G177" s="1">
        <f t="shared" si="37"/>
        <v>0.66465715790572155</v>
      </c>
      <c r="I177" s="1">
        <f t="shared" si="41"/>
        <v>0.16165722019888282</v>
      </c>
      <c r="J177" s="1">
        <f t="shared" si="42"/>
        <v>0.21727804580342719</v>
      </c>
      <c r="K177" s="1">
        <f t="shared" si="43"/>
        <v>6.8530954504537065E-3</v>
      </c>
      <c r="L177" s="1">
        <f t="shared" si="44"/>
        <v>0.61421163854723626</v>
      </c>
      <c r="M177" s="1">
        <f t="shared" si="38"/>
        <v>1</v>
      </c>
      <c r="O177" s="1">
        <f t="shared" si="46"/>
        <v>91.507969143669996</v>
      </c>
      <c r="P177" s="1">
        <f t="shared" si="47"/>
        <v>256.23498142288071</v>
      </c>
      <c r="Q177" s="1">
        <f t="shared" si="48"/>
        <v>14.547282041761463</v>
      </c>
      <c r="S177" s="1">
        <f t="shared" si="39"/>
        <v>362.29023260831218</v>
      </c>
      <c r="T177" s="1">
        <f t="shared" si="45"/>
        <v>0.21838003543778914</v>
      </c>
    </row>
    <row r="178" spans="1:20" x14ac:dyDescent="0.2">
      <c r="A178" s="1">
        <v>172</v>
      </c>
      <c r="B178" s="1">
        <f t="shared" si="40"/>
        <v>90.333333333333329</v>
      </c>
      <c r="C178" s="1">
        <f t="shared" si="35"/>
        <v>9.0333333333333335E-2</v>
      </c>
      <c r="D178" s="1">
        <f t="shared" si="34"/>
        <v>8.3777388771105701E-2</v>
      </c>
      <c r="E178" s="1">
        <v>1.4999999999999999E-2</v>
      </c>
      <c r="F178" s="1">
        <f t="shared" si="36"/>
        <v>0.1675547775422114</v>
      </c>
      <c r="G178" s="1">
        <f t="shared" si="37"/>
        <v>0.67021911016884561</v>
      </c>
      <c r="I178" s="1">
        <f t="shared" si="41"/>
        <v>0.15932218747475863</v>
      </c>
      <c r="J178" s="1">
        <f t="shared" si="42"/>
        <v>0.21521359091477252</v>
      </c>
      <c r="K178" s="1">
        <f t="shared" si="43"/>
        <v>6.7451130956283911E-3</v>
      </c>
      <c r="L178" s="1">
        <f t="shared" si="44"/>
        <v>0.61871910851484047</v>
      </c>
      <c r="M178" s="1">
        <f t="shared" si="38"/>
        <v>1</v>
      </c>
      <c r="O178" s="1">
        <f t="shared" si="46"/>
        <v>89.886574515924337</v>
      </c>
      <c r="P178" s="1">
        <f t="shared" si="47"/>
        <v>252.95718881570758</v>
      </c>
      <c r="Q178" s="1">
        <f t="shared" si="48"/>
        <v>14.270496167975512</v>
      </c>
      <c r="S178" s="1">
        <f t="shared" si="39"/>
        <v>357.11425949960744</v>
      </c>
      <c r="T178" s="1">
        <f t="shared" si="45"/>
        <v>0.21511149079225747</v>
      </c>
    </row>
    <row r="179" spans="1:20" x14ac:dyDescent="0.2">
      <c r="A179" s="1">
        <v>173</v>
      </c>
      <c r="B179" s="1">
        <f t="shared" si="40"/>
        <v>90.416666666666671</v>
      </c>
      <c r="C179" s="1">
        <f t="shared" si="35"/>
        <v>9.0416666666666673E-2</v>
      </c>
      <c r="D179" s="1">
        <f t="shared" si="34"/>
        <v>8.4478450711884881E-2</v>
      </c>
      <c r="E179" s="1">
        <v>1.4999999999999999E-2</v>
      </c>
      <c r="F179" s="1">
        <f t="shared" si="36"/>
        <v>0.16895690142376976</v>
      </c>
      <c r="G179" s="1">
        <f t="shared" si="37"/>
        <v>0.67582760569507905</v>
      </c>
      <c r="I179" s="1">
        <f t="shared" si="41"/>
        <v>0.15701054571571788</v>
      </c>
      <c r="J179" s="1">
        <f t="shared" si="42"/>
        <v>0.21313891050269304</v>
      </c>
      <c r="K179" s="1">
        <f t="shared" si="43"/>
        <v>6.6374047761934996E-3</v>
      </c>
      <c r="L179" s="1">
        <f t="shared" si="44"/>
        <v>0.62321313900539566</v>
      </c>
      <c r="M179" s="1">
        <f t="shared" si="38"/>
        <v>1</v>
      </c>
      <c r="O179" s="1">
        <f t="shared" si="46"/>
        <v>88.288096162344686</v>
      </c>
      <c r="P179" s="1">
        <f t="shared" si="47"/>
        <v>249.68636847263912</v>
      </c>
      <c r="Q179" s="1">
        <f t="shared" si="48"/>
        <v>13.995966683584866</v>
      </c>
      <c r="S179" s="1">
        <f t="shared" si="39"/>
        <v>351.97043131856867</v>
      </c>
      <c r="T179" s="1">
        <f t="shared" si="45"/>
        <v>0.21186981081150077</v>
      </c>
    </row>
    <row r="180" spans="1:20" x14ac:dyDescent="0.2">
      <c r="A180" s="1">
        <v>174</v>
      </c>
      <c r="B180" s="1">
        <f t="shared" si="40"/>
        <v>90.5</v>
      </c>
      <c r="C180" s="1">
        <f t="shared" si="35"/>
        <v>9.0499999999999997E-2</v>
      </c>
      <c r="D180" s="1">
        <f t="shared" si="34"/>
        <v>8.5185379245691195E-2</v>
      </c>
      <c r="E180" s="1">
        <v>1.4999999999999999E-2</v>
      </c>
      <c r="F180" s="1">
        <f t="shared" si="36"/>
        <v>0.17037075849138239</v>
      </c>
      <c r="G180" s="1">
        <f t="shared" si="37"/>
        <v>0.68148303396552956</v>
      </c>
      <c r="I180" s="1">
        <f t="shared" si="41"/>
        <v>0.15472218089716613</v>
      </c>
      <c r="J180" s="1">
        <f t="shared" si="42"/>
        <v>0.21105457688821103</v>
      </c>
      <c r="K180" s="1">
        <f t="shared" si="43"/>
        <v>6.5300166328282044E-3</v>
      </c>
      <c r="L180" s="1">
        <f t="shared" si="44"/>
        <v>0.62769322558179463</v>
      </c>
      <c r="M180" s="1">
        <f t="shared" si="38"/>
        <v>1</v>
      </c>
      <c r="O180" s="1">
        <f t="shared" si="46"/>
        <v>86.712292110190546</v>
      </c>
      <c r="P180" s="1">
        <f t="shared" si="47"/>
        <v>246.42321827263214</v>
      </c>
      <c r="Q180" s="1">
        <f t="shared" si="48"/>
        <v>13.723776702543551</v>
      </c>
      <c r="S180" s="1">
        <f t="shared" si="39"/>
        <v>346.85928708536619</v>
      </c>
      <c r="T180" s="1">
        <f t="shared" si="45"/>
        <v>0.20865511066839892</v>
      </c>
    </row>
    <row r="181" spans="1:20" x14ac:dyDescent="0.2">
      <c r="A181" s="1">
        <v>175</v>
      </c>
      <c r="B181" s="1">
        <f t="shared" si="40"/>
        <v>90.583333333333329</v>
      </c>
      <c r="C181" s="1">
        <f t="shared" si="35"/>
        <v>9.0583333333333335E-2</v>
      </c>
      <c r="D181" s="1">
        <f t="shared" si="34"/>
        <v>8.5898223465068188E-2</v>
      </c>
      <c r="E181" s="1">
        <v>1.4999999999999999E-2</v>
      </c>
      <c r="F181" s="1">
        <f t="shared" si="36"/>
        <v>0.17179644693013638</v>
      </c>
      <c r="G181" s="1">
        <f t="shared" si="37"/>
        <v>0.6871857877205455</v>
      </c>
      <c r="I181" s="1">
        <f t="shared" si="41"/>
        <v>0.15245697881144621</v>
      </c>
      <c r="J181" s="1">
        <f t="shared" si="42"/>
        <v>0.20896116108574003</v>
      </c>
      <c r="K181" s="1">
        <f t="shared" si="43"/>
        <v>6.4229935583730398E-3</v>
      </c>
      <c r="L181" s="1">
        <f t="shared" si="44"/>
        <v>0.63215886654444065</v>
      </c>
      <c r="M181" s="1">
        <f t="shared" si="38"/>
        <v>1</v>
      </c>
      <c r="O181" s="1">
        <f t="shared" si="46"/>
        <v>85.158922209106663</v>
      </c>
      <c r="P181" s="1">
        <f t="shared" si="47"/>
        <v>243.16842528782743</v>
      </c>
      <c r="Q181" s="1">
        <f t="shared" si="48"/>
        <v>13.454005509897744</v>
      </c>
      <c r="S181" s="1">
        <f t="shared" si="39"/>
        <v>341.78135300683186</v>
      </c>
      <c r="T181" s="1">
        <f t="shared" si="45"/>
        <v>0.20546750114990328</v>
      </c>
    </row>
    <row r="182" spans="1:20" x14ac:dyDescent="0.2">
      <c r="A182" s="1">
        <v>176</v>
      </c>
      <c r="B182" s="1">
        <f t="shared" si="40"/>
        <v>90.666666666666671</v>
      </c>
      <c r="C182" s="1">
        <f t="shared" si="35"/>
        <v>9.0666666666666673E-2</v>
      </c>
      <c r="D182" s="1">
        <f t="shared" si="34"/>
        <v>8.6617032873373287E-2</v>
      </c>
      <c r="E182" s="1">
        <v>1.4999999999999999E-2</v>
      </c>
      <c r="F182" s="1">
        <f t="shared" si="36"/>
        <v>0.17323406574674657</v>
      </c>
      <c r="G182" s="1">
        <f t="shared" si="37"/>
        <v>0.6929362629869863</v>
      </c>
      <c r="I182" s="1">
        <f t="shared" si="41"/>
        <v>0.15021482506432746</v>
      </c>
      <c r="J182" s="1">
        <f t="shared" si="42"/>
        <v>0.20685923266019487</v>
      </c>
      <c r="K182" s="1">
        <f t="shared" si="43"/>
        <v>6.3163791857356677E-3</v>
      </c>
      <c r="L182" s="1">
        <f t="shared" si="44"/>
        <v>0.63660956308974193</v>
      </c>
      <c r="M182" s="1">
        <f t="shared" si="38"/>
        <v>1</v>
      </c>
      <c r="O182" s="1">
        <f t="shared" si="46"/>
        <v>83.627748118151402</v>
      </c>
      <c r="P182" s="1">
        <f t="shared" si="47"/>
        <v>239.92266571964407</v>
      </c>
      <c r="Q182" s="1">
        <f t="shared" si="48"/>
        <v>13.186728590301382</v>
      </c>
      <c r="S182" s="1">
        <f t="shared" si="39"/>
        <v>336.73714242809689</v>
      </c>
      <c r="T182" s="1">
        <f t="shared" si="45"/>
        <v>0.20230708862099428</v>
      </c>
    </row>
    <row r="183" spans="1:20" x14ac:dyDescent="0.2">
      <c r="A183" s="1">
        <v>177</v>
      </c>
      <c r="B183" s="1">
        <f t="shared" si="40"/>
        <v>90.75</v>
      </c>
      <c r="C183" s="1">
        <f t="shared" si="35"/>
        <v>9.0749999999999997E-2</v>
      </c>
      <c r="D183" s="1">
        <f t="shared" si="34"/>
        <v>8.734185738821508E-2</v>
      </c>
      <c r="E183" s="1">
        <v>1.4999999999999999E-2</v>
      </c>
      <c r="F183" s="1">
        <f t="shared" si="36"/>
        <v>0.17468371477643016</v>
      </c>
      <c r="G183" s="1">
        <f t="shared" si="37"/>
        <v>0.69873485910572064</v>
      </c>
      <c r="I183" s="1">
        <f t="shared" si="41"/>
        <v>0.14799560507156378</v>
      </c>
      <c r="J183" s="1">
        <f t="shared" si="42"/>
        <v>0.20474935958282975</v>
      </c>
      <c r="K183" s="1">
        <f t="shared" si="43"/>
        <v>6.2102158775132069E-3</v>
      </c>
      <c r="L183" s="1">
        <f t="shared" si="44"/>
        <v>0.64104481946809311</v>
      </c>
      <c r="M183" s="1">
        <f t="shared" si="38"/>
        <v>0.99999999999999978</v>
      </c>
      <c r="O183" s="1">
        <f t="shared" si="46"/>
        <v>82.118533292959171</v>
      </c>
      <c r="P183" s="1">
        <f t="shared" si="47"/>
        <v>236.68660483595022</v>
      </c>
      <c r="Q183" s="1">
        <f t="shared" si="48"/>
        <v>12.922017660104645</v>
      </c>
      <c r="S183" s="1">
        <f t="shared" si="39"/>
        <v>331.72715578901403</v>
      </c>
      <c r="T183" s="1">
        <f t="shared" si="45"/>
        <v>0.1991739749902432</v>
      </c>
    </row>
    <row r="184" spans="1:20" x14ac:dyDescent="0.2">
      <c r="A184" s="1">
        <v>178</v>
      </c>
      <c r="B184" s="1">
        <f t="shared" si="40"/>
        <v>90.833333333333329</v>
      </c>
      <c r="C184" s="1">
        <f t="shared" si="35"/>
        <v>9.0833333333333335E-2</v>
      </c>
      <c r="D184" s="1">
        <f t="shared" si="34"/>
        <v>8.8072747344920738E-2</v>
      </c>
      <c r="E184" s="1">
        <v>1.4999999999999999E-2</v>
      </c>
      <c r="F184" s="1">
        <f t="shared" si="36"/>
        <v>0.17614549468984148</v>
      </c>
      <c r="G184" s="1">
        <f t="shared" si="37"/>
        <v>0.7045819787593659</v>
      </c>
      <c r="I184" s="1">
        <f t="shared" si="41"/>
        <v>0.14579920405552316</v>
      </c>
      <c r="J184" s="1">
        <f t="shared" si="42"/>
        <v>0.20263210808586959</v>
      </c>
      <c r="K184" s="1">
        <f t="shared" si="43"/>
        <v>6.1045447173092189E-3</v>
      </c>
      <c r="L184" s="1">
        <f t="shared" si="44"/>
        <v>0.64546414314129796</v>
      </c>
      <c r="M184" s="1">
        <f t="shared" si="38"/>
        <v>1</v>
      </c>
      <c r="O184" s="1">
        <f t="shared" si="46"/>
        <v>80.631042973037466</v>
      </c>
      <c r="P184" s="1">
        <f t="shared" si="47"/>
        <v>233.4608969093853</v>
      </c>
      <c r="Q184" s="1">
        <f t="shared" si="48"/>
        <v>12.659940702884681</v>
      </c>
      <c r="S184" s="1">
        <f t="shared" si="39"/>
        <v>326.75188058530739</v>
      </c>
      <c r="T184" s="1">
        <f t="shared" si="45"/>
        <v>0.19606825767697833</v>
      </c>
    </row>
    <row r="185" spans="1:20" x14ac:dyDescent="0.2">
      <c r="A185" s="1">
        <v>179</v>
      </c>
      <c r="B185" s="1">
        <f t="shared" si="40"/>
        <v>90.916666666666671</v>
      </c>
      <c r="C185" s="1">
        <f t="shared" si="35"/>
        <v>9.0916666666666673E-2</v>
      </c>
      <c r="D185" s="1">
        <f t="shared" si="34"/>
        <v>8.8809753500031022E-2</v>
      </c>
      <c r="E185" s="1">
        <v>1.4999999999999999E-2</v>
      </c>
      <c r="F185" s="1">
        <f t="shared" si="36"/>
        <v>0.17761950700006204</v>
      </c>
      <c r="G185" s="1">
        <f t="shared" si="37"/>
        <v>0.71047802800024817</v>
      </c>
      <c r="I185" s="1">
        <f t="shared" si="41"/>
        <v>0.14362550704189128</v>
      </c>
      <c r="J185" s="1">
        <f t="shared" si="42"/>
        <v>0.20050804251600218</v>
      </c>
      <c r="K185" s="1">
        <f t="shared" si="43"/>
        <v>5.9994055027209926E-3</v>
      </c>
      <c r="L185" s="1">
        <f t="shared" si="44"/>
        <v>0.64986704493938552</v>
      </c>
      <c r="M185" s="1">
        <f t="shared" si="38"/>
        <v>1</v>
      </c>
      <c r="O185" s="1">
        <f t="shared" si="46"/>
        <v>79.165044169197955</v>
      </c>
      <c r="P185" s="1">
        <f t="shared" si="47"/>
        <v>230.24618515690989</v>
      </c>
      <c r="Q185" s="1">
        <f t="shared" si="48"/>
        <v>12.400562008285284</v>
      </c>
      <c r="S185" s="1">
        <f t="shared" si="39"/>
        <v>321.81179133439315</v>
      </c>
      <c r="T185" s="1">
        <f t="shared" si="45"/>
        <v>0.19299002958005745</v>
      </c>
    </row>
    <row r="186" spans="1:20" x14ac:dyDescent="0.2">
      <c r="A186" s="1">
        <v>180</v>
      </c>
      <c r="B186" s="1">
        <f t="shared" si="40"/>
        <v>91</v>
      </c>
      <c r="C186" s="1">
        <f t="shared" si="35"/>
        <v>9.0999999999999998E-2</v>
      </c>
      <c r="D186" s="1">
        <f t="shared" si="34"/>
        <v>8.9552927034825092E-2</v>
      </c>
      <c r="E186" s="1">
        <v>1.4999999999999999E-2</v>
      </c>
      <c r="F186" s="1">
        <f t="shared" si="36"/>
        <v>0.17910585406965018</v>
      </c>
      <c r="G186" s="1">
        <f t="shared" si="37"/>
        <v>0.71642341627860073</v>
      </c>
      <c r="I186" s="1">
        <f t="shared" si="41"/>
        <v>0.14147439885645247</v>
      </c>
      <c r="J186" s="1">
        <f t="shared" si="42"/>
        <v>0.19837772518680041</v>
      </c>
      <c r="K186" s="1">
        <f t="shared" si="43"/>
        <v>5.8948367399704084E-3</v>
      </c>
      <c r="L186" s="1">
        <f t="shared" si="44"/>
        <v>0.6542530392167768</v>
      </c>
      <c r="M186" s="1">
        <f t="shared" si="38"/>
        <v>1</v>
      </c>
      <c r="O186" s="1">
        <f t="shared" si="46"/>
        <v>77.720305651121862</v>
      </c>
      <c r="P186" s="1">
        <f t="shared" si="47"/>
        <v>227.0431016806601</v>
      </c>
      <c r="Q186" s="1">
        <f t="shared" si="48"/>
        <v>12.14394221402979</v>
      </c>
      <c r="S186" s="1">
        <f t="shared" si="39"/>
        <v>316.90734954581171</v>
      </c>
      <c r="T186" s="1">
        <f t="shared" si="45"/>
        <v>0.18993937904824668</v>
      </c>
    </row>
    <row r="187" spans="1:20" x14ac:dyDescent="0.2">
      <c r="A187" s="1">
        <v>181</v>
      </c>
      <c r="B187" s="1">
        <f t="shared" si="40"/>
        <v>91.083333333333329</v>
      </c>
      <c r="C187" s="1">
        <f t="shared" si="35"/>
        <v>9.1083333333333336E-2</v>
      </c>
      <c r="D187" s="1">
        <f t="shared" si="34"/>
        <v>9.0302319558874869E-2</v>
      </c>
      <c r="E187" s="1">
        <v>1.4999999999999999E-2</v>
      </c>
      <c r="F187" s="1">
        <f t="shared" si="36"/>
        <v>0.18060463911774974</v>
      </c>
      <c r="G187" s="1">
        <f t="shared" si="37"/>
        <v>0.72241855647099895</v>
      </c>
      <c r="I187" s="1">
        <f t="shared" si="41"/>
        <v>0.13934576412195041</v>
      </c>
      <c r="J187" s="1">
        <f t="shared" si="42"/>
        <v>0.196241716230147</v>
      </c>
      <c r="K187" s="1">
        <f t="shared" si="43"/>
        <v>5.790875640149391E-3</v>
      </c>
      <c r="L187" s="1">
        <f t="shared" si="44"/>
        <v>0.65862164400775325</v>
      </c>
      <c r="M187" s="1">
        <f t="shared" si="38"/>
        <v>1</v>
      </c>
      <c r="O187" s="1">
        <f t="shared" si="46"/>
        <v>76.296597935059054</v>
      </c>
      <c r="P187" s="1">
        <f t="shared" si="47"/>
        <v>223.85226741018266</v>
      </c>
      <c r="Q187" s="1">
        <f t="shared" si="48"/>
        <v>11.890138350969282</v>
      </c>
      <c r="S187" s="1">
        <f t="shared" si="39"/>
        <v>312.03900369621101</v>
      </c>
      <c r="T187" s="1">
        <f t="shared" si="45"/>
        <v>0.18691638985220524</v>
      </c>
    </row>
    <row r="188" spans="1:20" x14ac:dyDescent="0.2">
      <c r="A188" s="1">
        <v>182</v>
      </c>
      <c r="B188" s="1">
        <f t="shared" si="40"/>
        <v>91.166666666666671</v>
      </c>
      <c r="C188" s="1">
        <f t="shared" si="35"/>
        <v>9.1166666666666674E-2</v>
      </c>
      <c r="D188" s="1">
        <f t="shared" si="34"/>
        <v>9.1057983113629171E-2</v>
      </c>
      <c r="E188" s="1">
        <v>1.4999999999999999E-2</v>
      </c>
      <c r="F188" s="1">
        <f t="shared" si="36"/>
        <v>0.18211596622725834</v>
      </c>
      <c r="G188" s="1">
        <f t="shared" si="37"/>
        <v>0.72846386490903337</v>
      </c>
      <c r="I188" s="1">
        <f t="shared" si="41"/>
        <v>0.13723948725503177</v>
      </c>
      <c r="J188" s="1">
        <f t="shared" si="42"/>
        <v>0.19410057344673548</v>
      </c>
      <c r="K188" s="1">
        <f t="shared" si="43"/>
        <v>5.6875581170487584E-3</v>
      </c>
      <c r="L188" s="1">
        <f t="shared" si="44"/>
        <v>0.66297238118118396</v>
      </c>
      <c r="M188" s="1">
        <f t="shared" si="38"/>
        <v>1</v>
      </c>
      <c r="O188" s="1">
        <f t="shared" si="46"/>
        <v>74.893693271661419</v>
      </c>
      <c r="P188" s="1">
        <f t="shared" si="47"/>
        <v>220.67429204612921</v>
      </c>
      <c r="Q188" s="1">
        <f t="shared" si="48"/>
        <v>11.63920389102646</v>
      </c>
      <c r="S188" s="1">
        <f t="shared" si="39"/>
        <v>307.20718920881706</v>
      </c>
      <c r="T188" s="1">
        <f t="shared" si="45"/>
        <v>0.18392114115807717</v>
      </c>
    </row>
    <row r="189" spans="1:20" x14ac:dyDescent="0.2">
      <c r="A189" s="1">
        <v>183</v>
      </c>
      <c r="B189" s="1">
        <f t="shared" si="40"/>
        <v>91.25</v>
      </c>
      <c r="C189" s="1">
        <f t="shared" si="35"/>
        <v>9.1249999999999998E-2</v>
      </c>
      <c r="D189" s="1">
        <f t="shared" si="34"/>
        <v>9.1819970176027096E-2</v>
      </c>
      <c r="E189" s="1">
        <v>1.4999999999999999E-2</v>
      </c>
      <c r="F189" s="1">
        <f t="shared" si="36"/>
        <v>0.18363994035205419</v>
      </c>
      <c r="G189" s="1">
        <f t="shared" si="37"/>
        <v>0.73455976140821677</v>
      </c>
      <c r="I189" s="1">
        <f t="shared" si="41"/>
        <v>0.13515545246327548</v>
      </c>
      <c r="J189" s="1">
        <f t="shared" si="42"/>
        <v>0.19195485215572428</v>
      </c>
      <c r="K189" s="1">
        <f t="shared" si="43"/>
        <v>5.5849187865371708E-3</v>
      </c>
      <c r="L189" s="1">
        <f t="shared" si="44"/>
        <v>0.66730477659446308</v>
      </c>
      <c r="M189" s="1">
        <f t="shared" si="38"/>
        <v>1</v>
      </c>
      <c r="O189" s="1">
        <f t="shared" si="46"/>
        <v>73.511365633949822</v>
      </c>
      <c r="P189" s="1">
        <f t="shared" si="47"/>
        <v>217.50977400548641</v>
      </c>
      <c r="Q189" s="1">
        <f t="shared" si="48"/>
        <v>11.391188797893822</v>
      </c>
      <c r="S189" s="1">
        <f t="shared" si="39"/>
        <v>302.41232843733002</v>
      </c>
      <c r="T189" s="1">
        <f t="shared" si="45"/>
        <v>0.1809537075026883</v>
      </c>
    </row>
    <row r="190" spans="1:20" x14ac:dyDescent="0.2">
      <c r="A190" s="1">
        <v>184</v>
      </c>
      <c r="B190" s="1">
        <f t="shared" si="40"/>
        <v>91.333333333333329</v>
      </c>
      <c r="C190" s="1">
        <f t="shared" si="35"/>
        <v>9.1333333333333336E-2</v>
      </c>
      <c r="D190" s="1">
        <f t="shared" si="34"/>
        <v>9.2588333662143293E-2</v>
      </c>
      <c r="E190" s="1">
        <v>1.4999999999999999E-2</v>
      </c>
      <c r="F190" s="1">
        <f t="shared" si="36"/>
        <v>0.18517666732428659</v>
      </c>
      <c r="G190" s="1">
        <f t="shared" si="37"/>
        <v>0.74070666929714635</v>
      </c>
      <c r="I190" s="1">
        <f t="shared" si="41"/>
        <v>0.13309354374231055</v>
      </c>
      <c r="J190" s="1">
        <f t="shared" si="42"/>
        <v>0.18980510504362205</v>
      </c>
      <c r="K190" s="1">
        <f t="shared" si="43"/>
        <v>5.4829909674549088E-3</v>
      </c>
      <c r="L190" s="1">
        <f t="shared" si="44"/>
        <v>0.67161836024661259</v>
      </c>
      <c r="M190" s="1">
        <f t="shared" si="38"/>
        <v>1</v>
      </c>
      <c r="O190" s="1">
        <f t="shared" si="46"/>
        <v>72.149390705414575</v>
      </c>
      <c r="P190" s="1">
        <f t="shared" si="47"/>
        <v>214.3593003684193</v>
      </c>
      <c r="Q190" s="1">
        <f t="shared" si="48"/>
        <v>11.146139580343618</v>
      </c>
      <c r="S190" s="1">
        <f t="shared" si="39"/>
        <v>297.65483065417743</v>
      </c>
      <c r="T190" s="1">
        <f t="shared" si="45"/>
        <v>0.17801415877034746</v>
      </c>
    </row>
    <row r="191" spans="1:20" x14ac:dyDescent="0.2">
      <c r="A191" s="1">
        <v>185</v>
      </c>
      <c r="B191" s="1">
        <f t="shared" si="40"/>
        <v>91.416666666666671</v>
      </c>
      <c r="C191" s="1">
        <f t="shared" si="35"/>
        <v>9.1416666666666674E-2</v>
      </c>
      <c r="D191" s="1">
        <f t="shared" si="34"/>
        <v>9.3363126930862114E-2</v>
      </c>
      <c r="E191" s="1">
        <v>1.4999999999999999E-2</v>
      </c>
      <c r="F191" s="1">
        <f t="shared" si="36"/>
        <v>0.18672625386172423</v>
      </c>
      <c r="G191" s="1">
        <f t="shared" si="37"/>
        <v>0.74690501544689691</v>
      </c>
      <c r="I191" s="1">
        <f t="shared" si="41"/>
        <v>0.13105364487302545</v>
      </c>
      <c r="J191" s="1">
        <f t="shared" si="42"/>
        <v>0.18765188201248562</v>
      </c>
      <c r="K191" s="1">
        <f t="shared" si="43"/>
        <v>5.381806683985281E-3</v>
      </c>
      <c r="L191" s="1">
        <f t="shared" si="44"/>
        <v>0.67591266643050363</v>
      </c>
      <c r="M191" s="1">
        <f t="shared" si="38"/>
        <v>1</v>
      </c>
      <c r="O191" s="1">
        <f t="shared" si="46"/>
        <v>70.807545868249761</v>
      </c>
      <c r="P191" s="1">
        <f t="shared" si="47"/>
        <v>211.2234468268075</v>
      </c>
      <c r="Q191" s="1">
        <f t="shared" si="48"/>
        <v>10.904099348006088</v>
      </c>
      <c r="S191" s="1">
        <f t="shared" si="39"/>
        <v>292.93509204306338</v>
      </c>
      <c r="T191" s="1">
        <f t="shared" si="45"/>
        <v>0.17510256017125234</v>
      </c>
    </row>
    <row r="192" spans="1:20" x14ac:dyDescent="0.2">
      <c r="A192" s="1">
        <v>186</v>
      </c>
      <c r="B192" s="1">
        <f t="shared" si="40"/>
        <v>91.5</v>
      </c>
      <c r="C192" s="1">
        <f t="shared" si="35"/>
        <v>9.1499999999999998E-2</v>
      </c>
      <c r="D192" s="1">
        <f t="shared" si="34"/>
        <v>9.4144403787582737E-2</v>
      </c>
      <c r="E192" s="1">
        <v>1.4999999999999999E-2</v>
      </c>
      <c r="F192" s="1">
        <f t="shared" si="36"/>
        <v>0.18828880757516547</v>
      </c>
      <c r="G192" s="1">
        <f t="shared" si="37"/>
        <v>0.75315523030066189</v>
      </c>
      <c r="I192" s="1">
        <f t="shared" si="41"/>
        <v>0.129035639418872</v>
      </c>
      <c r="J192" s="1">
        <f t="shared" si="42"/>
        <v>0.18549573002751296</v>
      </c>
      <c r="K192" s="1">
        <f t="shared" si="43"/>
        <v>5.2813966694647014E-3</v>
      </c>
      <c r="L192" s="1">
        <f t="shared" si="44"/>
        <v>0.68018723388415037</v>
      </c>
      <c r="M192" s="1">
        <f t="shared" si="38"/>
        <v>1</v>
      </c>
      <c r="O192" s="1">
        <f t="shared" si="46"/>
        <v>69.485610191720468</v>
      </c>
      <c r="P192" s="1">
        <f t="shared" si="47"/>
        <v>208.10277763454974</v>
      </c>
      <c r="Q192" s="1">
        <f t="shared" si="48"/>
        <v>10.665107869471752</v>
      </c>
      <c r="S192" s="1">
        <f t="shared" si="39"/>
        <v>288.25349569574195</v>
      </c>
      <c r="T192" s="1">
        <f t="shared" si="45"/>
        <v>0.17221897222149682</v>
      </c>
    </row>
    <row r="193" spans="1:20" x14ac:dyDescent="0.2">
      <c r="A193" s="1">
        <v>187</v>
      </c>
      <c r="B193" s="1">
        <f t="shared" si="40"/>
        <v>91.583333333333329</v>
      </c>
      <c r="C193" s="1">
        <f t="shared" si="35"/>
        <v>9.1583333333333336E-2</v>
      </c>
      <c r="D193" s="1">
        <f t="shared" si="34"/>
        <v>9.4932218487956521E-2</v>
      </c>
      <c r="E193" s="1">
        <v>1.4999999999999999E-2</v>
      </c>
      <c r="F193" s="1">
        <f t="shared" si="36"/>
        <v>0.18986443697591304</v>
      </c>
      <c r="G193" s="1">
        <f t="shared" si="37"/>
        <v>0.75945774790365217</v>
      </c>
      <c r="I193" s="1">
        <f t="shared" si="41"/>
        <v>0.12703941072326649</v>
      </c>
      <c r="J193" s="1">
        <f t="shared" si="42"/>
        <v>0.18333719296411705</v>
      </c>
      <c r="K193" s="1">
        <f t="shared" si="43"/>
        <v>5.1817903715907733E-3</v>
      </c>
      <c r="L193" s="1">
        <f t="shared" si="44"/>
        <v>0.68444160594102565</v>
      </c>
      <c r="M193" s="1">
        <f t="shared" si="38"/>
        <v>1</v>
      </c>
      <c r="O193" s="1">
        <f t="shared" si="46"/>
        <v>68.183364420663395</v>
      </c>
      <c r="P193" s="1">
        <f t="shared" si="47"/>
        <v>204.99784555971655</v>
      </c>
      <c r="Q193" s="1">
        <f t="shared" si="48"/>
        <v>10.429201632573131</v>
      </c>
      <c r="S193" s="1">
        <f t="shared" si="39"/>
        <v>283.61041161295304</v>
      </c>
      <c r="T193" s="1">
        <f t="shared" si="45"/>
        <v>0.16936345072468018</v>
      </c>
    </row>
    <row r="194" spans="1:20" x14ac:dyDescent="0.2">
      <c r="A194" s="1">
        <v>188</v>
      </c>
      <c r="B194" s="1">
        <f t="shared" si="40"/>
        <v>91.666666666666671</v>
      </c>
      <c r="C194" s="1">
        <f t="shared" si="35"/>
        <v>9.1666666666666674E-2</v>
      </c>
      <c r="D194" s="1">
        <f t="shared" si="34"/>
        <v>9.5726625741654484E-2</v>
      </c>
      <c r="E194" s="1">
        <v>1.4999999999999999E-2</v>
      </c>
      <c r="F194" s="1">
        <f t="shared" si="36"/>
        <v>0.19145325148330897</v>
      </c>
      <c r="G194" s="1">
        <f t="shared" si="37"/>
        <v>0.76581300593323587</v>
      </c>
      <c r="I194" s="1">
        <f t="shared" si="41"/>
        <v>0.12506484190709136</v>
      </c>
      <c r="J194" s="1">
        <f t="shared" si="42"/>
        <v>0.18117681145456713</v>
      </c>
      <c r="K194" s="1">
        <f t="shared" si="43"/>
        <v>5.0830159589861567E-3</v>
      </c>
      <c r="L194" s="1">
        <f t="shared" si="44"/>
        <v>0.68867533067935538</v>
      </c>
      <c r="M194" s="1">
        <f t="shared" si="38"/>
        <v>1</v>
      </c>
      <c r="O194" s="1">
        <f t="shared" si="46"/>
        <v>66.900590964120326</v>
      </c>
      <c r="P194" s="1">
        <f t="shared" si="47"/>
        <v>201.90919183862766</v>
      </c>
      <c r="Q194" s="1">
        <f t="shared" si="48"/>
        <v>10.196413906701231</v>
      </c>
      <c r="S194" s="1">
        <f t="shared" si="39"/>
        <v>279.00619670944923</v>
      </c>
      <c r="T194" s="1">
        <f t="shared" si="45"/>
        <v>0.16653604675511524</v>
      </c>
    </row>
    <row r="195" spans="1:20" x14ac:dyDescent="0.2">
      <c r="A195" s="1">
        <v>189</v>
      </c>
      <c r="B195" s="1">
        <f t="shared" si="40"/>
        <v>91.75</v>
      </c>
      <c r="C195" s="1">
        <f t="shared" si="35"/>
        <v>9.1749999999999998E-2</v>
      </c>
      <c r="D195" s="1">
        <f t="shared" si="34"/>
        <v>9.6527680716165909E-2</v>
      </c>
      <c r="E195" s="1">
        <v>1.4999999999999999E-2</v>
      </c>
      <c r="F195" s="1">
        <f t="shared" si="36"/>
        <v>0.19305536143233182</v>
      </c>
      <c r="G195" s="1">
        <f t="shared" si="37"/>
        <v>0.77222144572932727</v>
      </c>
      <c r="I195" s="1">
        <f t="shared" si="41"/>
        <v>0.12311181586630002</v>
      </c>
      <c r="J195" s="1">
        <f t="shared" si="42"/>
        <v>0.17901512273428738</v>
      </c>
      <c r="K195" s="1">
        <f t="shared" si="43"/>
        <v>4.985100329074549E-3</v>
      </c>
      <c r="L195" s="1">
        <f t="shared" si="44"/>
        <v>0.69288796107033812</v>
      </c>
      <c r="M195" s="1">
        <f t="shared" si="38"/>
        <v>1</v>
      </c>
      <c r="O195" s="1">
        <f t="shared" si="46"/>
        <v>65.637073884104225</v>
      </c>
      <c r="P195" s="1">
        <f t="shared" si="47"/>
        <v>198.83734613193343</v>
      </c>
      <c r="Q195" s="1">
        <f t="shared" si="48"/>
        <v>9.9667748070122428</v>
      </c>
      <c r="S195" s="1">
        <f t="shared" si="39"/>
        <v>274.4411948230499</v>
      </c>
      <c r="T195" s="1">
        <f t="shared" si="45"/>
        <v>0.16373680664263554</v>
      </c>
    </row>
    <row r="196" spans="1:20" x14ac:dyDescent="0.2">
      <c r="A196" s="1">
        <v>190</v>
      </c>
      <c r="B196" s="1">
        <f t="shared" si="40"/>
        <v>91.833333333333329</v>
      </c>
      <c r="C196" s="1">
        <f t="shared" si="35"/>
        <v>9.1833333333333336E-2</v>
      </c>
      <c r="D196" s="1">
        <f t="shared" si="34"/>
        <v>9.7335439040630578E-2</v>
      </c>
      <c r="E196" s="1">
        <v>1.4999999999999999E-2</v>
      </c>
      <c r="F196" s="1">
        <f t="shared" si="36"/>
        <v>0.19467087808126116</v>
      </c>
      <c r="G196" s="1">
        <f t="shared" si="37"/>
        <v>0.77868351232504462</v>
      </c>
      <c r="I196" s="1">
        <f t="shared" si="41"/>
        <v>0.12118021526962813</v>
      </c>
      <c r="J196" s="1">
        <f t="shared" si="42"/>
        <v>0.17685266048790385</v>
      </c>
      <c r="K196" s="1">
        <f t="shared" si="43"/>
        <v>4.8880691172237672E-3</v>
      </c>
      <c r="L196" s="1">
        <f t="shared" si="44"/>
        <v>0.69707905512524426</v>
      </c>
      <c r="M196" s="1">
        <f t="shared" si="38"/>
        <v>1</v>
      </c>
      <c r="O196" s="1">
        <f t="shared" si="46"/>
        <v>64.392598884497986</v>
      </c>
      <c r="P196" s="1">
        <f t="shared" si="47"/>
        <v>195.78282648277522</v>
      </c>
      <c r="Q196" s="1">
        <f t="shared" si="48"/>
        <v>9.7403113603803551</v>
      </c>
      <c r="S196" s="1">
        <f t="shared" si="39"/>
        <v>269.91573672765355</v>
      </c>
      <c r="T196" s="1">
        <f t="shared" si="45"/>
        <v>0.16096577195899822</v>
      </c>
    </row>
    <row r="197" spans="1:20" x14ac:dyDescent="0.2">
      <c r="A197" s="1">
        <v>191</v>
      </c>
      <c r="B197" s="1">
        <f t="shared" si="40"/>
        <v>91.916666666666671</v>
      </c>
      <c r="C197" s="1">
        <f t="shared" si="35"/>
        <v>9.1916666666666674E-2</v>
      </c>
      <c r="D197" s="1">
        <f t="shared" si="34"/>
        <v>9.8149956809701386E-2</v>
      </c>
      <c r="E197" s="1">
        <v>1.4999999999999999E-2</v>
      </c>
      <c r="F197" s="1">
        <f t="shared" si="36"/>
        <v>0.19629991361940277</v>
      </c>
      <c r="G197" s="1">
        <f t="shared" si="37"/>
        <v>0.78519965447761109</v>
      </c>
      <c r="I197" s="1">
        <f t="shared" si="41"/>
        <v>0.11926992255641411</v>
      </c>
      <c r="J197" s="1">
        <f t="shared" si="42"/>
        <v>0.17468995469513343</v>
      </c>
      <c r="K197" s="1">
        <f t="shared" si="43"/>
        <v>4.7919467071096981E-3</v>
      </c>
      <c r="L197" s="1">
        <f t="shared" si="44"/>
        <v>0.70124817604134282</v>
      </c>
      <c r="M197" s="1">
        <f t="shared" si="38"/>
        <v>1</v>
      </c>
      <c r="O197" s="1">
        <f t="shared" si="46"/>
        <v>63.166953300085247</v>
      </c>
      <c r="P197" s="1">
        <f t="shared" si="47"/>
        <v>192.74613927710504</v>
      </c>
      <c r="Q197" s="1">
        <f t="shared" si="48"/>
        <v>9.5170475729533806</v>
      </c>
      <c r="S197" s="1">
        <f t="shared" si="39"/>
        <v>265.43014015014364</v>
      </c>
      <c r="T197" s="1">
        <f t="shared" si="45"/>
        <v>0.15822297950588324</v>
      </c>
    </row>
    <row r="198" spans="1:20" x14ac:dyDescent="0.2">
      <c r="A198" s="1">
        <v>192</v>
      </c>
      <c r="B198" s="1">
        <f t="shared" si="40"/>
        <v>92</v>
      </c>
      <c r="C198" s="1">
        <f t="shared" si="35"/>
        <v>9.1999999999999998E-2</v>
      </c>
      <c r="D198" s="1">
        <f t="shared" ref="D198:D246" si="49">BB*EXP(cc*B198)</f>
        <v>9.8971290587439281E-2</v>
      </c>
      <c r="E198" s="1">
        <v>1.4999999999999999E-2</v>
      </c>
      <c r="F198" s="1">
        <f t="shared" si="36"/>
        <v>0.19794258117487856</v>
      </c>
      <c r="G198" s="1">
        <f t="shared" si="37"/>
        <v>0.79177032469951425</v>
      </c>
      <c r="I198" s="1">
        <f t="shared" si="41"/>
        <v>0.11738081993453198</v>
      </c>
      <c r="J198" s="1">
        <f t="shared" si="42"/>
        <v>0.17252753147660993</v>
      </c>
      <c r="K198" s="1">
        <f t="shared" si="43"/>
        <v>4.6967562422538097E-3</v>
      </c>
      <c r="L198" s="1">
        <f t="shared" si="44"/>
        <v>0.70539489234660424</v>
      </c>
      <c r="M198" s="1">
        <f t="shared" si="38"/>
        <v>1</v>
      </c>
      <c r="O198" s="1">
        <f t="shared" si="46"/>
        <v>61.95992608571315</v>
      </c>
      <c r="P198" s="1">
        <f t="shared" si="47"/>
        <v>189.72777920623781</v>
      </c>
      <c r="Q198" s="1">
        <f t="shared" si="48"/>
        <v>9.2970044991688034</v>
      </c>
      <c r="S198" s="1">
        <f t="shared" si="39"/>
        <v>260.98470979111977</v>
      </c>
      <c r="T198" s="1">
        <f t="shared" si="45"/>
        <v>0.15550846130448562</v>
      </c>
    </row>
    <row r="199" spans="1:20" x14ac:dyDescent="0.2">
      <c r="A199" s="1">
        <v>193</v>
      </c>
      <c r="B199" s="1">
        <f t="shared" si="40"/>
        <v>92.083333333333329</v>
      </c>
      <c r="C199" s="1">
        <f t="shared" ref="C199:C246" si="50">0.001*B199</f>
        <v>9.2083333333333336E-2</v>
      </c>
      <c r="D199" s="1">
        <f t="shared" si="49"/>
        <v>9.9799497411242388E-2</v>
      </c>
      <c r="E199" s="1">
        <v>1.4999999999999999E-2</v>
      </c>
      <c r="F199" s="1">
        <f t="shared" ref="F199:F246" si="51">2*D199</f>
        <v>0.19959899482248478</v>
      </c>
      <c r="G199" s="1">
        <f t="shared" ref="G199:G246" si="52">8*D199</f>
        <v>0.79839597928993911</v>
      </c>
      <c r="I199" s="1">
        <f t="shared" si="41"/>
        <v>0.11551278937843953</v>
      </c>
      <c r="J199" s="1">
        <f t="shared" si="42"/>
        <v>0.17036591293974473</v>
      </c>
      <c r="K199" s="1">
        <f t="shared" si="43"/>
        <v>4.6025196386859247E-3</v>
      </c>
      <c r="L199" s="1">
        <f t="shared" si="44"/>
        <v>0.70951877804312968</v>
      </c>
      <c r="M199" s="1">
        <f t="shared" ref="M199:M246" si="53">SUM(I199:L199)</f>
        <v>0.99999999999999978</v>
      </c>
      <c r="O199" s="1">
        <f t="shared" si="46"/>
        <v>60.771307805586929</v>
      </c>
      <c r="P199" s="1">
        <f t="shared" si="47"/>
        <v>186.72822923171606</v>
      </c>
      <c r="Q199" s="1">
        <f t="shared" si="48"/>
        <v>9.0802003120892305</v>
      </c>
      <c r="S199" s="1">
        <f t="shared" ref="S199:S246" si="54">IF(B199&gt;110, 0, (1/12)*(I199*12000+J199*25000+K199*45000)*$F$3^A199)</f>
        <v>256.57973734939225</v>
      </c>
      <c r="T199" s="1">
        <f t="shared" si="45"/>
        <v>0.15282224458670107</v>
      </c>
    </row>
    <row r="200" spans="1:20" x14ac:dyDescent="0.2">
      <c r="A200" s="1">
        <v>194</v>
      </c>
      <c r="B200" s="1">
        <f t="shared" ref="B200:B246" si="55">$C$3+A200/12</f>
        <v>92.166666666666671</v>
      </c>
      <c r="C200" s="1">
        <f t="shared" si="50"/>
        <v>9.2166666666666675E-2</v>
      </c>
      <c r="D200" s="1">
        <f t="shared" si="49"/>
        <v>0.10063463479580634</v>
      </c>
      <c r="E200" s="1">
        <v>1.4999999999999999E-2</v>
      </c>
      <c r="F200" s="1">
        <f t="shared" si="51"/>
        <v>0.20126926959161268</v>
      </c>
      <c r="G200" s="1">
        <f t="shared" si="52"/>
        <v>0.8050770783664507</v>
      </c>
      <c r="I200" s="1">
        <f t="shared" ref="I200:I263" si="56">I199+$B$3*(-I199*C199-I199*D199)</f>
        <v>0.11366571262734479</v>
      </c>
      <c r="J200" s="1">
        <f t="shared" ref="J200:J263" si="57">J199+$B$3*(C199*I199-J199*E199-J199*F199)</f>
        <v>0.16820561702472089</v>
      </c>
      <c r="K200" s="1">
        <f t="shared" ref="K200:K263" si="58">K199+$B$3*(J199*E199-K199*G199)</f>
        <v>4.5092575986831205E-3</v>
      </c>
      <c r="L200" s="1">
        <f t="shared" ref="L200:L263" si="59">1-I200-J200-K200</f>
        <v>0.71361941274925111</v>
      </c>
      <c r="M200" s="1">
        <f t="shared" si="53"/>
        <v>1</v>
      </c>
      <c r="O200" s="1">
        <f t="shared" si="46"/>
        <v>59.600890622695786</v>
      </c>
      <c r="P200" s="1">
        <f t="shared" si="47"/>
        <v>183.74796055256036</v>
      </c>
      <c r="Q200" s="1">
        <f t="shared" si="48"/>
        <v>8.866650374917592</v>
      </c>
      <c r="S200" s="1">
        <f t="shared" si="54"/>
        <v>252.21550155017371</v>
      </c>
      <c r="T200" s="1">
        <f t="shared" ref="T200:T263" si="60">IF(B200&gt;110, 0, (I200+J200+K200)*$F$3^(A200))</f>
        <v>0.1501643517879028</v>
      </c>
    </row>
    <row r="201" spans="1:20" x14ac:dyDescent="0.2">
      <c r="A201" s="1">
        <v>195</v>
      </c>
      <c r="B201" s="1">
        <f t="shared" si="55"/>
        <v>92.25</v>
      </c>
      <c r="C201" s="1">
        <f t="shared" si="50"/>
        <v>9.2249999999999999E-2</v>
      </c>
      <c r="D201" s="1">
        <f t="shared" si="49"/>
        <v>0.10147676073711843</v>
      </c>
      <c r="E201" s="1">
        <v>1.4999999999999999E-2</v>
      </c>
      <c r="F201" s="1">
        <f t="shared" si="51"/>
        <v>0.20295352147423687</v>
      </c>
      <c r="G201" s="1">
        <f t="shared" si="52"/>
        <v>0.81181408589694748</v>
      </c>
      <c r="I201" s="1">
        <f t="shared" si="56"/>
        <v>0.11183947118349383</v>
      </c>
      <c r="J201" s="1">
        <f t="shared" si="57"/>
        <v>0.16604715735072179</v>
      </c>
      <c r="K201" s="1">
        <f t="shared" si="58"/>
        <v>4.4169896255348944E-3</v>
      </c>
      <c r="L201" s="1">
        <f t="shared" si="59"/>
        <v>0.71769638184024942</v>
      </c>
      <c r="M201" s="1">
        <f t="shared" si="53"/>
        <v>1</v>
      </c>
      <c r="O201" s="1">
        <f t="shared" si="46"/>
        <v>58.448468288369689</v>
      </c>
      <c r="P201" s="1">
        <f t="shared" si="47"/>
        <v>180.78743257498164</v>
      </c>
      <c r="Q201" s="1">
        <f t="shared" si="48"/>
        <v>8.6563673135543819</v>
      </c>
      <c r="S201" s="1">
        <f t="shared" si="54"/>
        <v>247.8922681769057</v>
      </c>
      <c r="T201" s="1">
        <f t="shared" si="60"/>
        <v>0.14753480054130871</v>
      </c>
    </row>
    <row r="202" spans="1:20" x14ac:dyDescent="0.2">
      <c r="A202" s="1">
        <v>196</v>
      </c>
      <c r="B202" s="1">
        <f t="shared" si="55"/>
        <v>92.333333333333329</v>
      </c>
      <c r="C202" s="1">
        <f t="shared" si="50"/>
        <v>9.2333333333333337E-2</v>
      </c>
      <c r="D202" s="1">
        <f t="shared" si="49"/>
        <v>0.10232593371648525</v>
      </c>
      <c r="E202" s="1">
        <v>1.4999999999999999E-2</v>
      </c>
      <c r="F202" s="1">
        <f t="shared" si="51"/>
        <v>0.20465186743297051</v>
      </c>
      <c r="G202" s="1">
        <f t="shared" si="52"/>
        <v>0.81860746973188203</v>
      </c>
      <c r="I202" s="1">
        <f t="shared" si="56"/>
        <v>0.11003394631058294</v>
      </c>
      <c r="J202" s="1">
        <f t="shared" si="57"/>
        <v>0.16389104306249686</v>
      </c>
      <c r="K202" s="1">
        <f t="shared" si="58"/>
        <v>4.3257340392841371E-3</v>
      </c>
      <c r="L202" s="1">
        <f t="shared" si="59"/>
        <v>0.7217492765876361</v>
      </c>
      <c r="M202" s="1">
        <f t="shared" si="53"/>
        <v>1</v>
      </c>
      <c r="O202" s="1">
        <f t="shared" si="46"/>
        <v>57.313836131967129</v>
      </c>
      <c r="P202" s="1">
        <f t="shared" si="47"/>
        <v>177.84709288463017</v>
      </c>
      <c r="Q202" s="1">
        <f t="shared" si="48"/>
        <v>8.4493610900611049</v>
      </c>
      <c r="S202" s="1">
        <f t="shared" si="54"/>
        <v>243.61029010665843</v>
      </c>
      <c r="T202" s="1">
        <f t="shared" si="60"/>
        <v>0.14493360367393926</v>
      </c>
    </row>
    <row r="203" spans="1:20" x14ac:dyDescent="0.2">
      <c r="A203" s="1">
        <v>197</v>
      </c>
      <c r="B203" s="1">
        <f t="shared" si="55"/>
        <v>92.416666666666671</v>
      </c>
      <c r="C203" s="1">
        <f t="shared" si="50"/>
        <v>9.2416666666666675E-2</v>
      </c>
      <c r="D203" s="1">
        <f t="shared" si="49"/>
        <v>0.10318221270459409</v>
      </c>
      <c r="E203" s="1">
        <v>1.4999999999999999E-2</v>
      </c>
      <c r="F203" s="1">
        <f t="shared" si="51"/>
        <v>0.20636442540918817</v>
      </c>
      <c r="G203" s="1">
        <f t="shared" si="52"/>
        <v>0.82545770163675269</v>
      </c>
      <c r="I203" s="1">
        <f t="shared" si="56"/>
        <v>0.10824901903229818</v>
      </c>
      <c r="J203" s="1">
        <f t="shared" si="57"/>
        <v>0.16173777867736872</v>
      </c>
      <c r="K203" s="1">
        <f t="shared" si="58"/>
        <v>4.2355079933929698E-3</v>
      </c>
      <c r="L203" s="1">
        <f t="shared" si="59"/>
        <v>0.72577769429694006</v>
      </c>
      <c r="M203" s="1">
        <f t="shared" si="53"/>
        <v>0.99999999999999989</v>
      </c>
      <c r="O203" s="1">
        <f t="shared" si="46"/>
        <v>56.196791050692987</v>
      </c>
      <c r="P203" s="1">
        <f t="shared" si="47"/>
        <v>174.92737722145461</v>
      </c>
      <c r="Q203" s="1">
        <f t="shared" si="48"/>
        <v>8.2456390768963761</v>
      </c>
      <c r="S203" s="1">
        <f t="shared" si="54"/>
        <v>239.36980734904395</v>
      </c>
      <c r="T203" s="1">
        <f t="shared" si="60"/>
        <v>0.14236076920416355</v>
      </c>
    </row>
    <row r="204" spans="1:20" x14ac:dyDescent="0.2">
      <c r="A204" s="1">
        <v>198</v>
      </c>
      <c r="B204" s="1">
        <f t="shared" si="55"/>
        <v>92.5</v>
      </c>
      <c r="C204" s="1">
        <f t="shared" si="50"/>
        <v>9.2499999999999999E-2</v>
      </c>
      <c r="D204" s="1">
        <f t="shared" si="49"/>
        <v>0.10404565716560724</v>
      </c>
      <c r="E204" s="1">
        <v>1.4999999999999999E-2</v>
      </c>
      <c r="F204" s="1">
        <f t="shared" si="51"/>
        <v>0.20809131433121447</v>
      </c>
      <c r="G204" s="1">
        <f t="shared" si="52"/>
        <v>0.83236525732485789</v>
      </c>
      <c r="I204" s="1">
        <f t="shared" si="56"/>
        <v>0.1064845701309852</v>
      </c>
      <c r="J204" s="1">
        <f t="shared" si="57"/>
        <v>0.15958786393278768</v>
      </c>
      <c r="K204" s="1">
        <f t="shared" si="58"/>
        <v>4.1463274922821595E-3</v>
      </c>
      <c r="L204" s="1">
        <f t="shared" si="59"/>
        <v>0.72978123844394494</v>
      </c>
      <c r="M204" s="1">
        <f t="shared" si="53"/>
        <v>1</v>
      </c>
      <c r="O204" s="1">
        <f t="shared" si="46"/>
        <v>55.09713149954645</v>
      </c>
      <c r="P204" s="1">
        <f t="shared" si="47"/>
        <v>172.02870945724393</v>
      </c>
      <c r="Q204" s="1">
        <f t="shared" si="48"/>
        <v>8.0452061317935808</v>
      </c>
      <c r="S204" s="1">
        <f t="shared" si="54"/>
        <v>235.17104708858395</v>
      </c>
      <c r="T204" s="1">
        <f t="shared" si="60"/>
        <v>0.13981630034083517</v>
      </c>
    </row>
    <row r="205" spans="1:20" x14ac:dyDescent="0.2">
      <c r="A205" s="1">
        <v>199</v>
      </c>
      <c r="B205" s="1">
        <f t="shared" si="55"/>
        <v>92.583333333333329</v>
      </c>
      <c r="C205" s="1">
        <f t="shared" si="50"/>
        <v>9.2583333333333337E-2</v>
      </c>
      <c r="D205" s="1">
        <f t="shared" si="49"/>
        <v>0.10491632706129284</v>
      </c>
      <c r="E205" s="1">
        <v>1.4999999999999999E-2</v>
      </c>
      <c r="F205" s="1">
        <f t="shared" si="51"/>
        <v>0.20983265412258567</v>
      </c>
      <c r="G205" s="1">
        <f t="shared" si="52"/>
        <v>0.83933061649034268</v>
      </c>
      <c r="I205" s="1">
        <f t="shared" si="56"/>
        <v>0.10474048014645256</v>
      </c>
      <c r="J205" s="1">
        <f t="shared" si="57"/>
        <v>0.15744179363454097</v>
      </c>
      <c r="K205" s="1">
        <f t="shared" si="58"/>
        <v>4.0582074096925961E-3</v>
      </c>
      <c r="L205" s="1">
        <f t="shared" si="59"/>
        <v>0.73375951880931378</v>
      </c>
      <c r="M205" s="1">
        <f t="shared" si="53"/>
        <v>0.99999999999999989</v>
      </c>
      <c r="O205" s="1">
        <f t="shared" si="46"/>
        <v>54.014657481398594</v>
      </c>
      <c r="P205" s="1">
        <f t="shared" si="47"/>
        <v>169.1515015759247</v>
      </c>
      <c r="Q205" s="1">
        <f t="shared" si="48"/>
        <v>7.8480646731517139</v>
      </c>
      <c r="S205" s="1">
        <f t="shared" si="54"/>
        <v>231.01422373047504</v>
      </c>
      <c r="T205" s="1">
        <f t="shared" si="60"/>
        <v>0.13730019548401623</v>
      </c>
    </row>
    <row r="206" spans="1:20" x14ac:dyDescent="0.2">
      <c r="A206" s="1">
        <v>200</v>
      </c>
      <c r="B206" s="1">
        <f t="shared" si="55"/>
        <v>92.666666666666671</v>
      </c>
      <c r="C206" s="1">
        <f t="shared" si="50"/>
        <v>9.2666666666666675E-2</v>
      </c>
      <c r="D206" s="1">
        <f t="shared" si="49"/>
        <v>0.10579428285518816</v>
      </c>
      <c r="E206" s="1">
        <v>1.4999999999999999E-2</v>
      </c>
      <c r="F206" s="1">
        <f t="shared" si="51"/>
        <v>0.21158856571037632</v>
      </c>
      <c r="G206" s="1">
        <f t="shared" si="52"/>
        <v>0.84635426284150528</v>
      </c>
      <c r="I206" s="1">
        <f t="shared" si="56"/>
        <v>0.10301662937491135</v>
      </c>
      <c r="J206" s="1">
        <f t="shared" si="57"/>
        <v>0.15530005750572581</v>
      </c>
      <c r="K206" s="1">
        <f t="shared" si="58"/>
        <v>3.9711615078171919E-3</v>
      </c>
      <c r="L206" s="1">
        <f t="shared" si="59"/>
        <v>0.73771215161154569</v>
      </c>
      <c r="M206" s="1">
        <f t="shared" si="53"/>
        <v>1</v>
      </c>
      <c r="O206" s="1">
        <f t="shared" si="46"/>
        <v>52.949170537198903</v>
      </c>
      <c r="P206" s="1">
        <f t="shared" si="47"/>
        <v>166.2961536566838</v>
      </c>
      <c r="Q206" s="1">
        <f t="shared" si="48"/>
        <v>7.654214755813789</v>
      </c>
      <c r="S206" s="1">
        <f t="shared" si="54"/>
        <v>226.89953894969648</v>
      </c>
      <c r="T206" s="1">
        <f t="shared" si="60"/>
        <v>0.1348124482272908</v>
      </c>
    </row>
    <row r="207" spans="1:20" x14ac:dyDescent="0.2">
      <c r="A207" s="1">
        <v>201</v>
      </c>
      <c r="B207" s="1">
        <f t="shared" si="55"/>
        <v>92.75</v>
      </c>
      <c r="C207" s="1">
        <f t="shared" si="50"/>
        <v>9.2749999999999999E-2</v>
      </c>
      <c r="D207" s="1">
        <f t="shared" si="49"/>
        <v>0.10667958551679803</v>
      </c>
      <c r="E207" s="1">
        <v>1.4999999999999999E-2</v>
      </c>
      <c r="F207" s="1">
        <f t="shared" si="51"/>
        <v>0.21335917103359606</v>
      </c>
      <c r="G207" s="1">
        <f t="shared" si="52"/>
        <v>0.85343668413438423</v>
      </c>
      <c r="I207" s="1">
        <f t="shared" si="56"/>
        <v>0.1013128978680542</v>
      </c>
      <c r="J207" s="1">
        <f t="shared" si="57"/>
        <v>0.1531631400365964</v>
      </c>
      <c r="K207" s="1">
        <f t="shared" si="58"/>
        <v>3.8852024571515843E-3</v>
      </c>
      <c r="L207" s="1">
        <f t="shared" si="59"/>
        <v>0.74163875963819781</v>
      </c>
      <c r="M207" s="1">
        <f t="shared" si="53"/>
        <v>1</v>
      </c>
      <c r="O207" s="1">
        <f t="shared" si="46"/>
        <v>51.900473736310616</v>
      </c>
      <c r="P207" s="1">
        <f t="shared" si="47"/>
        <v>163.46305385998753</v>
      </c>
      <c r="Q207" s="1">
        <f t="shared" si="48"/>
        <v>7.463654147110347</v>
      </c>
      <c r="S207" s="1">
        <f t="shared" si="54"/>
        <v>222.82718174340852</v>
      </c>
      <c r="T207" s="1">
        <f t="shared" si="60"/>
        <v>0.13235304736166736</v>
      </c>
    </row>
    <row r="208" spans="1:20" x14ac:dyDescent="0.2">
      <c r="A208" s="1">
        <v>202</v>
      </c>
      <c r="B208" s="1">
        <f t="shared" si="55"/>
        <v>92.833333333333329</v>
      </c>
      <c r="C208" s="1">
        <f t="shared" si="50"/>
        <v>9.2833333333333337E-2</v>
      </c>
      <c r="D208" s="1">
        <f t="shared" si="49"/>
        <v>0.10757229652582991</v>
      </c>
      <c r="E208" s="1">
        <v>1.4999999999999999E-2</v>
      </c>
      <c r="F208" s="1">
        <f t="shared" si="51"/>
        <v>0.21514459305165981</v>
      </c>
      <c r="G208" s="1">
        <f t="shared" si="52"/>
        <v>0.86057837220663924</v>
      </c>
      <c r="I208" s="1">
        <f t="shared" si="56"/>
        <v>9.9629165432276554E-2</v>
      </c>
      <c r="J208" s="1">
        <f t="shared" si="57"/>
        <v>0.15103152033539657</v>
      </c>
      <c r="K208" s="1">
        <f t="shared" si="58"/>
        <v>3.8003418570121458E-3</v>
      </c>
      <c r="L208" s="1">
        <f t="shared" si="59"/>
        <v>0.74553897237531475</v>
      </c>
      <c r="M208" s="1">
        <f t="shared" si="53"/>
        <v>1</v>
      </c>
      <c r="O208" s="1">
        <f t="shared" si="46"/>
        <v>50.86837166697422</v>
      </c>
      <c r="P208" s="1">
        <f t="shared" si="47"/>
        <v>160.65257841656444</v>
      </c>
      <c r="Q208" s="1">
        <f t="shared" si="48"/>
        <v>7.2763784030488488</v>
      </c>
      <c r="S208" s="1">
        <f t="shared" si="54"/>
        <v>218.7973284865875</v>
      </c>
      <c r="T208" s="1">
        <f t="shared" si="60"/>
        <v>0.12992197688107154</v>
      </c>
    </row>
    <row r="209" spans="1:20" x14ac:dyDescent="0.2">
      <c r="A209" s="1">
        <v>203</v>
      </c>
      <c r="B209" s="1">
        <f t="shared" si="55"/>
        <v>92.916666666666671</v>
      </c>
      <c r="C209" s="1">
        <f t="shared" si="50"/>
        <v>9.2916666666666675E-2</v>
      </c>
      <c r="D209" s="1">
        <f t="shared" si="49"/>
        <v>0.1084724778764628</v>
      </c>
      <c r="E209" s="1">
        <v>1.4999999999999999E-2</v>
      </c>
      <c r="F209" s="1">
        <f t="shared" si="51"/>
        <v>0.21694495575292561</v>
      </c>
      <c r="G209" s="1">
        <f t="shared" si="52"/>
        <v>0.86777982301170242</v>
      </c>
      <c r="I209" s="1">
        <f t="shared" si="56"/>
        <v>9.7965311628043381E-2</v>
      </c>
      <c r="J209" s="1">
        <f t="shared" si="57"/>
        <v>0.148905671980291</v>
      </c>
      <c r="K209" s="1">
        <f t="shared" si="58"/>
        <v>3.7165902566700356E-3</v>
      </c>
      <c r="L209" s="1">
        <f t="shared" si="59"/>
        <v>0.74941242613499559</v>
      </c>
      <c r="M209" s="1">
        <f t="shared" si="53"/>
        <v>1</v>
      </c>
      <c r="O209" s="1">
        <f t="shared" si="46"/>
        <v>49.852670426898726</v>
      </c>
      <c r="P209" s="1">
        <f t="shared" si="47"/>
        <v>157.86509161942016</v>
      </c>
      <c r="Q209" s="1">
        <f t="shared" si="48"/>
        <v>7.0923809445330646</v>
      </c>
      <c r="S209" s="1">
        <f t="shared" si="54"/>
        <v>214.81014299085192</v>
      </c>
      <c r="T209" s="1">
        <f t="shared" si="60"/>
        <v>0.12751921598942922</v>
      </c>
    </row>
    <row r="210" spans="1:20" x14ac:dyDescent="0.2">
      <c r="A210" s="1">
        <v>204</v>
      </c>
      <c r="B210" s="1">
        <f t="shared" si="55"/>
        <v>93</v>
      </c>
      <c r="C210" s="1">
        <f t="shared" si="50"/>
        <v>9.2999999999999999E-2</v>
      </c>
      <c r="D210" s="1">
        <f t="shared" si="49"/>
        <v>0.10938019208165192</v>
      </c>
      <c r="E210" s="1">
        <v>1.4999999999999999E-2</v>
      </c>
      <c r="F210" s="1">
        <f t="shared" si="51"/>
        <v>0.21876038416330384</v>
      </c>
      <c r="G210" s="1">
        <f t="shared" si="52"/>
        <v>0.87504153665321538</v>
      </c>
      <c r="I210" s="1">
        <f t="shared" si="56"/>
        <v>9.6321215769403987E-2</v>
      </c>
      <c r="J210" s="1">
        <f t="shared" si="57"/>
        <v>0.14678606287250856</v>
      </c>
      <c r="K210" s="1">
        <f t="shared" si="58"/>
        <v>3.6339571770503875E-3</v>
      </c>
      <c r="L210" s="1">
        <f t="shared" si="59"/>
        <v>0.75325876418103699</v>
      </c>
      <c r="M210" s="1">
        <f t="shared" si="53"/>
        <v>1</v>
      </c>
      <c r="O210" s="1">
        <f t="shared" si="46"/>
        <v>48.853177613980144</v>
      </c>
      <c r="P210" s="1">
        <f t="shared" si="47"/>
        <v>155.10094581894938</v>
      </c>
      <c r="Q210" s="1">
        <f t="shared" si="48"/>
        <v>6.9116531335002191</v>
      </c>
      <c r="S210" s="1">
        <f t="shared" si="54"/>
        <v>210.86577656642976</v>
      </c>
      <c r="T210" s="1">
        <f t="shared" si="60"/>
        <v>0.1251447391093426</v>
      </c>
    </row>
    <row r="211" spans="1:20" x14ac:dyDescent="0.2">
      <c r="A211" s="1">
        <v>205</v>
      </c>
      <c r="B211" s="1">
        <f t="shared" si="55"/>
        <v>93.083333333333329</v>
      </c>
      <c r="C211" s="1">
        <f t="shared" si="50"/>
        <v>9.3083333333333337E-2</v>
      </c>
      <c r="D211" s="1">
        <f t="shared" si="49"/>
        <v>0.11029550217747093</v>
      </c>
      <c r="E211" s="1">
        <v>1.4999999999999999E-2</v>
      </c>
      <c r="F211" s="1">
        <f t="shared" si="51"/>
        <v>0.22059100435494186</v>
      </c>
      <c r="G211" s="1">
        <f t="shared" si="52"/>
        <v>0.88236401741976744</v>
      </c>
      <c r="I211" s="1">
        <f t="shared" si="56"/>
        <v>9.4696756923658129E-2</v>
      </c>
      <c r="J211" s="1">
        <f t="shared" si="57"/>
        <v>0.14467315509081341</v>
      </c>
      <c r="K211" s="1">
        <f t="shared" si="58"/>
        <v>3.5524511329461774E-3</v>
      </c>
      <c r="L211" s="1">
        <f t="shared" si="59"/>
        <v>0.75707763685258234</v>
      </c>
      <c r="M211" s="1">
        <f t="shared" si="53"/>
        <v>1</v>
      </c>
      <c r="O211" s="1">
        <f t="shared" si="46"/>
        <v>47.869702317146618</v>
      </c>
      <c r="P211" s="1">
        <f t="shared" si="47"/>
        <v>152.3604814212103</v>
      </c>
      <c r="Q211" s="1">
        <f t="shared" si="48"/>
        <v>6.7341843488672941</v>
      </c>
      <c r="S211" s="1">
        <f t="shared" si="54"/>
        <v>206.96436808722427</v>
      </c>
      <c r="T211" s="1">
        <f t="shared" si="60"/>
        <v>0.12279851589235886</v>
      </c>
    </row>
    <row r="212" spans="1:20" x14ac:dyDescent="0.2">
      <c r="A212" s="1">
        <v>206</v>
      </c>
      <c r="B212" s="1">
        <f t="shared" si="55"/>
        <v>93.166666666666671</v>
      </c>
      <c r="C212" s="1">
        <f t="shared" si="50"/>
        <v>9.3166666666666675E-2</v>
      </c>
      <c r="D212" s="1">
        <f t="shared" si="49"/>
        <v>0.11121847172748894</v>
      </c>
      <c r="E212" s="1">
        <v>1.4999999999999999E-2</v>
      </c>
      <c r="F212" s="1">
        <f t="shared" si="51"/>
        <v>0.22243694345497789</v>
      </c>
      <c r="G212" s="1">
        <f t="shared" si="52"/>
        <v>0.88974777381991155</v>
      </c>
      <c r="I212" s="1">
        <f t="shared" si="56"/>
        <v>9.3091813911176186E-2</v>
      </c>
      <c r="J212" s="1">
        <f t="shared" si="57"/>
        <v>0.14256740474741902</v>
      </c>
      <c r="K212" s="1">
        <f t="shared" si="58"/>
        <v>3.4720796556968782E-3</v>
      </c>
      <c r="L212" s="1">
        <f t="shared" si="59"/>
        <v>0.76086870168570797</v>
      </c>
      <c r="M212" s="1">
        <f t="shared" si="53"/>
        <v>1</v>
      </c>
      <c r="O212" s="1">
        <f t="shared" si="46"/>
        <v>46.90205510732968</v>
      </c>
      <c r="P212" s="1">
        <f t="shared" si="47"/>
        <v>149.644026889423</v>
      </c>
      <c r="Q212" s="1">
        <f t="shared" si="48"/>
        <v>6.5599620621817571</v>
      </c>
      <c r="S212" s="1">
        <f t="shared" si="54"/>
        <v>203.10604405893443</v>
      </c>
      <c r="T212" s="1">
        <f t="shared" si="60"/>
        <v>0.12048051123083453</v>
      </c>
    </row>
    <row r="213" spans="1:20" x14ac:dyDescent="0.2">
      <c r="A213" s="1">
        <v>207</v>
      </c>
      <c r="B213" s="1">
        <f t="shared" si="55"/>
        <v>93.25</v>
      </c>
      <c r="C213" s="1">
        <f t="shared" si="50"/>
        <v>9.325E-2</v>
      </c>
      <c r="D213" s="1">
        <f t="shared" si="49"/>
        <v>0.11214916482718416</v>
      </c>
      <c r="E213" s="1">
        <v>1.4999999999999999E-2</v>
      </c>
      <c r="F213" s="1">
        <f t="shared" si="51"/>
        <v>0.22429832965436833</v>
      </c>
      <c r="G213" s="1">
        <f t="shared" si="52"/>
        <v>0.89719331861747331</v>
      </c>
      <c r="I213" s="1">
        <f t="shared" si="56"/>
        <v>9.1506265305376297E-2</v>
      </c>
      <c r="J213" s="1">
        <f t="shared" si="57"/>
        <v>0.14046926184546252</v>
      </c>
      <c r="K213" s="1">
        <f t="shared" si="58"/>
        <v>3.3928493162826766E-3</v>
      </c>
      <c r="L213" s="1">
        <f t="shared" si="59"/>
        <v>0.7646316235328785</v>
      </c>
      <c r="M213" s="1">
        <f t="shared" si="53"/>
        <v>1</v>
      </c>
      <c r="O213" s="1">
        <f t="shared" si="46"/>
        <v>45.950048028560992</v>
      </c>
      <c r="P213" s="1">
        <f t="shared" si="47"/>
        <v>146.95189874875442</v>
      </c>
      <c r="Q213" s="1">
        <f t="shared" si="48"/>
        <v>6.3889719128759301</v>
      </c>
      <c r="S213" s="1">
        <f t="shared" si="54"/>
        <v>199.29091869019129</v>
      </c>
      <c r="T213" s="1">
        <f t="shared" si="60"/>
        <v>0.11819068527139669</v>
      </c>
    </row>
    <row r="214" spans="1:20" x14ac:dyDescent="0.2">
      <c r="A214" s="1">
        <v>208</v>
      </c>
      <c r="B214" s="1">
        <f t="shared" si="55"/>
        <v>93.333333333333329</v>
      </c>
      <c r="C214" s="1">
        <f t="shared" si="50"/>
        <v>9.3333333333333324E-2</v>
      </c>
      <c r="D214" s="1">
        <f t="shared" si="49"/>
        <v>0.11308764610839604</v>
      </c>
      <c r="E214" s="1">
        <v>1.4999999999999999E-2</v>
      </c>
      <c r="F214" s="1">
        <f t="shared" si="51"/>
        <v>0.22617529221679208</v>
      </c>
      <c r="G214" s="1">
        <f t="shared" si="52"/>
        <v>0.90470116886716834</v>
      </c>
      <c r="I214" s="1">
        <f t="shared" si="56"/>
        <v>8.9939989432861384E-2</v>
      </c>
      <c r="J214" s="1">
        <f t="shared" si="57"/>
        <v>0.13837917013815626</v>
      </c>
      <c r="K214" s="1">
        <f t="shared" si="58"/>
        <v>3.3147657487857815E-3</v>
      </c>
      <c r="L214" s="1">
        <f t="shared" si="59"/>
        <v>0.76836607468019658</v>
      </c>
      <c r="M214" s="1">
        <f t="shared" si="53"/>
        <v>1</v>
      </c>
      <c r="O214" s="1">
        <f t="shared" si="46"/>
        <v>45.013494589194053</v>
      </c>
      <c r="P214" s="1">
        <f t="shared" si="47"/>
        <v>144.28440159444793</v>
      </c>
      <c r="Q214" s="1">
        <f t="shared" si="48"/>
        <v>6.2211977830282841</v>
      </c>
      <c r="S214" s="1">
        <f t="shared" si="54"/>
        <v>195.51909396667025</v>
      </c>
      <c r="T214" s="1">
        <f t="shared" si="60"/>
        <v>0.11592899343000328</v>
      </c>
    </row>
    <row r="215" spans="1:20" x14ac:dyDescent="0.2">
      <c r="A215" s="1">
        <v>209</v>
      </c>
      <c r="B215" s="1">
        <f t="shared" si="55"/>
        <v>93.416666666666671</v>
      </c>
      <c r="C215" s="1">
        <f t="shared" si="50"/>
        <v>9.3416666666666676E-2</v>
      </c>
      <c r="D215" s="1">
        <f t="shared" si="49"/>
        <v>0.11403398074381295</v>
      </c>
      <c r="E215" s="1">
        <v>1.4999999999999999E-2</v>
      </c>
      <c r="F215" s="1">
        <f t="shared" si="51"/>
        <v>0.2280679614876259</v>
      </c>
      <c r="G215" s="1">
        <f t="shared" si="52"/>
        <v>0.91227184595050359</v>
      </c>
      <c r="I215" s="1">
        <f t="shared" si="56"/>
        <v>8.8392864373718877E-2</v>
      </c>
      <c r="J215" s="1">
        <f t="shared" si="57"/>
        <v>0.13629756698973516</v>
      </c>
      <c r="K215" s="1">
        <f t="shared" si="58"/>
        <v>3.2378336741711975E-3</v>
      </c>
      <c r="L215" s="1">
        <f t="shared" si="59"/>
        <v>0.7720717349623748</v>
      </c>
      <c r="M215" s="1">
        <f t="shared" si="53"/>
        <v>1</v>
      </c>
      <c r="O215" s="1">
        <f t="shared" ref="O215:O278" si="61">IF($B215&gt;110, 0, (1/12)*(I215*12000)*$F$3^$A215)</f>
        <v>44.092209753250174</v>
      </c>
      <c r="P215" s="1">
        <f t="shared" ref="P215:P278" si="62">IF($B215&gt;110, 0, (1/12)*(J215*25000)*$F$3^$A215)</f>
        <v>141.64182810335615</v>
      </c>
      <c r="Q215" s="1">
        <f t="shared" ref="Q215:Q278" si="63">IF($B215&gt;110, 0, (1/12)*(K215*45000)*$F$3^$A215)</f>
        <v>6.0566218715390336</v>
      </c>
      <c r="S215" s="1">
        <f t="shared" si="54"/>
        <v>191.79065972814533</v>
      </c>
      <c r="T215" s="1">
        <f t="shared" si="60"/>
        <v>0.11369538640860487</v>
      </c>
    </row>
    <row r="216" spans="1:20" x14ac:dyDescent="0.2">
      <c r="A216" s="1">
        <v>210</v>
      </c>
      <c r="B216" s="1">
        <f t="shared" si="55"/>
        <v>93.5</v>
      </c>
      <c r="C216" s="1">
        <f t="shared" si="50"/>
        <v>9.35E-2</v>
      </c>
      <c r="D216" s="1">
        <f t="shared" si="49"/>
        <v>0.11498823445149821</v>
      </c>
      <c r="E216" s="1">
        <v>1.4999999999999999E-2</v>
      </c>
      <c r="F216" s="1">
        <f t="shared" si="51"/>
        <v>0.22997646890299642</v>
      </c>
      <c r="G216" s="1">
        <f t="shared" si="52"/>
        <v>0.91990587561198567</v>
      </c>
      <c r="I216" s="1">
        <f t="shared" si="56"/>
        <v>8.6864767961985986E-2</v>
      </c>
      <c r="J216" s="1">
        <f t="shared" si="57"/>
        <v>0.13422488323831797</v>
      </c>
      <c r="K216" s="1">
        <f t="shared" si="58"/>
        <v>3.1620569243402947E-3</v>
      </c>
      <c r="L216" s="1">
        <f t="shared" si="59"/>
        <v>0.77574829187535588</v>
      </c>
      <c r="M216" s="1">
        <f t="shared" si="53"/>
        <v>1</v>
      </c>
      <c r="O216" s="1">
        <f t="shared" si="61"/>
        <v>43.186009931888023</v>
      </c>
      <c r="P216" s="1">
        <f t="shared" si="62"/>
        <v>139.02445904893156</v>
      </c>
      <c r="Q216" s="1">
        <f t="shared" si="63"/>
        <v>5.8952247676317215</v>
      </c>
      <c r="S216" s="1">
        <f t="shared" si="54"/>
        <v>188.1056937484513</v>
      </c>
      <c r="T216" s="1">
        <f t="shared" si="60"/>
        <v>0.1114898102134103</v>
      </c>
    </row>
    <row r="217" spans="1:20" x14ac:dyDescent="0.2">
      <c r="A217" s="1">
        <v>211</v>
      </c>
      <c r="B217" s="1">
        <f t="shared" si="55"/>
        <v>93.583333333333329</v>
      </c>
      <c r="C217" s="1">
        <f t="shared" si="50"/>
        <v>9.3583333333333324E-2</v>
      </c>
      <c r="D217" s="1">
        <f t="shared" si="49"/>
        <v>0.11595047349945388</v>
      </c>
      <c r="E217" s="1">
        <v>1.4999999999999999E-2</v>
      </c>
      <c r="F217" s="1">
        <f t="shared" si="51"/>
        <v>0.23190094699890776</v>
      </c>
      <c r="G217" s="1">
        <f t="shared" si="52"/>
        <v>0.92760378799563104</v>
      </c>
      <c r="I217" s="1">
        <f t="shared" si="56"/>
        <v>8.5355577786283193E-2</v>
      </c>
      <c r="J217" s="1">
        <f t="shared" si="57"/>
        <v>0.13216154306080177</v>
      </c>
      <c r="K217" s="1">
        <f t="shared" si="58"/>
        <v>3.0874384664115089E-3</v>
      </c>
      <c r="L217" s="1">
        <f t="shared" si="59"/>
        <v>0.77939544068650357</v>
      </c>
      <c r="M217" s="1">
        <f t="shared" si="53"/>
        <v>1</v>
      </c>
      <c r="O217" s="1">
        <f t="shared" si="61"/>
        <v>42.294712974996024</v>
      </c>
      <c r="P217" s="1">
        <f t="shared" si="62"/>
        <v>136.43256331972907</v>
      </c>
      <c r="Q217" s="1">
        <f t="shared" si="63"/>
        <v>5.7369855235966849</v>
      </c>
      <c r="S217" s="1">
        <f t="shared" si="54"/>
        <v>184.46426181832177</v>
      </c>
      <c r="T217" s="1">
        <f t="shared" si="60"/>
        <v>0.10931220617475843</v>
      </c>
    </row>
    <row r="218" spans="1:20" x14ac:dyDescent="0.2">
      <c r="A218" s="1">
        <v>212</v>
      </c>
      <c r="B218" s="1">
        <f t="shared" si="55"/>
        <v>93.666666666666671</v>
      </c>
      <c r="C218" s="1">
        <f t="shared" si="50"/>
        <v>9.3666666666666676E-2</v>
      </c>
      <c r="D218" s="1">
        <f t="shared" si="49"/>
        <v>0.116920764710223</v>
      </c>
      <c r="E218" s="1">
        <v>1.4999999999999999E-2</v>
      </c>
      <c r="F218" s="1">
        <f t="shared" si="51"/>
        <v>0.233841529420446</v>
      </c>
      <c r="G218" s="1">
        <f t="shared" si="52"/>
        <v>0.93536611768178402</v>
      </c>
      <c r="I218" s="1">
        <f t="shared" si="56"/>
        <v>8.3865171190618856E-2</v>
      </c>
      <c r="J218" s="1">
        <f t="shared" si="57"/>
        <v>0.13010796383990877</v>
      </c>
      <c r="K218" s="1">
        <f t="shared" si="58"/>
        <v>3.0139804271836165E-3</v>
      </c>
      <c r="L218" s="1">
        <f t="shared" si="59"/>
        <v>0.78301288454228879</v>
      </c>
      <c r="M218" s="1">
        <f t="shared" si="53"/>
        <v>1</v>
      </c>
      <c r="O218" s="1">
        <f t="shared" si="61"/>
        <v>41.418138162907077</v>
      </c>
      <c r="P218" s="1">
        <f t="shared" si="62"/>
        <v>133.8663979414718</v>
      </c>
      <c r="Q218" s="1">
        <f t="shared" si="63"/>
        <v>5.5818817266967207</v>
      </c>
      <c r="S218" s="1">
        <f t="shared" si="54"/>
        <v>180.86641783107561</v>
      </c>
      <c r="T218" s="1">
        <f t="shared" si="60"/>
        <v>0.10716251096859934</v>
      </c>
    </row>
    <row r="219" spans="1:20" x14ac:dyDescent="0.2">
      <c r="A219" s="1">
        <v>213</v>
      </c>
      <c r="B219" s="1">
        <f t="shared" si="55"/>
        <v>93.75</v>
      </c>
      <c r="C219" s="1">
        <f t="shared" si="50"/>
        <v>9.375E-2</v>
      </c>
      <c r="D219" s="1">
        <f t="shared" si="49"/>
        <v>0.11789917546552919</v>
      </c>
      <c r="E219" s="1">
        <v>1.4999999999999999E-2</v>
      </c>
      <c r="F219" s="1">
        <f t="shared" si="51"/>
        <v>0.23579835093105839</v>
      </c>
      <c r="G219" s="1">
        <f t="shared" si="52"/>
        <v>0.94319340372423355</v>
      </c>
      <c r="I219" s="1">
        <f t="shared" si="56"/>
        <v>8.2393425275367554E-2</v>
      </c>
      <c r="J219" s="1">
        <f t="shared" si="57"/>
        <v>0.12806455603350475</v>
      </c>
      <c r="K219" s="1">
        <f t="shared" si="58"/>
        <v>2.9416841177382002E-3</v>
      </c>
      <c r="L219" s="1">
        <f t="shared" si="59"/>
        <v>0.78660033457338951</v>
      </c>
      <c r="M219" s="1">
        <f t="shared" si="53"/>
        <v>1</v>
      </c>
      <c r="O219" s="1">
        <f t="shared" si="61"/>
        <v>40.556106198234652</v>
      </c>
      <c r="P219" s="1">
        <f t="shared" si="62"/>
        <v>131.32620810272891</v>
      </c>
      <c r="Q219" s="1">
        <f t="shared" si="63"/>
        <v>5.4298895701595669</v>
      </c>
      <c r="S219" s="1">
        <f t="shared" si="54"/>
        <v>177.31220387112316</v>
      </c>
      <c r="T219" s="1">
        <f t="shared" si="60"/>
        <v>0.10504065663958709</v>
      </c>
    </row>
    <row r="220" spans="1:20" x14ac:dyDescent="0.2">
      <c r="A220" s="1">
        <v>214</v>
      </c>
      <c r="B220" s="1">
        <f t="shared" si="55"/>
        <v>93.833333333333329</v>
      </c>
      <c r="C220" s="1">
        <f t="shared" si="50"/>
        <v>9.3833333333333324E-2</v>
      </c>
      <c r="D220" s="1">
        <f t="shared" si="49"/>
        <v>0.1188857737109572</v>
      </c>
      <c r="E220" s="1">
        <v>1.4999999999999999E-2</v>
      </c>
      <c r="F220" s="1">
        <f t="shared" si="51"/>
        <v>0.23777154742191439</v>
      </c>
      <c r="G220" s="1">
        <f t="shared" si="52"/>
        <v>0.95108618968765757</v>
      </c>
      <c r="I220" s="1">
        <f t="shared" si="56"/>
        <v>8.0940216898424872E-2</v>
      </c>
      <c r="J220" s="1">
        <f t="shared" si="57"/>
        <v>0.12603172304630847</v>
      </c>
      <c r="K220" s="1">
        <f t="shared" si="58"/>
        <v>2.8705500581391635E-3</v>
      </c>
      <c r="L220" s="1">
        <f t="shared" si="59"/>
        <v>0.79015750999712742</v>
      </c>
      <c r="M220" s="1">
        <f t="shared" si="53"/>
        <v>0.99999999999999989</v>
      </c>
      <c r="O220" s="1">
        <f t="shared" si="61"/>
        <v>39.708439197829478</v>
      </c>
      <c r="P220" s="1">
        <f t="shared" si="62"/>
        <v>128.81222718425215</v>
      </c>
      <c r="Q220" s="1">
        <f t="shared" si="63"/>
        <v>5.2809839231862927</v>
      </c>
      <c r="S220" s="1">
        <f t="shared" si="54"/>
        <v>173.80165030526794</v>
      </c>
      <c r="T220" s="1">
        <f t="shared" si="60"/>
        <v>0.10294657062578685</v>
      </c>
    </row>
    <row r="221" spans="1:20" x14ac:dyDescent="0.2">
      <c r="A221" s="1">
        <v>215</v>
      </c>
      <c r="B221" s="1">
        <f t="shared" si="55"/>
        <v>93.916666666666671</v>
      </c>
      <c r="C221" s="1">
        <f t="shared" si="50"/>
        <v>9.3916666666666676E-2</v>
      </c>
      <c r="D221" s="1">
        <f t="shared" si="49"/>
        <v>0.11988062796067073</v>
      </c>
      <c r="E221" s="1">
        <v>1.4999999999999999E-2</v>
      </c>
      <c r="F221" s="1">
        <f t="shared" si="51"/>
        <v>0.23976125592134145</v>
      </c>
      <c r="G221" s="1">
        <f t="shared" si="52"/>
        <v>0.95904502368536582</v>
      </c>
      <c r="I221" s="1">
        <f t="shared" si="56"/>
        <v>7.950542267654119E-2</v>
      </c>
      <c r="J221" s="1">
        <f t="shared" si="57"/>
        <v>0.12400986110411152</v>
      </c>
      <c r="K221" s="1">
        <f t="shared" si="58"/>
        <v>2.8005780021884441E-3</v>
      </c>
      <c r="L221" s="1">
        <f t="shared" si="59"/>
        <v>0.79368413821715889</v>
      </c>
      <c r="M221" s="1">
        <f t="shared" si="53"/>
        <v>1</v>
      </c>
      <c r="O221" s="1">
        <f t="shared" si="61"/>
        <v>38.874960684856227</v>
      </c>
      <c r="P221" s="1">
        <f t="shared" si="62"/>
        <v>126.32467679201621</v>
      </c>
      <c r="Q221" s="1">
        <f t="shared" si="63"/>
        <v>5.1351383999090769</v>
      </c>
      <c r="S221" s="1">
        <f t="shared" si="54"/>
        <v>170.33477587678149</v>
      </c>
      <c r="T221" s="1">
        <f t="shared" si="60"/>
        <v>0.10088017578499975</v>
      </c>
    </row>
    <row r="222" spans="1:20" x14ac:dyDescent="0.2">
      <c r="A222" s="1">
        <v>216</v>
      </c>
      <c r="B222" s="1">
        <f t="shared" si="55"/>
        <v>94</v>
      </c>
      <c r="C222" s="1">
        <f t="shared" si="50"/>
        <v>9.4E-2</v>
      </c>
      <c r="D222" s="1">
        <f t="shared" si="49"/>
        <v>0.1208838073021699</v>
      </c>
      <c r="E222" s="1">
        <v>1.4999999999999999E-2</v>
      </c>
      <c r="F222" s="1">
        <f t="shared" si="51"/>
        <v>0.24176761460433979</v>
      </c>
      <c r="G222" s="1">
        <f t="shared" si="52"/>
        <v>0.96707045841735917</v>
      </c>
      <c r="I222" s="1">
        <f t="shared" si="56"/>
        <v>7.808891898683723E-2</v>
      </c>
      <c r="J222" s="1">
        <f t="shared" si="57"/>
        <v>0.12199935913062741</v>
      </c>
      <c r="K222" s="1">
        <f t="shared" si="58"/>
        <v>2.7317669621984559E-3</v>
      </c>
      <c r="L222" s="1">
        <f t="shared" si="59"/>
        <v>0.79717995492033689</v>
      </c>
      <c r="M222" s="1">
        <f t="shared" si="53"/>
        <v>1</v>
      </c>
      <c r="O222" s="1">
        <f t="shared" si="61"/>
        <v>38.05549558098906</v>
      </c>
      <c r="P222" s="1">
        <f t="shared" si="62"/>
        <v>123.86376679400345</v>
      </c>
      <c r="Q222" s="1">
        <f t="shared" si="63"/>
        <v>4.99232542723629</v>
      </c>
      <c r="S222" s="1">
        <f t="shared" si="54"/>
        <v>166.91158780222881</v>
      </c>
      <c r="T222" s="1">
        <f t="shared" si="60"/>
        <v>9.8841390422707079E-2</v>
      </c>
    </row>
    <row r="223" spans="1:20" x14ac:dyDescent="0.2">
      <c r="A223" s="1">
        <v>217</v>
      </c>
      <c r="B223" s="1">
        <f t="shared" si="55"/>
        <v>94.083333333333329</v>
      </c>
      <c r="C223" s="1">
        <f t="shared" si="50"/>
        <v>9.4083333333333324E-2</v>
      </c>
      <c r="D223" s="1">
        <f t="shared" si="49"/>
        <v>0.12189538140109007</v>
      </c>
      <c r="E223" s="1">
        <v>1.4999999999999999E-2</v>
      </c>
      <c r="F223" s="1">
        <f t="shared" si="51"/>
        <v>0.24379076280218015</v>
      </c>
      <c r="G223" s="1">
        <f t="shared" si="52"/>
        <v>0.9751630512087206</v>
      </c>
      <c r="I223" s="1">
        <f t="shared" si="56"/>
        <v>7.6690581968503702E-2</v>
      </c>
      <c r="J223" s="1">
        <f t="shared" si="57"/>
        <v>0.12000059862708852</v>
      </c>
      <c r="K223" s="1">
        <f t="shared" si="58"/>
        <v>2.6641152337431853E-3</v>
      </c>
      <c r="L223" s="1">
        <f t="shared" si="59"/>
        <v>0.80064470417066447</v>
      </c>
      <c r="M223" s="1">
        <f t="shared" si="53"/>
        <v>0.99999999999999989</v>
      </c>
      <c r="O223" s="1">
        <f t="shared" si="61"/>
        <v>37.249870198725482</v>
      </c>
      <c r="P223" s="1">
        <f t="shared" si="62"/>
        <v>121.42969536077356</v>
      </c>
      <c r="Q223" s="1">
        <f t="shared" si="63"/>
        <v>4.8525163115272028</v>
      </c>
      <c r="S223" s="1">
        <f t="shared" si="54"/>
        <v>163.53208187102626</v>
      </c>
      <c r="T223" s="1">
        <f t="shared" si="60"/>
        <v>9.6830128321637385E-2</v>
      </c>
    </row>
    <row r="224" spans="1:20" x14ac:dyDescent="0.2">
      <c r="A224" s="1">
        <v>218</v>
      </c>
      <c r="B224" s="1">
        <f t="shared" si="55"/>
        <v>94.166666666666671</v>
      </c>
      <c r="C224" s="1">
        <f t="shared" si="50"/>
        <v>9.4166666666666676E-2</v>
      </c>
      <c r="D224" s="1">
        <f t="shared" si="49"/>
        <v>0.12291542050603936</v>
      </c>
      <c r="E224" s="1">
        <v>1.4999999999999999E-2</v>
      </c>
      <c r="F224" s="1">
        <f t="shared" si="51"/>
        <v>0.24583084101207872</v>
      </c>
      <c r="G224" s="1">
        <f t="shared" si="52"/>
        <v>0.98332336404831489</v>
      </c>
      <c r="I224" s="1">
        <f t="shared" si="56"/>
        <v>7.5310287524687672E-2</v>
      </c>
      <c r="J224" s="1">
        <f t="shared" si="57"/>
        <v>0.11801395355470914</v>
      </c>
      <c r="K224" s="1">
        <f t="shared" si="58"/>
        <v>2.5976204203513259E-3</v>
      </c>
      <c r="L224" s="1">
        <f t="shared" si="59"/>
        <v>0.80407813850025189</v>
      </c>
      <c r="M224" s="1">
        <f t="shared" si="53"/>
        <v>1</v>
      </c>
      <c r="O224" s="1">
        <f t="shared" si="61"/>
        <v>36.45791223381736</v>
      </c>
      <c r="P224" s="1">
        <f t="shared" si="62"/>
        <v>119.02264900985351</v>
      </c>
      <c r="Q224" s="1">
        <f t="shared" si="63"/>
        <v>4.7156813040430539</v>
      </c>
      <c r="S224" s="1">
        <f t="shared" si="54"/>
        <v>160.19624254771395</v>
      </c>
      <c r="T224" s="1">
        <f t="shared" si="60"/>
        <v>9.484629877295854E-2</v>
      </c>
    </row>
    <row r="225" spans="1:20" x14ac:dyDescent="0.2">
      <c r="A225" s="1">
        <v>219</v>
      </c>
      <c r="B225" s="1">
        <f t="shared" si="55"/>
        <v>94.25</v>
      </c>
      <c r="C225" s="1">
        <f t="shared" si="50"/>
        <v>9.425E-2</v>
      </c>
      <c r="D225" s="1">
        <f t="shared" si="49"/>
        <v>0.12394399545347622</v>
      </c>
      <c r="E225" s="1">
        <v>1.4999999999999999E-2</v>
      </c>
      <c r="F225" s="1">
        <f t="shared" si="51"/>
        <v>0.24788799090695243</v>
      </c>
      <c r="G225" s="1">
        <f t="shared" si="52"/>
        <v>0.99155196362780973</v>
      </c>
      <c r="I225" s="1">
        <f t="shared" si="56"/>
        <v>7.3947911324568016E-2</v>
      </c>
      <c r="J225" s="1">
        <f t="shared" si="57"/>
        <v>0.11603979022013189</v>
      </c>
      <c r="K225" s="1">
        <f t="shared" si="58"/>
        <v>2.5322794581063403E-3</v>
      </c>
      <c r="L225" s="1">
        <f t="shared" si="59"/>
        <v>0.80748001899719379</v>
      </c>
      <c r="M225" s="1">
        <f t="shared" si="53"/>
        <v>1</v>
      </c>
      <c r="O225" s="1">
        <f t="shared" si="61"/>
        <v>35.679450757818266</v>
      </c>
      <c r="P225" s="1">
        <f t="shared" si="62"/>
        <v>116.64280265398196</v>
      </c>
      <c r="Q225" s="1">
        <f t="shared" si="63"/>
        <v>4.5817896651255259</v>
      </c>
      <c r="S225" s="1">
        <f t="shared" si="54"/>
        <v>156.90404307692577</v>
      </c>
      <c r="T225" s="1">
        <f t="shared" si="60"/>
        <v>9.2889806609096418E-2</v>
      </c>
    </row>
    <row r="226" spans="1:20" x14ac:dyDescent="0.2">
      <c r="A226" s="1">
        <v>220</v>
      </c>
      <c r="B226" s="1">
        <f t="shared" si="55"/>
        <v>94.333333333333329</v>
      </c>
      <c r="C226" s="1">
        <f t="shared" si="50"/>
        <v>9.4333333333333325E-2</v>
      </c>
      <c r="D226" s="1">
        <f t="shared" si="49"/>
        <v>0.12498117767262995</v>
      </c>
      <c r="E226" s="1">
        <v>1.4999999999999999E-2</v>
      </c>
      <c r="F226" s="1">
        <f t="shared" si="51"/>
        <v>0.2499623553452599</v>
      </c>
      <c r="G226" s="1">
        <f t="shared" si="52"/>
        <v>0.9998494213810396</v>
      </c>
      <c r="I226" s="1">
        <f t="shared" si="56"/>
        <v>7.2603328805622439E-2</v>
      </c>
      <c r="J226" s="1">
        <f t="shared" si="57"/>
        <v>0.11407846716397405</v>
      </c>
      <c r="K226" s="1">
        <f t="shared" si="58"/>
        <v>2.4680886401198627E-3</v>
      </c>
      <c r="L226" s="1">
        <f t="shared" si="59"/>
        <v>0.81085011539028362</v>
      </c>
      <c r="M226" s="1">
        <f t="shared" si="53"/>
        <v>1</v>
      </c>
      <c r="O226" s="1">
        <f t="shared" si="61"/>
        <v>34.914316210746279</v>
      </c>
      <c r="P226" s="1">
        <f t="shared" si="62"/>
        <v>114.29031965323901</v>
      </c>
      <c r="Q226" s="1">
        <f t="shared" si="63"/>
        <v>4.4508097270580569</v>
      </c>
      <c r="S226" s="1">
        <f t="shared" si="54"/>
        <v>153.65544559104336</v>
      </c>
      <c r="T226" s="1">
        <f t="shared" si="60"/>
        <v>9.0960552238183168E-2</v>
      </c>
    </row>
    <row r="227" spans="1:20" x14ac:dyDescent="0.2">
      <c r="A227" s="1">
        <v>221</v>
      </c>
      <c r="B227" s="1">
        <f t="shared" si="55"/>
        <v>94.416666666666671</v>
      </c>
      <c r="C227" s="1">
        <f t="shared" si="50"/>
        <v>9.4416666666666677E-2</v>
      </c>
      <c r="D227" s="1">
        <f t="shared" si="49"/>
        <v>0.12602703919046065</v>
      </c>
      <c r="E227" s="1">
        <v>1.4999999999999999E-2</v>
      </c>
      <c r="F227" s="1">
        <f t="shared" si="51"/>
        <v>0.25205407838092131</v>
      </c>
      <c r="G227" s="1">
        <f t="shared" si="52"/>
        <v>1.0082163135236852</v>
      </c>
      <c r="I227" s="1">
        <f t="shared" si="56"/>
        <v>7.1276415176088251E-2</v>
      </c>
      <c r="J227" s="1">
        <f t="shared" si="57"/>
        <v>0.11213033505258962</v>
      </c>
      <c r="K227" s="1">
        <f t="shared" si="58"/>
        <v>2.4050436408464167E-3</v>
      </c>
      <c r="L227" s="1">
        <f t="shared" si="59"/>
        <v>0.81418820613047571</v>
      </c>
      <c r="M227" s="1">
        <f t="shared" si="53"/>
        <v>1</v>
      </c>
      <c r="O227" s="1">
        <f t="shared" si="61"/>
        <v>34.162340393861122</v>
      </c>
      <c r="P227" s="1">
        <f t="shared" si="62"/>
        <v>111.96535187108903</v>
      </c>
      <c r="Q227" s="1">
        <f t="shared" si="63"/>
        <v>4.3227089555696034</v>
      </c>
      <c r="S227" s="1">
        <f t="shared" si="54"/>
        <v>150.45040122051975</v>
      </c>
      <c r="T227" s="1">
        <f t="shared" si="60"/>
        <v>8.9058431680135747E-2</v>
      </c>
    </row>
    <row r="228" spans="1:20" x14ac:dyDescent="0.2">
      <c r="A228" s="1">
        <v>222</v>
      </c>
      <c r="B228" s="1">
        <f t="shared" si="55"/>
        <v>94.5</v>
      </c>
      <c r="C228" s="1">
        <f t="shared" si="50"/>
        <v>9.4500000000000001E-2</v>
      </c>
      <c r="D228" s="1">
        <f t="shared" si="49"/>
        <v>0.12708165263666027</v>
      </c>
      <c r="E228" s="1">
        <v>1.4999999999999999E-2</v>
      </c>
      <c r="F228" s="1">
        <f t="shared" si="51"/>
        <v>0.25416330527332054</v>
      </c>
      <c r="G228" s="1">
        <f t="shared" si="52"/>
        <v>1.0166532210932822</v>
      </c>
      <c r="I228" s="1">
        <f t="shared" si="56"/>
        <v>6.996704541761925E-2</v>
      </c>
      <c r="J228" s="1">
        <f t="shared" si="57"/>
        <v>0.11019573657316149</v>
      </c>
      <c r="K228" s="1">
        <f t="shared" si="58"/>
        <v>2.3431395402090075E-3</v>
      </c>
      <c r="L228" s="1">
        <f t="shared" si="59"/>
        <v>0.81749407846901023</v>
      </c>
      <c r="M228" s="1">
        <f t="shared" si="53"/>
        <v>1</v>
      </c>
      <c r="O228" s="1">
        <f t="shared" si="61"/>
        <v>33.423356462554658</v>
      </c>
      <c r="P228" s="1">
        <f t="shared" si="62"/>
        <v>109.66803973436099</v>
      </c>
      <c r="Q228" s="1">
        <f t="shared" si="63"/>
        <v>4.1974540099447202</v>
      </c>
      <c r="S228" s="1">
        <f t="shared" si="54"/>
        <v>147.28885020686039</v>
      </c>
      <c r="T228" s="1">
        <f t="shared" si="60"/>
        <v>8.7183336604366529E-2</v>
      </c>
    </row>
    <row r="229" spans="1:20" x14ac:dyDescent="0.2">
      <c r="A229" s="1">
        <v>223</v>
      </c>
      <c r="B229" s="1">
        <f t="shared" si="55"/>
        <v>94.583333333333329</v>
      </c>
      <c r="C229" s="1">
        <f t="shared" si="50"/>
        <v>9.4583333333333325E-2</v>
      </c>
      <c r="D229" s="1">
        <f t="shared" si="49"/>
        <v>0.12814509124869766</v>
      </c>
      <c r="E229" s="1">
        <v>1.4999999999999999E-2</v>
      </c>
      <c r="F229" s="1">
        <f t="shared" si="51"/>
        <v>0.25629018249739532</v>
      </c>
      <c r="G229" s="1">
        <f t="shared" si="52"/>
        <v>1.0251607299895813</v>
      </c>
      <c r="I229" s="1">
        <f t="shared" si="56"/>
        <v>6.8675094288140892E-2</v>
      </c>
      <c r="J229" s="1">
        <f t="shared" si="57"/>
        <v>0.10827500633223688</v>
      </c>
      <c r="K229" s="1">
        <f t="shared" si="58"/>
        <v>2.2823708475067494E-3</v>
      </c>
      <c r="L229" s="1">
        <f t="shared" si="59"/>
        <v>0.82076752853211554</v>
      </c>
      <c r="M229" s="1">
        <f t="shared" si="53"/>
        <v>1</v>
      </c>
      <c r="O229" s="1">
        <f t="shared" si="61"/>
        <v>32.697198919353731</v>
      </c>
      <c r="P229" s="1">
        <f t="shared" si="62"/>
        <v>107.39851229718863</v>
      </c>
      <c r="Q229" s="1">
        <f t="shared" si="63"/>
        <v>4.0750108017079061</v>
      </c>
      <c r="S229" s="1">
        <f t="shared" si="54"/>
        <v>144.17072201825027</v>
      </c>
      <c r="T229" s="1">
        <f t="shared" si="60"/>
        <v>8.5335154369126379E-2</v>
      </c>
    </row>
    <row r="230" spans="1:20" x14ac:dyDescent="0.2">
      <c r="A230" s="1">
        <v>224</v>
      </c>
      <c r="B230" s="1">
        <f t="shared" si="55"/>
        <v>94.666666666666671</v>
      </c>
      <c r="C230" s="1">
        <f t="shared" si="50"/>
        <v>9.4666666666666677E-2</v>
      </c>
      <c r="D230" s="1">
        <f t="shared" si="49"/>
        <v>0.12921742887690391</v>
      </c>
      <c r="E230" s="1">
        <v>1.4999999999999999E-2</v>
      </c>
      <c r="F230" s="1">
        <f t="shared" si="51"/>
        <v>0.25843485775380781</v>
      </c>
      <c r="G230" s="1">
        <f t="shared" si="52"/>
        <v>1.0337394310152312</v>
      </c>
      <c r="I230" s="1">
        <f t="shared" si="56"/>
        <v>6.7400436324905888E-2</v>
      </c>
      <c r="J230" s="1">
        <f t="shared" si="57"/>
        <v>0.10636847075781806</v>
      </c>
      <c r="K230" s="1">
        <f t="shared" si="58"/>
        <v>2.2227315250772988E-3</v>
      </c>
      <c r="L230" s="1">
        <f t="shared" si="59"/>
        <v>0.82400836139219868</v>
      </c>
      <c r="M230" s="1">
        <f t="shared" si="53"/>
        <v>1</v>
      </c>
      <c r="O230" s="1">
        <f t="shared" si="61"/>
        <v>31.983703607034201</v>
      </c>
      <c r="P230" s="1">
        <f t="shared" si="62"/>
        <v>105.15688730892796</v>
      </c>
      <c r="Q230" s="1">
        <f t="shared" si="63"/>
        <v>3.955344551854207</v>
      </c>
      <c r="S230" s="1">
        <f t="shared" si="54"/>
        <v>141.09593546781636</v>
      </c>
      <c r="T230" s="1">
        <f t="shared" si="60"/>
        <v>8.3513768062480759E-2</v>
      </c>
    </row>
    <row r="231" spans="1:20" x14ac:dyDescent="0.2">
      <c r="A231" s="1">
        <v>225</v>
      </c>
      <c r="B231" s="1">
        <f t="shared" si="55"/>
        <v>94.75</v>
      </c>
      <c r="C231" s="1">
        <f t="shared" si="50"/>
        <v>9.4750000000000001E-2</v>
      </c>
      <c r="D231" s="1">
        <f t="shared" si="49"/>
        <v>0.13029873998960073</v>
      </c>
      <c r="E231" s="1">
        <v>1.4999999999999999E-2</v>
      </c>
      <c r="F231" s="1">
        <f t="shared" si="51"/>
        <v>0.26059747997920146</v>
      </c>
      <c r="G231" s="1">
        <f t="shared" si="52"/>
        <v>1.0423899199168059</v>
      </c>
      <c r="I231" s="1">
        <f t="shared" si="56"/>
        <v>6.6142945847752252E-2</v>
      </c>
      <c r="J231" s="1">
        <f t="shared" si="57"/>
        <v>0.10447644800511838</v>
      </c>
      <c r="K231" s="1">
        <f t="shared" si="58"/>
        <v>2.1642150116884863E-3</v>
      </c>
      <c r="L231" s="1">
        <f t="shared" si="59"/>
        <v>0.82721639113544088</v>
      </c>
      <c r="M231" s="1">
        <f t="shared" si="53"/>
        <v>1</v>
      </c>
      <c r="O231" s="1">
        <f t="shared" si="61"/>
        <v>31.282707701845172</v>
      </c>
      <c r="P231" s="1">
        <f t="shared" si="62"/>
        <v>102.94327128606827</v>
      </c>
      <c r="Q231" s="1">
        <f t="shared" si="63"/>
        <v>3.8384198466020418</v>
      </c>
      <c r="S231" s="1">
        <f t="shared" si="54"/>
        <v>138.06439883451546</v>
      </c>
      <c r="T231" s="1">
        <f t="shared" si="60"/>
        <v>8.1719056544918484E-2</v>
      </c>
    </row>
    <row r="232" spans="1:20" x14ac:dyDescent="0.2">
      <c r="A232" s="1">
        <v>226</v>
      </c>
      <c r="B232" s="1">
        <f t="shared" si="55"/>
        <v>94.833333333333329</v>
      </c>
      <c r="C232" s="1">
        <f t="shared" si="50"/>
        <v>9.4833333333333325E-2</v>
      </c>
      <c r="D232" s="1">
        <f t="shared" si="49"/>
        <v>0.1313890996782722</v>
      </c>
      <c r="E232" s="1">
        <v>1.4999999999999999E-2</v>
      </c>
      <c r="F232" s="1">
        <f t="shared" si="51"/>
        <v>0.2627781993565444</v>
      </c>
      <c r="G232" s="1">
        <f t="shared" si="52"/>
        <v>1.0511127974261776</v>
      </c>
      <c r="I232" s="1">
        <f t="shared" si="56"/>
        <v>6.4902496962565837E-2</v>
      </c>
      <c r="J232" s="1">
        <f t="shared" si="57"/>
        <v>0.1025992478660922</v>
      </c>
      <c r="K232" s="1">
        <f t="shared" si="58"/>
        <v>2.1068142456351583E-3</v>
      </c>
      <c r="L232" s="1">
        <f t="shared" si="59"/>
        <v>0.83039144092570683</v>
      </c>
      <c r="M232" s="1">
        <f t="shared" si="53"/>
        <v>1</v>
      </c>
      <c r="O232" s="1">
        <f t="shared" si="61"/>
        <v>30.5940497068421</v>
      </c>
      <c r="P232" s="1">
        <f t="shared" si="62"/>
        <v>100.75775958814721</v>
      </c>
      <c r="Q232" s="1">
        <f t="shared" si="63"/>
        <v>3.7242006916479866</v>
      </c>
      <c r="S232" s="1">
        <f t="shared" si="54"/>
        <v>135.0760099866373</v>
      </c>
      <c r="T232" s="1">
        <f t="shared" si="60"/>
        <v>7.9950894493592217E-2</v>
      </c>
    </row>
    <row r="233" spans="1:20" x14ac:dyDescent="0.2">
      <c r="A233" s="1">
        <v>227</v>
      </c>
      <c r="B233" s="1">
        <f t="shared" si="55"/>
        <v>94.916666666666671</v>
      </c>
      <c r="C233" s="1">
        <f t="shared" si="50"/>
        <v>9.4916666666666677E-2</v>
      </c>
      <c r="D233" s="1">
        <f t="shared" si="49"/>
        <v>0.13248858366277957</v>
      </c>
      <c r="E233" s="1">
        <v>1.4999999999999999E-2</v>
      </c>
      <c r="F233" s="1">
        <f t="shared" si="51"/>
        <v>0.26497716732555915</v>
      </c>
      <c r="G233" s="1">
        <f t="shared" si="52"/>
        <v>1.0599086693022366</v>
      </c>
      <c r="I233" s="1">
        <f t="shared" si="56"/>
        <v>6.3678963564949176E-2</v>
      </c>
      <c r="J233" s="1">
        <f t="shared" si="57"/>
        <v>0.10073717168284535</v>
      </c>
      <c r="K233" s="1">
        <f t="shared" si="58"/>
        <v>2.0505216875188657E-3</v>
      </c>
      <c r="L233" s="1">
        <f t="shared" si="59"/>
        <v>0.83353334306468663</v>
      </c>
      <c r="M233" s="1">
        <f t="shared" si="53"/>
        <v>1</v>
      </c>
      <c r="O233" s="1">
        <f t="shared" si="61"/>
        <v>29.917569445327693</v>
      </c>
      <c r="P233" s="1">
        <f t="shared" si="62"/>
        <v>98.600436497679212</v>
      </c>
      <c r="Q233" s="1">
        <f t="shared" si="63"/>
        <v>3.6126505649070757</v>
      </c>
      <c r="S233" s="1">
        <f t="shared" si="54"/>
        <v>132.13065650791398</v>
      </c>
      <c r="T233" s="1">
        <f t="shared" si="60"/>
        <v>7.8209152448188948E-2</v>
      </c>
    </row>
    <row r="234" spans="1:20" x14ac:dyDescent="0.2">
      <c r="A234" s="1">
        <v>228</v>
      </c>
      <c r="B234" s="1">
        <f t="shared" si="55"/>
        <v>95</v>
      </c>
      <c r="C234" s="1">
        <f t="shared" si="50"/>
        <v>9.5000000000000001E-2</v>
      </c>
      <c r="D234" s="1">
        <f t="shared" si="49"/>
        <v>0.13359726829661875</v>
      </c>
      <c r="E234" s="1">
        <v>1.4999999999999999E-2</v>
      </c>
      <c r="F234" s="1">
        <f t="shared" si="51"/>
        <v>0.2671945365932375</v>
      </c>
      <c r="G234" s="1">
        <f t="shared" si="52"/>
        <v>1.06877814637295</v>
      </c>
      <c r="I234" s="1">
        <f t="shared" si="56"/>
        <v>6.2472219344098599E-2</v>
      </c>
      <c r="J234" s="1">
        <f t="shared" si="57"/>
        <v>9.8890512265030484E-2</v>
      </c>
      <c r="K234" s="1">
        <f t="shared" si="58"/>
        <v>1.9953293426896307E-3</v>
      </c>
      <c r="L234" s="1">
        <f t="shared" si="59"/>
        <v>0.83664193904818129</v>
      </c>
      <c r="M234" s="1">
        <f t="shared" si="53"/>
        <v>1</v>
      </c>
      <c r="O234" s="1">
        <f t="shared" si="61"/>
        <v>29.253108054399412</v>
      </c>
      <c r="P234" s="1">
        <f t="shared" si="62"/>
        <v>96.471375304101429</v>
      </c>
      <c r="Q234" s="1">
        <f t="shared" si="63"/>
        <v>3.5037324677257145</v>
      </c>
      <c r="S234" s="1">
        <f t="shared" si="54"/>
        <v>129.22821582622655</v>
      </c>
      <c r="T234" s="1">
        <f t="shared" si="60"/>
        <v>7.6493696858428287E-2</v>
      </c>
    </row>
    <row r="235" spans="1:20" x14ac:dyDescent="0.2">
      <c r="A235" s="1">
        <v>229</v>
      </c>
      <c r="B235" s="1">
        <f t="shared" si="55"/>
        <v>95.083333333333329</v>
      </c>
      <c r="C235" s="1">
        <f t="shared" si="50"/>
        <v>9.5083333333333325E-2</v>
      </c>
      <c r="D235" s="1">
        <f t="shared" si="49"/>
        <v>0.1347152305722239</v>
      </c>
      <c r="E235" s="1">
        <v>1.4999999999999999E-2</v>
      </c>
      <c r="F235" s="1">
        <f t="shared" si="51"/>
        <v>0.2694304611444478</v>
      </c>
      <c r="G235" s="1">
        <f t="shared" si="52"/>
        <v>1.0777218445777912</v>
      </c>
      <c r="I235" s="1">
        <f t="shared" si="56"/>
        <v>6.1282137786891254E-2</v>
      </c>
      <c r="J235" s="1">
        <f t="shared" si="57"/>
        <v>9.7059553811329746E-2</v>
      </c>
      <c r="K235" s="1">
        <f t="shared" si="58"/>
        <v>1.941228783330637E-3</v>
      </c>
      <c r="L235" s="1">
        <f t="shared" si="59"/>
        <v>0.83971707961844844</v>
      </c>
      <c r="M235" s="1">
        <f t="shared" si="53"/>
        <v>1</v>
      </c>
      <c r="O235" s="1">
        <f t="shared" si="61"/>
        <v>28.60050797860228</v>
      </c>
      <c r="P235" s="1">
        <f t="shared" si="62"/>
        <v>94.370638391738424</v>
      </c>
      <c r="Q235" s="1">
        <f t="shared" si="63"/>
        <v>3.3974089745578659</v>
      </c>
      <c r="S235" s="1">
        <f t="shared" si="54"/>
        <v>126.36855534489857</v>
      </c>
      <c r="T235" s="1">
        <f t="shared" si="60"/>
        <v>7.4804390133185503E-2</v>
      </c>
    </row>
    <row r="236" spans="1:20" x14ac:dyDescent="0.2">
      <c r="A236" s="1">
        <v>230</v>
      </c>
      <c r="B236" s="1">
        <f t="shared" si="55"/>
        <v>95.166666666666671</v>
      </c>
      <c r="C236" s="1">
        <f t="shared" si="50"/>
        <v>9.5166666666666677E-2</v>
      </c>
      <c r="D236" s="1">
        <f t="shared" si="49"/>
        <v>0.13584254812631377</v>
      </c>
      <c r="E236" s="1">
        <v>1.4999999999999999E-2</v>
      </c>
      <c r="F236" s="1">
        <f t="shared" si="51"/>
        <v>0.27168509625262754</v>
      </c>
      <c r="G236" s="1">
        <f t="shared" si="52"/>
        <v>1.0867403850105102</v>
      </c>
      <c r="I236" s="1">
        <f t="shared" si="56"/>
        <v>6.0108592182183743E-2</v>
      </c>
      <c r="J236" s="1">
        <f t="shared" si="57"/>
        <v>9.5244571835124692E-2</v>
      </c>
      <c r="K236" s="1">
        <f t="shared" si="58"/>
        <v>1.8882111701682496E-3</v>
      </c>
      <c r="L236" s="1">
        <f t="shared" si="59"/>
        <v>0.84275862481252328</v>
      </c>
      <c r="M236" s="1">
        <f t="shared" si="53"/>
        <v>1</v>
      </c>
      <c r="O236" s="1">
        <f t="shared" si="61"/>
        <v>27.959612963685636</v>
      </c>
      <c r="P236" s="1">
        <f t="shared" si="62"/>
        <v>92.298277331783197</v>
      </c>
      <c r="Q236" s="1">
        <f t="shared" si="63"/>
        <v>3.293642281098478</v>
      </c>
      <c r="S236" s="1">
        <f t="shared" si="54"/>
        <v>123.5515325765673</v>
      </c>
      <c r="T236" s="1">
        <f t="shared" si="60"/>
        <v>7.3141090691234492E-2</v>
      </c>
    </row>
    <row r="237" spans="1:20" x14ac:dyDescent="0.2">
      <c r="A237" s="1">
        <v>231</v>
      </c>
      <c r="B237" s="1">
        <f t="shared" si="55"/>
        <v>95.25</v>
      </c>
      <c r="C237" s="1">
        <f t="shared" si="50"/>
        <v>9.5250000000000001E-2</v>
      </c>
      <c r="D237" s="1">
        <f t="shared" si="49"/>
        <v>0.13697929924528213</v>
      </c>
      <c r="E237" s="1">
        <v>1.4999999999999999E-2</v>
      </c>
      <c r="F237" s="1">
        <f t="shared" si="51"/>
        <v>0.27395859849056425</v>
      </c>
      <c r="G237" s="1">
        <f t="shared" si="52"/>
        <v>1.095834393962257</v>
      </c>
      <c r="I237" s="1">
        <f t="shared" si="56"/>
        <v>5.8951455625323931E-2</v>
      </c>
      <c r="J237" s="1">
        <f t="shared" si="57"/>
        <v>9.3445833094450648E-2</v>
      </c>
      <c r="K237" s="1">
        <f t="shared" si="58"/>
        <v>1.8362672737913396E-3</v>
      </c>
      <c r="L237" s="1">
        <f t="shared" si="59"/>
        <v>0.84576644400643408</v>
      </c>
      <c r="M237" s="1">
        <f t="shared" si="53"/>
        <v>1</v>
      </c>
      <c r="O237" s="1">
        <f t="shared" si="61"/>
        <v>27.33026805046271</v>
      </c>
      <c r="P237" s="1">
        <f t="shared" si="62"/>
        <v>90.254332978288446</v>
      </c>
      <c r="Q237" s="1">
        <f t="shared" si="63"/>
        <v>3.1923942508714309</v>
      </c>
      <c r="S237" s="1">
        <f t="shared" si="54"/>
        <v>120.77699527962258</v>
      </c>
      <c r="T237" s="1">
        <f t="shared" si="60"/>
        <v>7.1503653013606894E-2</v>
      </c>
    </row>
    <row r="238" spans="1:20" x14ac:dyDescent="0.2">
      <c r="A238" s="1">
        <v>232</v>
      </c>
      <c r="B238" s="1">
        <f t="shared" si="55"/>
        <v>95.333333333333329</v>
      </c>
      <c r="C238" s="1">
        <f t="shared" si="50"/>
        <v>9.5333333333333325E-2</v>
      </c>
      <c r="D238" s="1">
        <f t="shared" si="49"/>
        <v>0.13812556287063604</v>
      </c>
      <c r="E238" s="1">
        <v>1.4999999999999999E-2</v>
      </c>
      <c r="F238" s="1">
        <f t="shared" si="51"/>
        <v>0.27625112574127209</v>
      </c>
      <c r="G238" s="1">
        <f t="shared" si="52"/>
        <v>1.1050045029650883</v>
      </c>
      <c r="I238" s="1">
        <f t="shared" si="56"/>
        <v>5.7810601022877404E-2</v>
      </c>
      <c r="J238" s="1">
        <f t="shared" si="57"/>
        <v>9.1663595526330355E-2</v>
      </c>
      <c r="K238" s="1">
        <f t="shared" si="58"/>
        <v>1.7853874955654147E-3</v>
      </c>
      <c r="L238" s="1">
        <f t="shared" si="59"/>
        <v>0.84874041595522687</v>
      </c>
      <c r="M238" s="1">
        <f t="shared" si="53"/>
        <v>1</v>
      </c>
      <c r="O238" s="1">
        <f t="shared" si="61"/>
        <v>26.712319568771409</v>
      </c>
      <c r="P238" s="1">
        <f t="shared" si="62"/>
        <v>88.23883556815764</v>
      </c>
      <c r="Q238" s="1">
        <f t="shared" si="63"/>
        <v>3.0936264602723145</v>
      </c>
      <c r="S238" s="1">
        <f t="shared" si="54"/>
        <v>118.04478159720138</v>
      </c>
      <c r="T238" s="1">
        <f t="shared" si="60"/>
        <v>6.9891927697559697E-2</v>
      </c>
    </row>
    <row r="239" spans="1:20" x14ac:dyDescent="0.2">
      <c r="A239" s="1">
        <v>233</v>
      </c>
      <c r="B239" s="1">
        <f t="shared" si="55"/>
        <v>95.416666666666671</v>
      </c>
      <c r="C239" s="1">
        <f t="shared" si="50"/>
        <v>9.5416666666666677E-2</v>
      </c>
      <c r="D239" s="1">
        <f t="shared" si="49"/>
        <v>0.13928141860447699</v>
      </c>
      <c r="E239" s="1">
        <v>1.4999999999999999E-2</v>
      </c>
      <c r="F239" s="1">
        <f t="shared" si="51"/>
        <v>0.27856283720895397</v>
      </c>
      <c r="G239" s="1">
        <f t="shared" si="52"/>
        <v>1.1142513488358159</v>
      </c>
      <c r="I239" s="1">
        <f t="shared" si="56"/>
        <v>5.6685901097569984E-2</v>
      </c>
      <c r="J239" s="1">
        <f t="shared" si="57"/>
        <v>8.9898108185578515E-2</v>
      </c>
      <c r="K239" s="1">
        <f t="shared" si="58"/>
        <v>1.7355618881285488E-3</v>
      </c>
      <c r="L239" s="1">
        <f t="shared" si="59"/>
        <v>0.85168042882872297</v>
      </c>
      <c r="M239" s="1">
        <f t="shared" si="53"/>
        <v>1</v>
      </c>
      <c r="O239" s="1">
        <f t="shared" si="61"/>
        <v>26.105615131535203</v>
      </c>
      <c r="P239" s="1">
        <f t="shared" si="62"/>
        <v>86.251804825122548</v>
      </c>
      <c r="Q239" s="1">
        <f t="shared" si="63"/>
        <v>2.9973002420693664</v>
      </c>
      <c r="S239" s="1">
        <f t="shared" si="54"/>
        <v>115.35472019872712</v>
      </c>
      <c r="T239" s="1">
        <f t="shared" si="60"/>
        <v>6.8305761512145846E-2</v>
      </c>
    </row>
    <row r="240" spans="1:20" x14ac:dyDescent="0.2">
      <c r="A240" s="1">
        <v>234</v>
      </c>
      <c r="B240" s="1">
        <f t="shared" si="55"/>
        <v>95.5</v>
      </c>
      <c r="C240" s="1">
        <f t="shared" si="50"/>
        <v>9.5500000000000002E-2</v>
      </c>
      <c r="D240" s="1">
        <f t="shared" si="49"/>
        <v>0.1404469467150283</v>
      </c>
      <c r="E240" s="1">
        <v>1.4999999999999999E-2</v>
      </c>
      <c r="F240" s="1">
        <f t="shared" si="51"/>
        <v>0.28089389343005661</v>
      </c>
      <c r="G240" s="1">
        <f t="shared" si="52"/>
        <v>1.1235755737202264</v>
      </c>
      <c r="I240" s="1">
        <f t="shared" si="56"/>
        <v>5.5577228393447559E-2</v>
      </c>
      <c r="J240" s="1">
        <f t="shared" si="57"/>
        <v>8.8149611188166055E-2</v>
      </c>
      <c r="K240" s="1">
        <f t="shared" si="58"/>
        <v>1.6867801754575826E-3</v>
      </c>
      <c r="L240" s="1">
        <f t="shared" si="59"/>
        <v>0.85458638024292888</v>
      </c>
      <c r="M240" s="1">
        <f t="shared" si="53"/>
        <v>1</v>
      </c>
      <c r="O240" s="1">
        <f t="shared" si="61"/>
        <v>25.510003628922401</v>
      </c>
      <c r="P240" s="1">
        <f t="shared" si="62"/>
        <v>84.293250067689129</v>
      </c>
      <c r="Q240" s="1">
        <f t="shared" si="63"/>
        <v>2.9033767273686877</v>
      </c>
      <c r="S240" s="1">
        <f t="shared" si="54"/>
        <v>112.70663042398023</v>
      </c>
      <c r="T240" s="1">
        <f t="shared" si="60"/>
        <v>6.674499745537818E-2</v>
      </c>
    </row>
    <row r="241" spans="1:20" x14ac:dyDescent="0.2">
      <c r="A241" s="1">
        <v>235</v>
      </c>
      <c r="B241" s="1">
        <f t="shared" si="55"/>
        <v>95.583333333333329</v>
      </c>
      <c r="C241" s="1">
        <f t="shared" si="50"/>
        <v>9.5583333333333326E-2</v>
      </c>
      <c r="D241" s="1">
        <f t="shared" si="49"/>
        <v>0.14162222814221079</v>
      </c>
      <c r="E241" s="1">
        <v>1.4999999999999999E-2</v>
      </c>
      <c r="F241" s="1">
        <f t="shared" si="51"/>
        <v>0.28324445628442158</v>
      </c>
      <c r="G241" s="1">
        <f t="shared" si="52"/>
        <v>1.1329778251376863</v>
      </c>
      <c r="I241" s="1">
        <f t="shared" si="56"/>
        <v>5.4484455281254417E-2</v>
      </c>
      <c r="J241" s="1">
        <f t="shared" si="57"/>
        <v>8.6418335659229559E-2</v>
      </c>
      <c r="K241" s="1">
        <f t="shared" si="58"/>
        <v>1.6390317724944855E-3</v>
      </c>
      <c r="L241" s="1">
        <f t="shared" si="59"/>
        <v>0.85745817728702156</v>
      </c>
      <c r="M241" s="1">
        <f t="shared" si="53"/>
        <v>1</v>
      </c>
      <c r="O241" s="1">
        <f t="shared" si="61"/>
        <v>24.925335222602598</v>
      </c>
      <c r="P241" s="1">
        <f t="shared" si="62"/>
        <v>82.363170321030339</v>
      </c>
      <c r="Q241" s="1">
        <f t="shared" si="63"/>
        <v>2.8118168860525441</v>
      </c>
      <c r="S241" s="1">
        <f t="shared" si="54"/>
        <v>110.10032242968546</v>
      </c>
      <c r="T241" s="1">
        <f t="shared" si="60"/>
        <v>6.5209474812977841E-2</v>
      </c>
    </row>
    <row r="242" spans="1:20" x14ac:dyDescent="0.2">
      <c r="A242" s="1">
        <v>236</v>
      </c>
      <c r="B242" s="1">
        <f t="shared" si="55"/>
        <v>95.666666666666671</v>
      </c>
      <c r="C242" s="1">
        <f t="shared" si="50"/>
        <v>9.5666666666666678E-2</v>
      </c>
      <c r="D242" s="1">
        <f t="shared" si="49"/>
        <v>0.1428073445032628</v>
      </c>
      <c r="E242" s="1">
        <v>1.4999999999999999E-2</v>
      </c>
      <c r="F242" s="1">
        <f t="shared" si="51"/>
        <v>0.28561468900652559</v>
      </c>
      <c r="G242" s="1">
        <f t="shared" si="52"/>
        <v>1.1424587560261024</v>
      </c>
      <c r="I242" s="1">
        <f t="shared" si="56"/>
        <v>5.3407453964031154E-2</v>
      </c>
      <c r="J242" s="1">
        <f t="shared" si="57"/>
        <v>8.4704503685808036E-2</v>
      </c>
      <c r="K242" s="1">
        <f t="shared" si="58"/>
        <v>1.5923058043241583E-3</v>
      </c>
      <c r="L242" s="1">
        <f t="shared" si="59"/>
        <v>0.86029573654583669</v>
      </c>
      <c r="M242" s="1">
        <f t="shared" si="53"/>
        <v>1</v>
      </c>
      <c r="O242" s="1">
        <f t="shared" si="61"/>
        <v>24.351461340098634</v>
      </c>
      <c r="P242" s="1">
        <f t="shared" si="62"/>
        <v>80.461554432800128</v>
      </c>
      <c r="Q242" s="1">
        <f t="shared" si="63"/>
        <v>2.722581565702086</v>
      </c>
      <c r="S242" s="1">
        <f t="shared" si="54"/>
        <v>107.53559733860085</v>
      </c>
      <c r="T242" s="1">
        <f t="shared" si="60"/>
        <v>6.3699029218696593E-2</v>
      </c>
    </row>
    <row r="243" spans="1:20" x14ac:dyDescent="0.2">
      <c r="A243" s="1">
        <v>237</v>
      </c>
      <c r="B243" s="1">
        <f t="shared" si="55"/>
        <v>95.75</v>
      </c>
      <c r="C243" s="1">
        <f t="shared" si="50"/>
        <v>9.5750000000000002E-2</v>
      </c>
      <c r="D243" s="1">
        <f t="shared" si="49"/>
        <v>0.14400237809840735</v>
      </c>
      <c r="E243" s="1">
        <v>1.4999999999999999E-2</v>
      </c>
      <c r="F243" s="1">
        <f t="shared" si="51"/>
        <v>0.2880047561968147</v>
      </c>
      <c r="G243" s="1">
        <f t="shared" si="52"/>
        <v>1.1520190247872588</v>
      </c>
      <c r="I243" s="1">
        <f t="shared" si="56"/>
        <v>5.2346096482933167E-2</v>
      </c>
      <c r="J243" s="1">
        <f t="shared" si="57"/>
        <v>8.3008328274385618E-2</v>
      </c>
      <c r="K243" s="1">
        <f t="shared" si="58"/>
        <v>1.5465911248963083E-3</v>
      </c>
      <c r="L243" s="1">
        <f t="shared" si="59"/>
        <v>0.86309898411778485</v>
      </c>
      <c r="M243" s="1">
        <f t="shared" si="53"/>
        <v>1</v>
      </c>
      <c r="O243" s="1">
        <f t="shared" si="61"/>
        <v>23.788234669232633</v>
      </c>
      <c r="P243" s="1">
        <f t="shared" si="62"/>
        <v>78.588381192839023</v>
      </c>
      <c r="Q243" s="1">
        <f t="shared" si="63"/>
        <v>2.635631529018192</v>
      </c>
      <c r="S243" s="1">
        <f t="shared" si="54"/>
        <v>105.01224739108984</v>
      </c>
      <c r="T243" s="1">
        <f t="shared" si="60"/>
        <v>6.2213492716200219E-2</v>
      </c>
    </row>
    <row r="244" spans="1:20" x14ac:dyDescent="0.2">
      <c r="A244" s="1">
        <v>238</v>
      </c>
      <c r="B244" s="1">
        <f t="shared" si="55"/>
        <v>95.833333333333329</v>
      </c>
      <c r="C244" s="1">
        <f t="shared" si="50"/>
        <v>9.5833333333333326E-2</v>
      </c>
      <c r="D244" s="1">
        <f t="shared" si="49"/>
        <v>0.14520741191656908</v>
      </c>
      <c r="E244" s="1">
        <v>1.4999999999999999E-2</v>
      </c>
      <c r="F244" s="1">
        <f t="shared" si="51"/>
        <v>0.29041482383313816</v>
      </c>
      <c r="G244" s="1">
        <f t="shared" si="52"/>
        <v>1.1616592953325526</v>
      </c>
      <c r="I244" s="1">
        <f t="shared" si="56"/>
        <v>5.1300254723270509E-2</v>
      </c>
      <c r="J244" s="1">
        <f t="shared" si="57"/>
        <v>8.1330013313315241E-2</v>
      </c>
      <c r="K244" s="1">
        <f t="shared" si="58"/>
        <v>1.5018763352853174E-3</v>
      </c>
      <c r="L244" s="1">
        <f t="shared" si="59"/>
        <v>0.86586785562812896</v>
      </c>
      <c r="M244" s="1">
        <f t="shared" si="53"/>
        <v>1</v>
      </c>
      <c r="O244" s="1">
        <f t="shared" si="61"/>
        <v>23.235509152664456</v>
      </c>
      <c r="P244" s="1">
        <f t="shared" si="62"/>
        <v>76.743619456737463</v>
      </c>
      <c r="Q244" s="1">
        <f t="shared" si="63"/>
        <v>2.5509274897563841</v>
      </c>
      <c r="S244" s="1">
        <f t="shared" si="54"/>
        <v>102.53005609915832</v>
      </c>
      <c r="T244" s="1">
        <f t="shared" si="60"/>
        <v>6.0752693822500148E-2</v>
      </c>
    </row>
    <row r="245" spans="1:20" x14ac:dyDescent="0.2">
      <c r="A245" s="1">
        <v>239</v>
      </c>
      <c r="B245" s="1">
        <f t="shared" si="55"/>
        <v>95.916666666666671</v>
      </c>
      <c r="C245" s="1">
        <f t="shared" si="50"/>
        <v>9.5916666666666678E-2</v>
      </c>
      <c r="D245" s="1">
        <f t="shared" si="49"/>
        <v>0.14642252964113631</v>
      </c>
      <c r="E245" s="1">
        <v>1.4999999999999999E-2</v>
      </c>
      <c r="F245" s="1">
        <f t="shared" si="51"/>
        <v>0.29284505928227261</v>
      </c>
      <c r="G245" s="1">
        <f t="shared" si="52"/>
        <v>1.1713802371290905</v>
      </c>
      <c r="I245" s="1">
        <f t="shared" si="56"/>
        <v>5.0269800420769929E-2</v>
      </c>
      <c r="J245" s="1">
        <f t="shared" si="57"/>
        <v>7.9669753540194163E-2</v>
      </c>
      <c r="K245" s="1">
        <f t="shared" si="58"/>
        <v>1.4581498014832799E-3</v>
      </c>
      <c r="L245" s="1">
        <f t="shared" si="59"/>
        <v>0.8686022962375527</v>
      </c>
      <c r="M245" s="1">
        <f t="shared" si="53"/>
        <v>1</v>
      </c>
      <c r="O245" s="1">
        <f t="shared" si="61"/>
        <v>22.693139982521121</v>
      </c>
      <c r="P245" s="1">
        <f t="shared" si="62"/>
        <v>74.927228273219541</v>
      </c>
      <c r="Q245" s="1">
        <f t="shared" si="63"/>
        <v>2.4684301471938275</v>
      </c>
      <c r="S245" s="1">
        <f t="shared" si="54"/>
        <v>100.08879840293447</v>
      </c>
      <c r="T245" s="1">
        <f t="shared" si="60"/>
        <v>5.9316457592918197E-2</v>
      </c>
    </row>
    <row r="246" spans="1:20" x14ac:dyDescent="0.2">
      <c r="A246" s="1">
        <v>240</v>
      </c>
      <c r="B246" s="1">
        <f t="shared" si="55"/>
        <v>96</v>
      </c>
      <c r="C246" s="1">
        <f t="shared" si="50"/>
        <v>9.6000000000000002E-2</v>
      </c>
      <c r="D246" s="1">
        <f t="shared" si="49"/>
        <v>0.14764781565577295</v>
      </c>
      <c r="E246" s="1">
        <v>1.4999999999999999E-2</v>
      </c>
      <c r="F246" s="1">
        <f t="shared" si="51"/>
        <v>0.2952956313115459</v>
      </c>
      <c r="G246" s="1">
        <f t="shared" si="52"/>
        <v>1.1811825252461836</v>
      </c>
      <c r="I246" s="1">
        <f t="shared" si="56"/>
        <v>4.9254605168059677E-2</v>
      </c>
      <c r="J246" s="1">
        <f t="shared" si="57"/>
        <v>7.8027734514258637E-2</v>
      </c>
      <c r="K246" s="1">
        <f t="shared" si="58"/>
        <v>1.4153996717225876E-3</v>
      </c>
      <c r="L246" s="1">
        <f t="shared" si="59"/>
        <v>0.87130226064595917</v>
      </c>
      <c r="M246" s="1">
        <f t="shared" si="53"/>
        <v>1</v>
      </c>
      <c r="O246" s="1">
        <f t="shared" si="61"/>
        <v>22.160983595115347</v>
      </c>
      <c r="P246" s="1">
        <f t="shared" si="62"/>
        <v>73.139157015304477</v>
      </c>
      <c r="Q246" s="1">
        <f t="shared" si="63"/>
        <v>2.3881002191483685</v>
      </c>
      <c r="S246" s="1">
        <f t="shared" si="54"/>
        <v>97.688240829568201</v>
      </c>
      <c r="T246" s="1">
        <f t="shared" si="60"/>
        <v>5.7904605687567723E-2</v>
      </c>
    </row>
    <row r="247" spans="1:20" x14ac:dyDescent="0.2">
      <c r="A247" s="1">
        <v>241</v>
      </c>
      <c r="B247" s="1">
        <f t="shared" ref="B247:B310" si="64">$C$3+A247/12</f>
        <v>96.083333333333329</v>
      </c>
      <c r="C247" s="1">
        <f t="shared" ref="C247:C310" si="65">0.001*B247</f>
        <v>9.6083333333333326E-2</v>
      </c>
      <c r="D247" s="1">
        <f t="shared" ref="D247:D310" si="66">BB*EXP(cc*B247)</f>
        <v>0.14888335505027744</v>
      </c>
      <c r="E247" s="1">
        <v>1.4999999999999999E-2</v>
      </c>
      <c r="F247" s="1">
        <f t="shared" ref="F247:F310" si="67">2*D247</f>
        <v>0.29776671010055489</v>
      </c>
      <c r="G247" s="1">
        <f t="shared" ref="G247:G310" si="68">8*D247</f>
        <v>1.1910668404022196</v>
      </c>
      <c r="I247" s="1">
        <f t="shared" si="56"/>
        <v>4.825454042137757E-2</v>
      </c>
      <c r="J247" s="1">
        <f t="shared" si="57"/>
        <v>7.6404132593860488E-2</v>
      </c>
      <c r="K247" s="1">
        <f t="shared" si="58"/>
        <v>1.3736138933255855E-3</v>
      </c>
      <c r="L247" s="1">
        <f t="shared" si="59"/>
        <v>0.87396771309143639</v>
      </c>
      <c r="M247" s="1">
        <f t="shared" ref="M247:M310" si="69">SUM(I247:L247)</f>
        <v>1</v>
      </c>
      <c r="O247" s="1">
        <f t="shared" si="61"/>
        <v>21.638897665751735</v>
      </c>
      <c r="P247" s="1">
        <f t="shared" si="62"/>
        <v>71.379345515200882</v>
      </c>
      <c r="Q247" s="1">
        <f t="shared" si="63"/>
        <v>2.3098984735713461</v>
      </c>
      <c r="S247" s="1">
        <f t="shared" ref="S247:S310" si="70">IF(B247&gt;110, 0, (1/12)*(I247*12000+J247*25000+K247*45000)*$F$3^A247)</f>
        <v>95.328141654523975</v>
      </c>
      <c r="T247" s="1">
        <f t="shared" si="60"/>
        <v>5.6516956439333854E-2</v>
      </c>
    </row>
    <row r="248" spans="1:20" x14ac:dyDescent="0.2">
      <c r="A248" s="1">
        <v>242</v>
      </c>
      <c r="B248" s="1">
        <f t="shared" si="64"/>
        <v>96.166666666666671</v>
      </c>
      <c r="C248" s="1">
        <f t="shared" si="65"/>
        <v>9.6166666666666678E-2</v>
      </c>
      <c r="D248" s="1">
        <f t="shared" si="66"/>
        <v>0.1501292336264935</v>
      </c>
      <c r="E248" s="1">
        <v>1.4999999999999999E-2</v>
      </c>
      <c r="F248" s="1">
        <f t="shared" si="67"/>
        <v>0.30025846725298699</v>
      </c>
      <c r="G248" s="1">
        <f t="shared" si="68"/>
        <v>1.201033869011948</v>
      </c>
      <c r="I248" s="1">
        <f t="shared" si="56"/>
        <v>4.7269477507502738E-2</v>
      </c>
      <c r="J248" s="1">
        <f t="shared" si="57"/>
        <v>7.4799114919084295E-2</v>
      </c>
      <c r="K248" s="1">
        <f t="shared" si="58"/>
        <v>1.3327802290799197E-3</v>
      </c>
      <c r="L248" s="1">
        <f t="shared" si="59"/>
        <v>0.87659862734433303</v>
      </c>
      <c r="M248" s="1">
        <f t="shared" si="69"/>
        <v>1</v>
      </c>
      <c r="O248" s="1">
        <f t="shared" si="61"/>
        <v>21.126741103618755</v>
      </c>
      <c r="P248" s="1">
        <f t="shared" si="62"/>
        <v>69.647724202882728</v>
      </c>
      <c r="Q248" s="1">
        <f t="shared" si="63"/>
        <v>2.2337857587375454</v>
      </c>
      <c r="S248" s="1">
        <f t="shared" si="70"/>
        <v>93.008251065239037</v>
      </c>
      <c r="T248" s="1">
        <f t="shared" si="60"/>
        <v>5.515332492333247E-2</v>
      </c>
    </row>
    <row r="249" spans="1:20" x14ac:dyDescent="0.2">
      <c r="A249" s="1">
        <v>243</v>
      </c>
      <c r="B249" s="1">
        <f t="shared" si="64"/>
        <v>96.25</v>
      </c>
      <c r="C249" s="1">
        <f t="shared" si="65"/>
        <v>9.6250000000000002E-2</v>
      </c>
      <c r="D249" s="1">
        <f t="shared" si="66"/>
        <v>0.15138553790426726</v>
      </c>
      <c r="E249" s="1">
        <v>1.4999999999999999E-2</v>
      </c>
      <c r="F249" s="1">
        <f t="shared" si="67"/>
        <v>0.30277107580853452</v>
      </c>
      <c r="G249" s="1">
        <f t="shared" si="68"/>
        <v>1.2110843032341381</v>
      </c>
      <c r="I249" s="1">
        <f t="shared" si="56"/>
        <v>4.6299287630911269E-2</v>
      </c>
      <c r="J249" s="1">
        <f t="shared" si="57"/>
        <v>7.3212839399559373E-2</v>
      </c>
      <c r="K249" s="1">
        <f t="shared" si="58"/>
        <v>1.2928862731392346E-3</v>
      </c>
      <c r="L249" s="1">
        <f t="shared" si="59"/>
        <v>0.87919498669639007</v>
      </c>
      <c r="M249" s="1">
        <f t="shared" si="69"/>
        <v>1</v>
      </c>
      <c r="O249" s="1">
        <f t="shared" si="61"/>
        <v>20.624374046764849</v>
      </c>
      <c r="P249" s="1">
        <f t="shared" si="62"/>
        <v>67.944214248293278</v>
      </c>
      <c r="Q249" s="1">
        <f t="shared" si="63"/>
        <v>2.1597230320571459</v>
      </c>
      <c r="S249" s="1">
        <f t="shared" si="70"/>
        <v>90.728311327115279</v>
      </c>
      <c r="T249" s="1">
        <f t="shared" si="60"/>
        <v>5.3813523027827534E-2</v>
      </c>
    </row>
    <row r="250" spans="1:20" x14ac:dyDescent="0.2">
      <c r="A250" s="1">
        <v>244</v>
      </c>
      <c r="B250" s="1">
        <f t="shared" si="64"/>
        <v>96.333333333333329</v>
      </c>
      <c r="C250" s="1">
        <f t="shared" si="65"/>
        <v>9.6333333333333326E-2</v>
      </c>
      <c r="D250" s="1">
        <f t="shared" si="66"/>
        <v>0.15265235512745634</v>
      </c>
      <c r="E250" s="1">
        <v>1.4999999999999999E-2</v>
      </c>
      <c r="F250" s="1">
        <f t="shared" si="67"/>
        <v>0.30530471025491268</v>
      </c>
      <c r="G250" s="1">
        <f t="shared" si="68"/>
        <v>1.2212188410196507</v>
      </c>
      <c r="I250" s="1">
        <f t="shared" si="56"/>
        <v>4.5343841881155846E-2</v>
      </c>
      <c r="J250" s="1">
        <f t="shared" si="57"/>
        <v>7.1645454707516015E-2</v>
      </c>
      <c r="K250" s="1">
        <f t="shared" si="58"/>
        <v>1.2539194664498662E-3</v>
      </c>
      <c r="L250" s="1">
        <f t="shared" si="59"/>
        <v>0.88175678394487833</v>
      </c>
      <c r="M250" s="1">
        <f t="shared" si="69"/>
        <v>1</v>
      </c>
      <c r="O250" s="1">
        <f t="shared" si="61"/>
        <v>20.131657857156871</v>
      </c>
      <c r="P250" s="1">
        <f t="shared" si="62"/>
        <v>66.2687277071187</v>
      </c>
      <c r="Q250" s="1">
        <f t="shared" si="63"/>
        <v>2.0876713875358819</v>
      </c>
      <c r="S250" s="1">
        <f t="shared" si="70"/>
        <v>88.488056951811458</v>
      </c>
      <c r="T250" s="1">
        <f t="shared" si="60"/>
        <v>5.2497359526583416E-2</v>
      </c>
    </row>
    <row r="251" spans="1:20" x14ac:dyDescent="0.2">
      <c r="A251" s="1">
        <v>245</v>
      </c>
      <c r="B251" s="1">
        <f t="shared" si="64"/>
        <v>96.416666666666671</v>
      </c>
      <c r="C251" s="1">
        <f t="shared" si="65"/>
        <v>9.6416666666666678E-2</v>
      </c>
      <c r="D251" s="1">
        <f t="shared" si="66"/>
        <v>0.15392977326998836</v>
      </c>
      <c r="E251" s="1">
        <v>1.4999999999999999E-2</v>
      </c>
      <c r="F251" s="1">
        <f t="shared" si="67"/>
        <v>0.30785954653997671</v>
      </c>
      <c r="G251" s="1">
        <f t="shared" si="68"/>
        <v>1.2314381861599069</v>
      </c>
      <c r="I251" s="1">
        <f t="shared" si="56"/>
        <v>4.4403011240469449E-2</v>
      </c>
      <c r="J251" s="1">
        <f t="shared" si="57"/>
        <v>7.0097100276130933E-2</v>
      </c>
      <c r="K251" s="1">
        <f t="shared" si="58"/>
        <v>1.2158671117051042E-3</v>
      </c>
      <c r="L251" s="1">
        <f t="shared" si="59"/>
        <v>0.8842840213716946</v>
      </c>
      <c r="M251" s="1">
        <f t="shared" si="69"/>
        <v>1</v>
      </c>
      <c r="O251" s="1">
        <f t="shared" si="61"/>
        <v>19.64845511581904</v>
      </c>
      <c r="P251" s="1">
        <f t="shared" si="62"/>
        <v>64.62116767006826</v>
      </c>
      <c r="Q251" s="1">
        <f t="shared" si="63"/>
        <v>2.0175920819108248</v>
      </c>
      <c r="S251" s="1">
        <f t="shared" si="70"/>
        <v>86.287214867798113</v>
      </c>
      <c r="T251" s="1">
        <f t="shared" si="60"/>
        <v>5.1204640152628031E-2</v>
      </c>
    </row>
    <row r="252" spans="1:20" x14ac:dyDescent="0.2">
      <c r="A252" s="1">
        <v>246</v>
      </c>
      <c r="B252" s="1">
        <f t="shared" si="64"/>
        <v>96.5</v>
      </c>
      <c r="C252" s="1">
        <f t="shared" si="65"/>
        <v>9.6500000000000002E-2</v>
      </c>
      <c r="D252" s="1">
        <f t="shared" si="66"/>
        <v>0.15521788104196935</v>
      </c>
      <c r="E252" s="1">
        <v>1.4999999999999999E-2</v>
      </c>
      <c r="F252" s="1">
        <f t="shared" si="67"/>
        <v>0.31043576208393869</v>
      </c>
      <c r="G252" s="1">
        <f t="shared" si="68"/>
        <v>1.2417430483357548</v>
      </c>
      <c r="I252" s="1">
        <f t="shared" si="56"/>
        <v>4.3476666591592883E-2</v>
      </c>
      <c r="J252" s="1">
        <f t="shared" si="57"/>
        <v>6.8567906303201739E-2</v>
      </c>
      <c r="K252" s="1">
        <f t="shared" si="58"/>
        <v>1.1787163878294663E-3</v>
      </c>
      <c r="L252" s="1">
        <f t="shared" si="59"/>
        <v>0.88677671071737585</v>
      </c>
      <c r="M252" s="1">
        <f t="shared" si="69"/>
        <v>1</v>
      </c>
      <c r="O252" s="1">
        <f t="shared" si="61"/>
        <v>19.174629618050492</v>
      </c>
      <c r="P252" s="1">
        <f t="shared" si="62"/>
        <v>63.001428415594852</v>
      </c>
      <c r="Q252" s="1">
        <f t="shared" si="63"/>
        <v>1.9494465594902723</v>
      </c>
      <c r="S252" s="1">
        <f t="shared" si="70"/>
        <v>84.125504593135631</v>
      </c>
      <c r="T252" s="1">
        <f t="shared" si="60"/>
        <v>4.9935167673400102E-2</v>
      </c>
    </row>
    <row r="253" spans="1:20" x14ac:dyDescent="0.2">
      <c r="A253" s="1">
        <v>247</v>
      </c>
      <c r="B253" s="1">
        <f t="shared" si="64"/>
        <v>96.583333333333329</v>
      </c>
      <c r="C253" s="1">
        <f t="shared" si="65"/>
        <v>9.6583333333333327E-2</v>
      </c>
      <c r="D253" s="1">
        <f t="shared" si="66"/>
        <v>0.15651676789584587</v>
      </c>
      <c r="E253" s="1">
        <v>1.4999999999999999E-2</v>
      </c>
      <c r="F253" s="1">
        <f t="shared" si="67"/>
        <v>0.31303353579169174</v>
      </c>
      <c r="G253" s="1">
        <f t="shared" si="68"/>
        <v>1.252134143166767</v>
      </c>
      <c r="I253" s="1">
        <f t="shared" si="56"/>
        <v>4.2564678725825887E-2</v>
      </c>
      <c r="J253" s="1">
        <f t="shared" si="57"/>
        <v>6.7057993760185591E-2</v>
      </c>
      <c r="K253" s="1">
        <f t="shared" si="58"/>
        <v>1.1424543639962459E-3</v>
      </c>
      <c r="L253" s="1">
        <f t="shared" si="59"/>
        <v>0.88923487314999217</v>
      </c>
      <c r="M253" s="1">
        <f t="shared" si="69"/>
        <v>0.99999999999999989</v>
      </c>
      <c r="O253" s="1">
        <f t="shared" si="61"/>
        <v>18.710046368719741</v>
      </c>
      <c r="P253" s="1">
        <f t="shared" si="62"/>
        <v>61.409395565985164</v>
      </c>
      <c r="Q253" s="1">
        <f t="shared" si="63"/>
        <v>1.8831964757271786</v>
      </c>
      <c r="S253" s="1">
        <f t="shared" si="70"/>
        <v>82.002638410432098</v>
      </c>
      <c r="T253" s="1">
        <f t="shared" si="60"/>
        <v>4.8688741967253209E-2</v>
      </c>
    </row>
    <row r="254" spans="1:20" x14ac:dyDescent="0.2">
      <c r="A254" s="1">
        <v>248</v>
      </c>
      <c r="B254" s="1">
        <f t="shared" si="64"/>
        <v>96.666666666666671</v>
      </c>
      <c r="C254" s="1">
        <f t="shared" si="65"/>
        <v>9.6666666666666679E-2</v>
      </c>
      <c r="D254" s="1">
        <f t="shared" si="66"/>
        <v>0.15782652403261618</v>
      </c>
      <c r="E254" s="1">
        <v>1.4999999999999999E-2</v>
      </c>
      <c r="F254" s="1">
        <f t="shared" si="67"/>
        <v>0.31565304806523237</v>
      </c>
      <c r="G254" s="1">
        <f t="shared" si="68"/>
        <v>1.2626121922609295</v>
      </c>
      <c r="I254" s="1">
        <f t="shared" si="56"/>
        <v>4.1666918351301388E-2</v>
      </c>
      <c r="J254" s="1">
        <f t="shared" si="57"/>
        <v>6.5567474406631576E-2</v>
      </c>
      <c r="K254" s="1">
        <f t="shared" si="58"/>
        <v>1.1070680131823468E-3</v>
      </c>
      <c r="L254" s="1">
        <f t="shared" si="59"/>
        <v>0.89165853922888461</v>
      </c>
      <c r="M254" s="1">
        <f t="shared" si="69"/>
        <v>0.99999999999999989</v>
      </c>
      <c r="O254" s="1">
        <f t="shared" si="61"/>
        <v>18.254571577633826</v>
      </c>
      <c r="P254" s="1">
        <f t="shared" si="62"/>
        <v>59.84494624674403</v>
      </c>
      <c r="Q254" s="1">
        <f t="shared" si="63"/>
        <v>1.8188037195563467</v>
      </c>
      <c r="S254" s="1">
        <f t="shared" si="70"/>
        <v>79.918321543934212</v>
      </c>
      <c r="T254" s="1">
        <f t="shared" si="60"/>
        <v>4.7465160101285993E-2</v>
      </c>
    </row>
    <row r="255" spans="1:20" x14ac:dyDescent="0.2">
      <c r="A255" s="1">
        <v>249</v>
      </c>
      <c r="B255" s="1">
        <f t="shared" si="64"/>
        <v>96.75</v>
      </c>
      <c r="C255" s="1">
        <f t="shared" si="65"/>
        <v>9.6750000000000003E-2</v>
      </c>
      <c r="D255" s="1">
        <f t="shared" si="66"/>
        <v>0.15914724040809333</v>
      </c>
      <c r="E255" s="1">
        <v>1.4999999999999999E-2</v>
      </c>
      <c r="F255" s="1">
        <f t="shared" si="67"/>
        <v>0.31829448081618666</v>
      </c>
      <c r="G255" s="1">
        <f t="shared" si="68"/>
        <v>1.2731779232647467</v>
      </c>
      <c r="I255" s="1">
        <f t="shared" si="56"/>
        <v>4.0783256101482292E-2</v>
      </c>
      <c r="J255" s="1">
        <f t="shared" si="57"/>
        <v>6.4096450810031624E-2</v>
      </c>
      <c r="K255" s="1">
        <f t="shared" si="58"/>
        <v>1.0725442252651268E-3</v>
      </c>
      <c r="L255" s="1">
        <f t="shared" si="59"/>
        <v>0.89404774886322091</v>
      </c>
      <c r="M255" s="1">
        <f t="shared" si="69"/>
        <v>1</v>
      </c>
      <c r="O255" s="1">
        <f t="shared" si="61"/>
        <v>17.808072654980517</v>
      </c>
      <c r="P255" s="1">
        <f t="shared" si="62"/>
        <v>58.307949249194756</v>
      </c>
      <c r="Q255" s="1">
        <f t="shared" si="63"/>
        <v>1.7562304345263189</v>
      </c>
      <c r="S255" s="1">
        <f t="shared" si="70"/>
        <v>77.8722523387016</v>
      </c>
      <c r="T255" s="1">
        <f t="shared" si="60"/>
        <v>4.6264216410467685E-2</v>
      </c>
    </row>
    <row r="256" spans="1:20" x14ac:dyDescent="0.2">
      <c r="A256" s="1">
        <v>250</v>
      </c>
      <c r="B256" s="1">
        <f t="shared" si="64"/>
        <v>96.833333333333329</v>
      </c>
      <c r="C256" s="1">
        <f t="shared" si="65"/>
        <v>9.6833333333333327E-2</v>
      </c>
      <c r="D256" s="1">
        <f t="shared" si="66"/>
        <v>0.16047900873922333</v>
      </c>
      <c r="E256" s="1">
        <v>1.4999999999999999E-2</v>
      </c>
      <c r="F256" s="1">
        <f t="shared" si="67"/>
        <v>0.32095801747844666</v>
      </c>
      <c r="G256" s="1">
        <f t="shared" si="68"/>
        <v>1.2838320699137866</v>
      </c>
      <c r="I256" s="1">
        <f t="shared" si="56"/>
        <v>3.9913562543880135E-2</v>
      </c>
      <c r="J256" s="1">
        <f t="shared" si="57"/>
        <v>6.2645016371109016E-2</v>
      </c>
      <c r="K256" s="1">
        <f t="shared" si="58"/>
        <v>1.0388698196666121E-3</v>
      </c>
      <c r="L256" s="1">
        <f t="shared" si="59"/>
        <v>0.89640255126534429</v>
      </c>
      <c r="M256" s="1">
        <f t="shared" si="69"/>
        <v>1</v>
      </c>
      <c r="O256" s="1">
        <f t="shared" si="61"/>
        <v>17.370418206841354</v>
      </c>
      <c r="P256" s="1">
        <f t="shared" si="62"/>
        <v>56.798265196211766</v>
      </c>
      <c r="Q256" s="1">
        <f t="shared" si="63"/>
        <v>1.6954390387574358</v>
      </c>
      <c r="S256" s="1">
        <f t="shared" si="70"/>
        <v>75.864122441810565</v>
      </c>
      <c r="T256" s="1">
        <f t="shared" si="60"/>
        <v>4.5085702578024987E-2</v>
      </c>
    </row>
    <row r="257" spans="1:20" x14ac:dyDescent="0.2">
      <c r="A257" s="1">
        <v>251</v>
      </c>
      <c r="B257" s="1">
        <f t="shared" si="64"/>
        <v>96.916666666666671</v>
      </c>
      <c r="C257" s="1">
        <f t="shared" si="65"/>
        <v>9.6916666666666679E-2</v>
      </c>
      <c r="D257" s="1">
        <f t="shared" si="66"/>
        <v>0.16182192151045358</v>
      </c>
      <c r="E257" s="1">
        <v>1.4999999999999999E-2</v>
      </c>
      <c r="F257" s="1">
        <f t="shared" si="67"/>
        <v>0.32364384302090715</v>
      </c>
      <c r="G257" s="1">
        <f t="shared" si="68"/>
        <v>1.2945753720836286</v>
      </c>
      <c r="I257" s="1">
        <f t="shared" si="56"/>
        <v>3.9057708188994698E-2</v>
      </c>
      <c r="J257" s="1">
        <f t="shared" si="57"/>
        <v>6.1213255354558162E-2</v>
      </c>
      <c r="K257" s="1">
        <f t="shared" si="58"/>
        <v>1.0060315575510361E-3</v>
      </c>
      <c r="L257" s="1">
        <f t="shared" si="59"/>
        <v>0.89872300489889612</v>
      </c>
      <c r="M257" s="1">
        <f t="shared" si="69"/>
        <v>1</v>
      </c>
      <c r="O257" s="1">
        <f t="shared" si="61"/>
        <v>16.941478030773599</v>
      </c>
      <c r="P257" s="1">
        <f t="shared" si="62"/>
        <v>55.315746710999072</v>
      </c>
      <c r="Q257" s="1">
        <f t="shared" si="63"/>
        <v>1.6363922437580023</v>
      </c>
      <c r="S257" s="1">
        <f t="shared" si="70"/>
        <v>73.89361698553067</v>
      </c>
      <c r="T257" s="1">
        <f t="shared" si="60"/>
        <v>4.3929407717055287E-2</v>
      </c>
    </row>
    <row r="258" spans="1:20" x14ac:dyDescent="0.2">
      <c r="A258" s="1">
        <v>252</v>
      </c>
      <c r="B258" s="1">
        <f t="shared" si="64"/>
        <v>97</v>
      </c>
      <c r="C258" s="1">
        <f t="shared" si="65"/>
        <v>9.7000000000000003E-2</v>
      </c>
      <c r="D258" s="1">
        <f t="shared" si="66"/>
        <v>0.16317607198015452</v>
      </c>
      <c r="E258" s="1">
        <v>1.4999999999999999E-2</v>
      </c>
      <c r="F258" s="1">
        <f t="shared" si="67"/>
        <v>0.32635214396030904</v>
      </c>
      <c r="G258" s="1">
        <f t="shared" si="68"/>
        <v>1.3054085758412362</v>
      </c>
      <c r="I258" s="1">
        <f t="shared" si="56"/>
        <v>3.8215563499473498E-2</v>
      </c>
      <c r="J258" s="1">
        <f t="shared" si="57"/>
        <v>5.9801242925243914E-2</v>
      </c>
      <c r="K258" s="1">
        <f t="shared" si="58"/>
        <v>9.7401615358219164E-4</v>
      </c>
      <c r="L258" s="1">
        <f t="shared" si="59"/>
        <v>0.90100917742170039</v>
      </c>
      <c r="M258" s="1">
        <f t="shared" si="69"/>
        <v>1</v>
      </c>
      <c r="O258" s="1">
        <f t="shared" si="61"/>
        <v>16.521123111459065</v>
      </c>
      <c r="P258" s="1">
        <f t="shared" si="62"/>
        <v>53.860238588823286</v>
      </c>
      <c r="Q258" s="1">
        <f t="shared" si="63"/>
        <v>1.5790530721308325</v>
      </c>
      <c r="S258" s="1">
        <f t="shared" si="70"/>
        <v>71.960414772413188</v>
      </c>
      <c r="T258" s="1">
        <f t="shared" si="60"/>
        <v>4.2795118453329131E-2</v>
      </c>
    </row>
    <row r="259" spans="1:20" x14ac:dyDescent="0.2">
      <c r="A259" s="1">
        <v>253</v>
      </c>
      <c r="B259" s="1">
        <f t="shared" si="64"/>
        <v>97.083333333333329</v>
      </c>
      <c r="C259" s="1">
        <f t="shared" si="65"/>
        <v>9.7083333333333327E-2</v>
      </c>
      <c r="D259" s="1">
        <f t="shared" si="66"/>
        <v>0.1645415541870977</v>
      </c>
      <c r="E259" s="1">
        <v>1.4999999999999999E-2</v>
      </c>
      <c r="F259" s="1">
        <f t="shared" si="67"/>
        <v>0.32908310837419541</v>
      </c>
      <c r="G259" s="1">
        <f t="shared" si="68"/>
        <v>1.3163324334967816</v>
      </c>
      <c r="I259" s="1">
        <f t="shared" si="56"/>
        <v>3.7386998899490063E-2</v>
      </c>
      <c r="J259" s="1">
        <f t="shared" si="57"/>
        <v>5.8409045189862716E-2</v>
      </c>
      <c r="K259" s="1">
        <f t="shared" si="58"/>
        <v>9.4281028724757261E-4</v>
      </c>
      <c r="L259" s="1">
        <f t="shared" si="59"/>
        <v>0.90326114562339976</v>
      </c>
      <c r="M259" s="1">
        <f t="shared" si="69"/>
        <v>1</v>
      </c>
      <c r="O259" s="1">
        <f t="shared" si="61"/>
        <v>16.109225616417675</v>
      </c>
      <c r="P259" s="1">
        <f t="shared" si="62"/>
        <v>52.431577971606707</v>
      </c>
      <c r="Q259" s="1">
        <f t="shared" si="63"/>
        <v>1.5233848742026725</v>
      </c>
      <c r="S259" s="1">
        <f t="shared" si="70"/>
        <v>70.064188462227065</v>
      </c>
      <c r="T259" s="1">
        <f t="shared" si="60"/>
        <v>4.1682619009242937E-2</v>
      </c>
    </row>
    <row r="260" spans="1:20" x14ac:dyDescent="0.2">
      <c r="A260" s="1">
        <v>254</v>
      </c>
      <c r="B260" s="1">
        <f t="shared" si="64"/>
        <v>97.166666666666671</v>
      </c>
      <c r="C260" s="1">
        <f t="shared" si="65"/>
        <v>9.7166666666666679E-2</v>
      </c>
      <c r="D260" s="1">
        <f t="shared" si="66"/>
        <v>0.16591846295698542</v>
      </c>
      <c r="E260" s="1">
        <v>1.4999999999999999E-2</v>
      </c>
      <c r="F260" s="1">
        <f t="shared" si="67"/>
        <v>0.33183692591397085</v>
      </c>
      <c r="G260" s="1">
        <f t="shared" si="68"/>
        <v>1.3273477036558834</v>
      </c>
      <c r="I260" s="1">
        <f t="shared" si="56"/>
        <v>3.6571884784339599E-2</v>
      </c>
      <c r="J260" s="1">
        <f t="shared" si="57"/>
        <v>5.7036719244062326E-2</v>
      </c>
      <c r="K260" s="1">
        <f t="shared" si="58"/>
        <v>9.1240061375670123E-4</v>
      </c>
      <c r="L260" s="1">
        <f t="shared" si="59"/>
        <v>0.90547899535784138</v>
      </c>
      <c r="M260" s="1">
        <f t="shared" si="69"/>
        <v>1</v>
      </c>
      <c r="O260" s="1">
        <f t="shared" si="61"/>
        <v>15.705658891783681</v>
      </c>
      <c r="P260" s="1">
        <f t="shared" si="62"/>
        <v>51.02959452528146</v>
      </c>
      <c r="Q260" s="1">
        <f t="shared" si="63"/>
        <v>1.4693513436091412</v>
      </c>
      <c r="S260" s="1">
        <f t="shared" si="70"/>
        <v>68.204604760674286</v>
      </c>
      <c r="T260" s="1">
        <f t="shared" si="60"/>
        <v>4.0591691288881224E-2</v>
      </c>
    </row>
    <row r="261" spans="1:20" x14ac:dyDescent="0.2">
      <c r="A261" s="1">
        <v>255</v>
      </c>
      <c r="B261" s="1">
        <f t="shared" si="64"/>
        <v>97.25</v>
      </c>
      <c r="C261" s="1">
        <f t="shared" si="65"/>
        <v>9.7250000000000003E-2</v>
      </c>
      <c r="D261" s="1">
        <f t="shared" si="66"/>
        <v>0.16730689390903503</v>
      </c>
      <c r="E261" s="1">
        <v>1.4999999999999999E-2</v>
      </c>
      <c r="F261" s="1">
        <f t="shared" si="67"/>
        <v>0.33461378781807005</v>
      </c>
      <c r="G261" s="1">
        <f t="shared" si="68"/>
        <v>1.3384551512722802</v>
      </c>
      <c r="I261" s="1">
        <f t="shared" si="56"/>
        <v>3.5770091530250493E-2</v>
      </c>
      <c r="J261" s="1">
        <f t="shared" si="57"/>
        <v>5.5684313225010898E-2</v>
      </c>
      <c r="K261" s="1">
        <f t="shared" si="58"/>
        <v>8.8277377452143115E-4</v>
      </c>
      <c r="L261" s="1">
        <f t="shared" si="59"/>
        <v>0.90766282147021726</v>
      </c>
      <c r="M261" s="1">
        <f t="shared" si="69"/>
        <v>1</v>
      </c>
      <c r="O261" s="1">
        <f t="shared" si="61"/>
        <v>15.310297458142394</v>
      </c>
      <c r="P261" s="1">
        <f t="shared" si="62"/>
        <v>49.654110619802523</v>
      </c>
      <c r="Q261" s="1">
        <f t="shared" si="63"/>
        <v>1.4169165318678583</v>
      </c>
      <c r="S261" s="1">
        <f t="shared" si="70"/>
        <v>66.381324609812765</v>
      </c>
      <c r="T261" s="1">
        <f t="shared" si="60"/>
        <v>3.9522114964145705E-2</v>
      </c>
    </row>
    <row r="262" spans="1:20" x14ac:dyDescent="0.2">
      <c r="A262" s="1">
        <v>256</v>
      </c>
      <c r="B262" s="1">
        <f t="shared" si="64"/>
        <v>97.333333333333329</v>
      </c>
      <c r="C262" s="1">
        <f t="shared" si="65"/>
        <v>9.7333333333333327E-2</v>
      </c>
      <c r="D262" s="1">
        <f t="shared" si="66"/>
        <v>0.16870694346262097</v>
      </c>
      <c r="E262" s="1">
        <v>1.4999999999999999E-2</v>
      </c>
      <c r="F262" s="1">
        <f t="shared" si="67"/>
        <v>0.33741388692524193</v>
      </c>
      <c r="G262" s="1">
        <f t="shared" si="68"/>
        <v>1.3496555477009677</v>
      </c>
      <c r="I262" s="1">
        <f t="shared" si="56"/>
        <v>3.4981489504410081E-2</v>
      </c>
      <c r="J262" s="1">
        <f t="shared" si="57"/>
        <v>5.4351866369400308E-2</v>
      </c>
      <c r="K262" s="1">
        <f t="shared" si="58"/>
        <v>8.5391640722633775E-4</v>
      </c>
      <c r="L262" s="1">
        <f t="shared" si="59"/>
        <v>0.90981272771896338</v>
      </c>
      <c r="M262" s="1">
        <f t="shared" si="69"/>
        <v>1</v>
      </c>
      <c r="O262" s="1">
        <f t="shared" si="61"/>
        <v>14.92301700642518</v>
      </c>
      <c r="P262" s="1">
        <f t="shared" si="62"/>
        <v>48.304941511713395</v>
      </c>
      <c r="Q262" s="1">
        <f t="shared" si="63"/>
        <v>1.3660448619723899</v>
      </c>
      <c r="S262" s="1">
        <f t="shared" si="70"/>
        <v>64.594003380110976</v>
      </c>
      <c r="T262" s="1">
        <f t="shared" si="60"/>
        <v>3.8473667561906913E-2</v>
      </c>
    </row>
    <row r="263" spans="1:20" x14ac:dyDescent="0.2">
      <c r="A263" s="1">
        <v>257</v>
      </c>
      <c r="B263" s="1">
        <f t="shared" si="64"/>
        <v>97.416666666666671</v>
      </c>
      <c r="C263" s="1">
        <f t="shared" si="65"/>
        <v>9.7416666666666679E-2</v>
      </c>
      <c r="D263" s="1">
        <f t="shared" si="66"/>
        <v>0.17011870884396926</v>
      </c>
      <c r="E263" s="1">
        <v>1.4999999999999999E-2</v>
      </c>
      <c r="F263" s="1">
        <f t="shared" si="67"/>
        <v>0.34023741768793853</v>
      </c>
      <c r="G263" s="1">
        <f t="shared" si="68"/>
        <v>1.3609496707517541</v>
      </c>
      <c r="I263" s="1">
        <f t="shared" si="56"/>
        <v>3.4205949075202746E-2</v>
      </c>
      <c r="J263" s="1">
        <f t="shared" si="57"/>
        <v>5.3039409076862602E-2</v>
      </c>
      <c r="K263" s="1">
        <f t="shared" si="58"/>
        <v>8.2581515549759606E-4</v>
      </c>
      <c r="L263" s="1">
        <f t="shared" si="59"/>
        <v>0.91192882669243713</v>
      </c>
      <c r="M263" s="1">
        <f t="shared" si="69"/>
        <v>1</v>
      </c>
      <c r="O263" s="1">
        <f t="shared" si="61"/>
        <v>14.543694393860639</v>
      </c>
      <c r="P263" s="1">
        <f t="shared" si="62"/>
        <v>46.981895529154841</v>
      </c>
      <c r="Q263" s="1">
        <f t="shared" si="63"/>
        <v>1.3167011410394935</v>
      </c>
      <c r="S263" s="1">
        <f t="shared" si="70"/>
        <v>62.842291064054962</v>
      </c>
      <c r="T263" s="1">
        <f t="shared" si="60"/>
        <v>3.7446124552132164E-2</v>
      </c>
    </row>
    <row r="264" spans="1:20" x14ac:dyDescent="0.2">
      <c r="A264" s="1">
        <v>258</v>
      </c>
      <c r="B264" s="1">
        <f t="shared" si="64"/>
        <v>97.5</v>
      </c>
      <c r="C264" s="1">
        <f t="shared" si="65"/>
        <v>9.7500000000000003E-2</v>
      </c>
      <c r="D264" s="1">
        <f t="shared" si="66"/>
        <v>0.17154228809290986</v>
      </c>
      <c r="E264" s="1">
        <v>1.4999999999999999E-2</v>
      </c>
      <c r="F264" s="1">
        <f t="shared" si="67"/>
        <v>0.34308457618581972</v>
      </c>
      <c r="G264" s="1">
        <f t="shared" si="68"/>
        <v>1.3723383047432789</v>
      </c>
      <c r="I264" s="1">
        <f t="shared" ref="I264:I327" si="71">I263+$B$3*(-I263*C263-I263*D263)</f>
        <v>3.3443340622658406E-2</v>
      </c>
      <c r="J264" s="1">
        <f t="shared" ref="J264:J327" si="72">J263+$B$3*(C263*I263-J263*E263-J263*F263)</f>
        <v>5.1746962978772362E-2</v>
      </c>
      <c r="K264" s="1">
        <f t="shared" ref="K264:K327" si="73">K263+$B$3*(J263*E263-K263*G263)</f>
        <v>7.9845667817898586E-4</v>
      </c>
      <c r="L264" s="1">
        <f t="shared" ref="L264:L327" si="74">1-I264-J264-K264</f>
        <v>0.91401123972039022</v>
      </c>
      <c r="M264" s="1">
        <f t="shared" si="69"/>
        <v>1</v>
      </c>
      <c r="O264" s="1">
        <f t="shared" si="61"/>
        <v>14.172207639979584</v>
      </c>
      <c r="P264" s="1">
        <f t="shared" si="62"/>
        <v>45.684774259203166</v>
      </c>
      <c r="Q264" s="1">
        <f t="shared" si="63"/>
        <v>1.2688505720419392</v>
      </c>
      <c r="S264" s="1">
        <f t="shared" si="70"/>
        <v>61.125832471224697</v>
      </c>
      <c r="T264" s="1">
        <f t="shared" ref="T264:T327" si="75">IF(B264&gt;110, 0, (I264+J264+K264)*$F$3^(A264))</f>
        <v>3.6439259436941623E-2</v>
      </c>
    </row>
    <row r="265" spans="1:20" x14ac:dyDescent="0.2">
      <c r="A265" s="1">
        <v>259</v>
      </c>
      <c r="B265" s="1">
        <f t="shared" si="64"/>
        <v>97.583333333333329</v>
      </c>
      <c r="C265" s="1">
        <f t="shared" si="65"/>
        <v>9.7583333333333327E-2</v>
      </c>
      <c r="D265" s="1">
        <f t="shared" si="66"/>
        <v>0.17297778006968498</v>
      </c>
      <c r="E265" s="1">
        <v>1.4999999999999999E-2</v>
      </c>
      <c r="F265" s="1">
        <f t="shared" si="67"/>
        <v>0.34595556013936996</v>
      </c>
      <c r="G265" s="1">
        <f t="shared" si="68"/>
        <v>1.3838222405574798</v>
      </c>
      <c r="I265" s="1">
        <f t="shared" si="71"/>
        <v>3.2693534549109192E-2</v>
      </c>
      <c r="J265" s="1">
        <f t="shared" si="72"/>
        <v>5.0474541012401709E-2</v>
      </c>
      <c r="K265" s="1">
        <f t="shared" si="73"/>
        <v>7.7182765822385974E-4</v>
      </c>
      <c r="L265" s="1">
        <f t="shared" si="74"/>
        <v>0.91606009678026534</v>
      </c>
      <c r="M265" s="1">
        <f t="shared" si="69"/>
        <v>1</v>
      </c>
      <c r="O265" s="1">
        <f t="shared" si="61"/>
        <v>13.808435922671684</v>
      </c>
      <c r="P265" s="1">
        <f t="shared" si="62"/>
        <v>44.413372737421689</v>
      </c>
      <c r="Q265" s="1">
        <f t="shared" si="63"/>
        <v>1.222458764658902</v>
      </c>
      <c r="S265" s="1">
        <f t="shared" si="70"/>
        <v>59.444267424752276</v>
      </c>
      <c r="T265" s="1">
        <f t="shared" si="75"/>
        <v>3.545284384054314E-2</v>
      </c>
    </row>
    <row r="266" spans="1:20" x14ac:dyDescent="0.2">
      <c r="A266" s="1">
        <v>260</v>
      </c>
      <c r="B266" s="1">
        <f t="shared" si="64"/>
        <v>97.666666666666671</v>
      </c>
      <c r="C266" s="1">
        <f t="shared" si="65"/>
        <v>9.7666666666666679E-2</v>
      </c>
      <c r="D266" s="1">
        <f t="shared" si="66"/>
        <v>0.1744252844618146</v>
      </c>
      <c r="E266" s="1">
        <v>1.4999999999999999E-2</v>
      </c>
      <c r="F266" s="1">
        <f t="shared" si="67"/>
        <v>0.3488505689236292</v>
      </c>
      <c r="G266" s="1">
        <f t="shared" si="68"/>
        <v>1.3954022756945168</v>
      </c>
      <c r="I266" s="1">
        <f t="shared" si="71"/>
        <v>3.1956401290051936E-2</v>
      </c>
      <c r="J266" s="1">
        <f t="shared" si="72"/>
        <v>4.9222147500388502E-2</v>
      </c>
      <c r="K266" s="1">
        <f t="shared" si="73"/>
        <v>7.4591481121206397E-4</v>
      </c>
      <c r="L266" s="1">
        <f t="shared" si="74"/>
        <v>0.91807553639834749</v>
      </c>
      <c r="M266" s="1">
        <f t="shared" si="69"/>
        <v>1</v>
      </c>
      <c r="O266" s="1">
        <f t="shared" si="61"/>
        <v>13.452259574291356</v>
      </c>
      <c r="P266" s="1">
        <f t="shared" si="62"/>
        <v>43.167479639505117</v>
      </c>
      <c r="Q266" s="1">
        <f t="shared" si="63"/>
        <v>1.1774917452755647</v>
      </c>
      <c r="S266" s="1">
        <f t="shared" si="70"/>
        <v>57.797230959072031</v>
      </c>
      <c r="T266" s="1">
        <f t="shared" si="75"/>
        <v>3.4486647599993966E-2</v>
      </c>
    </row>
    <row r="267" spans="1:20" x14ac:dyDescent="0.2">
      <c r="A267" s="1">
        <v>261</v>
      </c>
      <c r="B267" s="1">
        <f t="shared" si="64"/>
        <v>97.75</v>
      </c>
      <c r="C267" s="1">
        <f t="shared" si="65"/>
        <v>9.7750000000000004E-2</v>
      </c>
      <c r="D267" s="1">
        <f t="shared" si="66"/>
        <v>0.17588490179101826</v>
      </c>
      <c r="E267" s="1">
        <v>1.4999999999999999E-2</v>
      </c>
      <c r="F267" s="1">
        <f t="shared" si="67"/>
        <v>0.35176980358203652</v>
      </c>
      <c r="G267" s="1">
        <f t="shared" si="68"/>
        <v>1.4070792143281461</v>
      </c>
      <c r="I267" s="1">
        <f t="shared" si="71"/>
        <v>3.1231811325214024E-2</v>
      </c>
      <c r="J267" s="1">
        <f t="shared" si="72"/>
        <v>4.7989778235472048E-2</v>
      </c>
      <c r="K267" s="1">
        <f t="shared" si="73"/>
        <v>7.2070489350091959E-4</v>
      </c>
      <c r="L267" s="1">
        <f t="shared" si="74"/>
        <v>0.92005770554581301</v>
      </c>
      <c r="M267" s="1">
        <f t="shared" si="69"/>
        <v>1</v>
      </c>
      <c r="O267" s="1">
        <f t="shared" si="61"/>
        <v>13.103560077810677</v>
      </c>
      <c r="P267" s="1">
        <f t="shared" si="62"/>
        <v>41.946877474893647</v>
      </c>
      <c r="Q267" s="1">
        <f t="shared" si="63"/>
        <v>1.1339159661631546</v>
      </c>
      <c r="S267" s="1">
        <f t="shared" si="70"/>
        <v>56.184353518867475</v>
      </c>
      <c r="T267" s="1">
        <f t="shared" si="75"/>
        <v>3.3540438856736465E-2</v>
      </c>
    </row>
    <row r="268" spans="1:20" x14ac:dyDescent="0.2">
      <c r="A268" s="1">
        <v>262</v>
      </c>
      <c r="B268" s="1">
        <f t="shared" si="64"/>
        <v>97.833333333333329</v>
      </c>
      <c r="C268" s="1">
        <f t="shared" si="65"/>
        <v>9.7833333333333328E-2</v>
      </c>
      <c r="D268" s="1">
        <f t="shared" si="66"/>
        <v>0.17735673342019725</v>
      </c>
      <c r="E268" s="1">
        <v>1.4999999999999999E-2</v>
      </c>
      <c r="F268" s="1">
        <f t="shared" si="67"/>
        <v>0.35471346684039451</v>
      </c>
      <c r="G268" s="1">
        <f t="shared" si="68"/>
        <v>1.418853867361578</v>
      </c>
      <c r="I268" s="1">
        <f t="shared" si="71"/>
        <v>3.0519635189819812E-2</v>
      </c>
      <c r="J268" s="1">
        <f t="shared" si="72"/>
        <v>4.677742057044456E-2</v>
      </c>
      <c r="K268" s="1">
        <f t="shared" si="73"/>
        <v>6.9618471001944935E-4</v>
      </c>
      <c r="L268" s="1">
        <f t="shared" si="74"/>
        <v>0.92200675952971622</v>
      </c>
      <c r="M268" s="1">
        <f t="shared" si="69"/>
        <v>1</v>
      </c>
      <c r="O268" s="1">
        <f t="shared" si="61"/>
        <v>12.762220063016917</v>
      </c>
      <c r="P268" s="1">
        <f t="shared" si="62"/>
        <v>40.751342782230594</v>
      </c>
      <c r="Q268" s="1">
        <f t="shared" si="63"/>
        <v>1.0916983138701821</v>
      </c>
      <c r="S268" s="1">
        <f t="shared" si="70"/>
        <v>54.605261159117696</v>
      </c>
      <c r="T268" s="1">
        <f t="shared" si="75"/>
        <v>3.2613984148852984E-2</v>
      </c>
    </row>
    <row r="269" spans="1:20" x14ac:dyDescent="0.2">
      <c r="A269" s="1">
        <v>263</v>
      </c>
      <c r="B269" s="1">
        <f t="shared" si="64"/>
        <v>97.916666666666671</v>
      </c>
      <c r="C269" s="1">
        <f t="shared" si="65"/>
        <v>9.791666666666668E-2</v>
      </c>
      <c r="D269" s="1">
        <f t="shared" si="66"/>
        <v>0.17884088156047329</v>
      </c>
      <c r="E269" s="1">
        <v>1.4999999999999999E-2</v>
      </c>
      <c r="F269" s="1">
        <f t="shared" si="67"/>
        <v>0.35768176312094657</v>
      </c>
      <c r="G269" s="1">
        <f t="shared" si="68"/>
        <v>1.4307270524837863</v>
      </c>
      <c r="I269" s="1">
        <f t="shared" si="71"/>
        <v>2.9819743486054821E-2</v>
      </c>
      <c r="J269" s="1">
        <f t="shared" si="72"/>
        <v>4.5585053513260157E-2</v>
      </c>
      <c r="K269" s="1">
        <f t="shared" si="73"/>
        <v>6.7234112171508053E-4</v>
      </c>
      <c r="L269" s="1">
        <f t="shared" si="74"/>
        <v>0.92392286187896988</v>
      </c>
      <c r="M269" s="1">
        <f t="shared" si="69"/>
        <v>0.99999999999999989</v>
      </c>
      <c r="O269" s="1">
        <f t="shared" si="61"/>
        <v>12.428123302752336</v>
      </c>
      <c r="P269" s="1">
        <f t="shared" si="62"/>
        <v>39.580646326533994</v>
      </c>
      <c r="Q269" s="1">
        <f t="shared" si="63"/>
        <v>1.0508061168551155</v>
      </c>
      <c r="S269" s="1">
        <f t="shared" si="70"/>
        <v>53.059575746141448</v>
      </c>
      <c r="T269" s="1">
        <f t="shared" si="75"/>
        <v>3.170704850398335E-2</v>
      </c>
    </row>
    <row r="270" spans="1:20" x14ac:dyDescent="0.2">
      <c r="A270" s="1">
        <v>264</v>
      </c>
      <c r="B270" s="1">
        <f t="shared" si="64"/>
        <v>98</v>
      </c>
      <c r="C270" s="1">
        <f t="shared" si="65"/>
        <v>9.8000000000000004E-2</v>
      </c>
      <c r="D270" s="1">
        <f t="shared" si="66"/>
        <v>0.18033744927828527</v>
      </c>
      <c r="E270" s="1">
        <v>1.4999999999999999E-2</v>
      </c>
      <c r="F270" s="1">
        <f t="shared" si="67"/>
        <v>0.36067489855657053</v>
      </c>
      <c r="G270" s="1">
        <f t="shared" si="68"/>
        <v>1.4426995942262821</v>
      </c>
      <c r="I270" s="1">
        <f t="shared" si="71"/>
        <v>2.9132006894724592E-2</v>
      </c>
      <c r="J270" s="1">
        <f t="shared" si="72"/>
        <v>4.4412647827237244E-2</v>
      </c>
      <c r="K270" s="1">
        <f t="shared" si="73"/>
        <v>6.491610526620674E-4</v>
      </c>
      <c r="L270" s="1">
        <f t="shared" si="74"/>
        <v>0.92580618422537608</v>
      </c>
      <c r="M270" s="1">
        <f t="shared" si="69"/>
        <v>1</v>
      </c>
      <c r="O270" s="1">
        <f t="shared" si="61"/>
        <v>12.10115470919383</v>
      </c>
      <c r="P270" s="1">
        <f t="shared" si="62"/>
        <v>38.434553297950018</v>
      </c>
      <c r="Q270" s="1">
        <f t="shared" si="63"/>
        <v>1.0112071523901784</v>
      </c>
      <c r="S270" s="1">
        <f t="shared" si="70"/>
        <v>51.546915159534031</v>
      </c>
      <c r="T270" s="1">
        <f t="shared" si="75"/>
        <v>3.0819395532847224E-2</v>
      </c>
    </row>
    <row r="271" spans="1:20" x14ac:dyDescent="0.2">
      <c r="A271" s="1">
        <v>265</v>
      </c>
      <c r="B271" s="1">
        <f t="shared" si="64"/>
        <v>98.083333333333329</v>
      </c>
      <c r="C271" s="1">
        <f t="shared" si="65"/>
        <v>9.8083333333333328E-2</v>
      </c>
      <c r="D271" s="1">
        <f t="shared" si="66"/>
        <v>0.18184654050254861</v>
      </c>
      <c r="E271" s="1">
        <v>1.4999999999999999E-2</v>
      </c>
      <c r="F271" s="1">
        <f t="shared" si="67"/>
        <v>0.36369308100509723</v>
      </c>
      <c r="G271" s="1">
        <f t="shared" si="68"/>
        <v>1.4547723240203889</v>
      </c>
      <c r="I271" s="1">
        <f t="shared" si="71"/>
        <v>2.8456296187105004E-2</v>
      </c>
      <c r="J271" s="1">
        <f t="shared" si="72"/>
        <v>4.3260166136283661E-2</v>
      </c>
      <c r="K271" s="1">
        <f t="shared" si="73"/>
        <v>6.2663149684085806E-4</v>
      </c>
      <c r="L271" s="1">
        <f t="shared" si="74"/>
        <v>0.92765690617977048</v>
      </c>
      <c r="M271" s="1">
        <f t="shared" si="69"/>
        <v>1</v>
      </c>
      <c r="O271" s="1">
        <f t="shared" si="61"/>
        <v>11.781200330170021</v>
      </c>
      <c r="P271" s="1">
        <f t="shared" si="62"/>
        <v>37.312823511953447</v>
      </c>
      <c r="Q271" s="1">
        <f t="shared" si="63"/>
        <v>0.97286965276534609</v>
      </c>
      <c r="S271" s="1">
        <f t="shared" si="70"/>
        <v>50.066893494888816</v>
      </c>
      <c r="T271" s="1">
        <f t="shared" si="75"/>
        <v>2.9950787523311768E-2</v>
      </c>
    </row>
    <row r="272" spans="1:20" x14ac:dyDescent="0.2">
      <c r="A272" s="1">
        <v>266</v>
      </c>
      <c r="B272" s="1">
        <f t="shared" si="64"/>
        <v>98.166666666666671</v>
      </c>
      <c r="C272" s="1">
        <f t="shared" si="65"/>
        <v>9.816666666666668E-2</v>
      </c>
      <c r="D272" s="1">
        <f t="shared" si="66"/>
        <v>0.18336826003187184</v>
      </c>
      <c r="E272" s="1">
        <v>1.4999999999999999E-2</v>
      </c>
      <c r="F272" s="1">
        <f t="shared" si="67"/>
        <v>0.36673652006374369</v>
      </c>
      <c r="G272" s="1">
        <f t="shared" si="68"/>
        <v>1.4669460802549747</v>
      </c>
      <c r="I272" s="1">
        <f t="shared" si="71"/>
        <v>2.7792482236980606E-2</v>
      </c>
      <c r="J272" s="1">
        <f t="shared" si="72"/>
        <v>4.2127563035067851E-2</v>
      </c>
      <c r="K272" s="1">
        <f t="shared" si="73"/>
        <v>6.0473952459758344E-4</v>
      </c>
      <c r="L272" s="1">
        <f t="shared" si="74"/>
        <v>0.92947521520335397</v>
      </c>
      <c r="M272" s="1">
        <f t="shared" si="69"/>
        <v>1</v>
      </c>
      <c r="O272" s="1">
        <f t="shared" si="61"/>
        <v>11.46814734551333</v>
      </c>
      <c r="P272" s="1">
        <f t="shared" si="62"/>
        <v>36.215211610857381</v>
      </c>
      <c r="Q272" s="1">
        <f t="shared" si="63"/>
        <v>0.9357623108209755</v>
      </c>
      <c r="S272" s="1">
        <f t="shared" si="70"/>
        <v>48.619121267191687</v>
      </c>
      <c r="T272" s="1">
        <f t="shared" si="75"/>
        <v>2.91009855349438E-2</v>
      </c>
    </row>
    <row r="273" spans="1:20" x14ac:dyDescent="0.2">
      <c r="A273" s="1">
        <v>267</v>
      </c>
      <c r="B273" s="1">
        <f t="shared" si="64"/>
        <v>98.25</v>
      </c>
      <c r="C273" s="1">
        <f t="shared" si="65"/>
        <v>9.8250000000000004E-2</v>
      </c>
      <c r="D273" s="1">
        <f t="shared" si="66"/>
        <v>0.18490271354183319</v>
      </c>
      <c r="E273" s="1">
        <v>1.4999999999999999E-2</v>
      </c>
      <c r="F273" s="1">
        <f t="shared" si="67"/>
        <v>0.36980542708366637</v>
      </c>
      <c r="G273" s="1">
        <f t="shared" si="68"/>
        <v>1.4792217083346655</v>
      </c>
      <c r="I273" s="1">
        <f t="shared" si="71"/>
        <v>2.7140436032867376E-2</v>
      </c>
      <c r="J273" s="1">
        <f t="shared" si="72"/>
        <v>4.1014785204053196E-2</v>
      </c>
      <c r="K273" s="1">
        <f t="shared" si="73"/>
        <v>5.8347228879277813E-4</v>
      </c>
      <c r="L273" s="1">
        <f t="shared" si="74"/>
        <v>0.93126130647428662</v>
      </c>
      <c r="M273" s="1">
        <f t="shared" si="69"/>
        <v>1</v>
      </c>
      <c r="O273" s="1">
        <f t="shared" si="61"/>
        <v>11.161884063444589</v>
      </c>
      <c r="P273" s="1">
        <f t="shared" si="62"/>
        <v>35.141467266492491</v>
      </c>
      <c r="Q273" s="1">
        <f t="shared" si="63"/>
        <v>0.89985428483685126</v>
      </c>
      <c r="S273" s="1">
        <f t="shared" si="70"/>
        <v>47.203205614773928</v>
      </c>
      <c r="T273" s="1">
        <f t="shared" si="75"/>
        <v>2.8269749493984146E-2</v>
      </c>
    </row>
    <row r="274" spans="1:20" x14ac:dyDescent="0.2">
      <c r="A274" s="1">
        <v>268</v>
      </c>
      <c r="B274" s="1">
        <f t="shared" si="64"/>
        <v>98.333333333333329</v>
      </c>
      <c r="C274" s="1">
        <f t="shared" si="65"/>
        <v>9.8333333333333328E-2</v>
      </c>
      <c r="D274" s="1">
        <f t="shared" si="66"/>
        <v>0.18645000759232114</v>
      </c>
      <c r="E274" s="1">
        <v>1.4999999999999999E-2</v>
      </c>
      <c r="F274" s="1">
        <f t="shared" si="67"/>
        <v>0.37290001518464228</v>
      </c>
      <c r="G274" s="1">
        <f t="shared" si="68"/>
        <v>1.4916000607385691</v>
      </c>
      <c r="I274" s="1">
        <f t="shared" si="71"/>
        <v>2.6500028690416129E-2</v>
      </c>
      <c r="J274" s="1">
        <f t="shared" si="72"/>
        <v>3.992177152930642E-2</v>
      </c>
      <c r="K274" s="1">
        <f t="shared" si="73"/>
        <v>5.6281703064834537E-4</v>
      </c>
      <c r="L274" s="1">
        <f t="shared" si="74"/>
        <v>0.93301538274962914</v>
      </c>
      <c r="M274" s="1">
        <f t="shared" si="69"/>
        <v>1</v>
      </c>
      <c r="O274" s="1">
        <f t="shared" si="61"/>
        <v>10.862299916987656</v>
      </c>
      <c r="P274" s="1">
        <f t="shared" si="62"/>
        <v>34.091335383913361</v>
      </c>
      <c r="Q274" s="1">
        <f t="shared" si="63"/>
        <v>0.86511520280472387</v>
      </c>
      <c r="S274" s="1">
        <f t="shared" si="70"/>
        <v>45.818750503705736</v>
      </c>
      <c r="T274" s="1">
        <f t="shared" si="75"/>
        <v>2.7456838288680667E-2</v>
      </c>
    </row>
    <row r="275" spans="1:20" x14ac:dyDescent="0.2">
      <c r="A275" s="1">
        <v>269</v>
      </c>
      <c r="B275" s="1">
        <f t="shared" si="64"/>
        <v>98.416666666666671</v>
      </c>
      <c r="C275" s="1">
        <f t="shared" si="65"/>
        <v>9.841666666666668E-2</v>
      </c>
      <c r="D275" s="1">
        <f t="shared" si="66"/>
        <v>0.18801024963493354</v>
      </c>
      <c r="E275" s="1">
        <v>1.4999999999999999E-2</v>
      </c>
      <c r="F275" s="1">
        <f t="shared" si="67"/>
        <v>0.37602049926986708</v>
      </c>
      <c r="G275" s="1">
        <f t="shared" si="68"/>
        <v>1.5040819970794683</v>
      </c>
      <c r="I275" s="1">
        <f t="shared" si="71"/>
        <v>2.5871131464992595E-2</v>
      </c>
      <c r="J275" s="1">
        <f t="shared" si="72"/>
        <v>3.8848453226984901E-2</v>
      </c>
      <c r="K275" s="1">
        <f t="shared" si="73"/>
        <v>5.4276108530166396E-4</v>
      </c>
      <c r="L275" s="1">
        <f t="shared" si="74"/>
        <v>0.9347376542227207</v>
      </c>
      <c r="M275" s="1">
        <f t="shared" si="69"/>
        <v>0.99999999999999989</v>
      </c>
      <c r="O275" s="1">
        <f t="shared" si="61"/>
        <v>10.569285460411599</v>
      </c>
      <c r="P275" s="1">
        <f t="shared" si="62"/>
        <v>33.064556305987693</v>
      </c>
      <c r="Q275" s="1">
        <f t="shared" si="63"/>
        <v>0.83151516611071119</v>
      </c>
      <c r="S275" s="1">
        <f t="shared" si="70"/>
        <v>44.465356932509998</v>
      </c>
      <c r="T275" s="1">
        <f t="shared" si="75"/>
        <v>2.6662009864915213E-2</v>
      </c>
    </row>
    <row r="276" spans="1:20" x14ac:dyDescent="0.2">
      <c r="A276" s="1">
        <v>270</v>
      </c>
      <c r="B276" s="1">
        <f t="shared" si="64"/>
        <v>98.5</v>
      </c>
      <c r="C276" s="1">
        <f t="shared" si="65"/>
        <v>9.8500000000000004E-2</v>
      </c>
      <c r="D276" s="1">
        <f t="shared" si="66"/>
        <v>0.1895835480204387</v>
      </c>
      <c r="E276" s="1">
        <v>1.4999999999999999E-2</v>
      </c>
      <c r="F276" s="1">
        <f t="shared" si="67"/>
        <v>0.37916709604087739</v>
      </c>
      <c r="G276" s="1">
        <f t="shared" si="68"/>
        <v>1.5166683841635096</v>
      </c>
      <c r="I276" s="1">
        <f t="shared" si="71"/>
        <v>2.5253615764430002E-2</v>
      </c>
      <c r="J276" s="1">
        <f t="shared" si="72"/>
        <v>3.7794753972401729E-2</v>
      </c>
      <c r="K276" s="1">
        <f t="shared" si="73"/>
        <v>5.2329188707559956E-4</v>
      </c>
      <c r="L276" s="1">
        <f t="shared" si="74"/>
        <v>0.93642833837609274</v>
      </c>
      <c r="M276" s="1">
        <f t="shared" si="69"/>
        <v>1</v>
      </c>
      <c r="O276" s="1">
        <f t="shared" si="61"/>
        <v>10.282732365697854</v>
      </c>
      <c r="P276" s="1">
        <f t="shared" si="62"/>
        <v>32.060866018721853</v>
      </c>
      <c r="Q276" s="1">
        <f t="shared" si="63"/>
        <v>0.79902475265320072</v>
      </c>
      <c r="S276" s="1">
        <f t="shared" si="70"/>
        <v>43.14262313707291</v>
      </c>
      <c r="T276" s="1">
        <f t="shared" si="75"/>
        <v>2.5885021322058534E-2</v>
      </c>
    </row>
    <row r="277" spans="1:20" x14ac:dyDescent="0.2">
      <c r="A277" s="1">
        <v>271</v>
      </c>
      <c r="B277" s="1">
        <f t="shared" si="64"/>
        <v>98.583333333333329</v>
      </c>
      <c r="C277" s="1">
        <f t="shared" si="65"/>
        <v>9.8583333333333328E-2</v>
      </c>
      <c r="D277" s="1">
        <f t="shared" si="66"/>
        <v>0.19117001200630149</v>
      </c>
      <c r="E277" s="1">
        <v>1.4999999999999999E-2</v>
      </c>
      <c r="F277" s="1">
        <f t="shared" si="67"/>
        <v>0.38234002401260297</v>
      </c>
      <c r="G277" s="1">
        <f t="shared" si="68"/>
        <v>1.5293600960504119</v>
      </c>
      <c r="I277" s="1">
        <f t="shared" si="71"/>
        <v>2.4647353161949846E-2</v>
      </c>
      <c r="J277" s="1">
        <f t="shared" si="72"/>
        <v>3.6760590033561344E-2</v>
      </c>
      <c r="K277" s="1">
        <f t="shared" si="73"/>
        <v>5.0439697447303314E-4</v>
      </c>
      <c r="L277" s="1">
        <f t="shared" si="74"/>
        <v>0.93808765983001574</v>
      </c>
      <c r="M277" s="1">
        <f t="shared" si="69"/>
        <v>1</v>
      </c>
      <c r="O277" s="1">
        <f t="shared" si="61"/>
        <v>10.00253341902985</v>
      </c>
      <c r="P277" s="1">
        <f t="shared" si="62"/>
        <v>31.079996357174803</v>
      </c>
      <c r="Q277" s="1">
        <f t="shared" si="63"/>
        <v>0.76761501942115629</v>
      </c>
      <c r="S277" s="1">
        <f t="shared" si="70"/>
        <v>41.850144795625816</v>
      </c>
      <c r="T277" s="1">
        <f t="shared" si="75"/>
        <v>2.5125629008986069E-2</v>
      </c>
    </row>
    <row r="278" spans="1:20" x14ac:dyDescent="0.2">
      <c r="A278" s="1">
        <v>272</v>
      </c>
      <c r="B278" s="1">
        <f t="shared" si="64"/>
        <v>98.666666666666671</v>
      </c>
      <c r="C278" s="1">
        <f t="shared" si="65"/>
        <v>9.866666666666668E-2</v>
      </c>
      <c r="D278" s="1">
        <f t="shared" si="66"/>
        <v>0.19276975176426958</v>
      </c>
      <c r="E278" s="1">
        <v>1.4999999999999999E-2</v>
      </c>
      <c r="F278" s="1">
        <f t="shared" si="67"/>
        <v>0.38553950352853916</v>
      </c>
      <c r="G278" s="1">
        <f t="shared" si="68"/>
        <v>1.5421580141141567</v>
      </c>
      <c r="I278" s="1">
        <f t="shared" si="71"/>
        <v>2.4052215409246312E-2</v>
      </c>
      <c r="J278" s="1">
        <f t="shared" si="72"/>
        <v>3.5745870409052694E-2</v>
      </c>
      <c r="K278" s="1">
        <f t="shared" si="73"/>
        <v>4.8606399490435021E-4</v>
      </c>
      <c r="L278" s="1">
        <f t="shared" si="74"/>
        <v>0.93971585018679671</v>
      </c>
      <c r="M278" s="1">
        <f t="shared" si="69"/>
        <v>1</v>
      </c>
      <c r="O278" s="1">
        <f t="shared" si="61"/>
        <v>9.7285825173025575</v>
      </c>
      <c r="P278" s="1">
        <f t="shared" si="62"/>
        <v>30.121675211810391</v>
      </c>
      <c r="Q278" s="1">
        <f t="shared" si="63"/>
        <v>0.73725750455696981</v>
      </c>
      <c r="S278" s="1">
        <f t="shared" si="70"/>
        <v>40.587515233669919</v>
      </c>
      <c r="T278" s="1">
        <f t="shared" si="75"/>
        <v>2.4383588620186736E-2</v>
      </c>
    </row>
    <row r="279" spans="1:20" x14ac:dyDescent="0.2">
      <c r="A279" s="1">
        <v>273</v>
      </c>
      <c r="B279" s="1">
        <f t="shared" si="64"/>
        <v>98.75</v>
      </c>
      <c r="C279" s="1">
        <f t="shared" si="65"/>
        <v>9.8750000000000004E-2</v>
      </c>
      <c r="D279" s="1">
        <f t="shared" si="66"/>
        <v>0.19438287838802468</v>
      </c>
      <c r="E279" s="1">
        <v>1.4999999999999999E-2</v>
      </c>
      <c r="F279" s="1">
        <f t="shared" si="67"/>
        <v>0.38876575677604935</v>
      </c>
      <c r="G279" s="1">
        <f t="shared" si="68"/>
        <v>1.5550630271041974</v>
      </c>
      <c r="I279" s="1">
        <f t="shared" si="71"/>
        <v>2.3468074449729634E-2</v>
      </c>
      <c r="J279" s="1">
        <f t="shared" si="72"/>
        <v>3.4750496970181149E-2</v>
      </c>
      <c r="K279" s="1">
        <f t="shared" si="73"/>
        <v>4.6828070915615888E-4</v>
      </c>
      <c r="L279" s="1">
        <f t="shared" si="74"/>
        <v>0.94131314787093301</v>
      </c>
      <c r="M279" s="1">
        <f t="shared" si="69"/>
        <v>1</v>
      </c>
      <c r="O279" s="1">
        <f t="shared" ref="O279:O342" si="76">IF($B279&gt;110, 0, (1/12)*(I279*12000)*$F$3^$A279)</f>
        <v>9.4607746646493531</v>
      </c>
      <c r="P279" s="1">
        <f t="shared" ref="P279:P342" si="77">IF($B279&gt;110, 0, (1/12)*(J279*25000)*$F$3^$A279)</f>
        <v>29.185626735137074</v>
      </c>
      <c r="Q279" s="1">
        <f t="shared" ref="Q279:Q342" si="78">IF($B279&gt;110, 0, (1/12)*(K279*45000)*$F$3^$A279)</f>
        <v>0.70792422892725759</v>
      </c>
      <c r="S279" s="1">
        <f t="shared" si="70"/>
        <v>39.354325628713688</v>
      </c>
      <c r="T279" s="1">
        <f t="shared" si="75"/>
        <v>2.3658655291895755E-2</v>
      </c>
    </row>
    <row r="280" spans="1:20" x14ac:dyDescent="0.2">
      <c r="A280" s="1">
        <v>274</v>
      </c>
      <c r="B280" s="1">
        <f t="shared" si="64"/>
        <v>98.833333333333329</v>
      </c>
      <c r="C280" s="1">
        <f t="shared" si="65"/>
        <v>9.8833333333333329E-2</v>
      </c>
      <c r="D280" s="1">
        <f t="shared" si="66"/>
        <v>0.19600950390089722</v>
      </c>
      <c r="E280" s="1">
        <v>1.4999999999999999E-2</v>
      </c>
      <c r="F280" s="1">
        <f t="shared" si="67"/>
        <v>0.39201900780179444</v>
      </c>
      <c r="G280" s="1">
        <f t="shared" si="68"/>
        <v>1.5680760312071778</v>
      </c>
      <c r="I280" s="1">
        <f t="shared" si="71"/>
        <v>2.2894802431923492E-2</v>
      </c>
      <c r="J280" s="1">
        <f t="shared" si="72"/>
        <v>3.3774364607214634E-2</v>
      </c>
      <c r="K280" s="1">
        <f t="shared" si="73"/>
        <v>4.5103499560931223E-4</v>
      </c>
      <c r="L280" s="1">
        <f t="shared" si="74"/>
        <v>0.94287979796525256</v>
      </c>
      <c r="M280" s="1">
        <f t="shared" si="69"/>
        <v>1</v>
      </c>
      <c r="O280" s="1">
        <f t="shared" si="76"/>
        <v>9.1990059689836468</v>
      </c>
      <c r="P280" s="1">
        <f t="shared" si="77"/>
        <v>28.271571548482427</v>
      </c>
      <c r="Q280" s="1">
        <f t="shared" si="78"/>
        <v>0.67958769722423318</v>
      </c>
      <c r="S280" s="1">
        <f t="shared" si="70"/>
        <v>38.150165214690304</v>
      </c>
      <c r="T280" s="1">
        <f t="shared" si="75"/>
        <v>2.2950583698181676E-2</v>
      </c>
    </row>
    <row r="281" spans="1:20" x14ac:dyDescent="0.2">
      <c r="A281" s="1">
        <v>275</v>
      </c>
      <c r="B281" s="1">
        <f t="shared" si="64"/>
        <v>98.916666666666671</v>
      </c>
      <c r="C281" s="1">
        <f t="shared" si="65"/>
        <v>9.8916666666666667E-2</v>
      </c>
      <c r="D281" s="1">
        <f t="shared" si="66"/>
        <v>0.19764974126364637</v>
      </c>
      <c r="E281" s="1">
        <v>1.4999999999999999E-2</v>
      </c>
      <c r="F281" s="1">
        <f t="shared" si="67"/>
        <v>0.39529948252729274</v>
      </c>
      <c r="G281" s="1">
        <f t="shared" si="68"/>
        <v>1.581197930109171</v>
      </c>
      <c r="I281" s="1">
        <f t="shared" si="71"/>
        <v>2.233227172301137E-2</v>
      </c>
      <c r="J281" s="1">
        <f t="shared" si="72"/>
        <v>3.2817361379613851E-2</v>
      </c>
      <c r="K281" s="1">
        <f t="shared" si="73"/>
        <v>4.3431485421411409E-4</v>
      </c>
      <c r="L281" s="1">
        <f t="shared" si="74"/>
        <v>0.9444160520431607</v>
      </c>
      <c r="M281" s="1">
        <f t="shared" si="69"/>
        <v>1</v>
      </c>
      <c r="O281" s="1">
        <f t="shared" si="76"/>
        <v>8.9431736385526559</v>
      </c>
      <c r="P281" s="1">
        <f t="shared" si="77"/>
        <v>27.37922694874888</v>
      </c>
      <c r="Q281" s="1">
        <f t="shared" si="78"/>
        <v>0.65222089861953658</v>
      </c>
      <c r="S281" s="1">
        <f t="shared" si="70"/>
        <v>36.97462148592107</v>
      </c>
      <c r="T281" s="1">
        <f t="shared" si="75"/>
        <v>2.2259128146917329E-2</v>
      </c>
    </row>
    <row r="282" spans="1:20" x14ac:dyDescent="0.2">
      <c r="A282" s="1">
        <v>276</v>
      </c>
      <c r="B282" s="1">
        <f t="shared" si="64"/>
        <v>99</v>
      </c>
      <c r="C282" s="1">
        <f t="shared" si="65"/>
        <v>9.9000000000000005E-2</v>
      </c>
      <c r="D282" s="1">
        <f t="shared" si="66"/>
        <v>0.19930370438230299</v>
      </c>
      <c r="E282" s="1">
        <v>1.4999999999999999E-2</v>
      </c>
      <c r="F282" s="1">
        <f t="shared" si="67"/>
        <v>0.39860740876460599</v>
      </c>
      <c r="G282" s="1">
        <f t="shared" si="68"/>
        <v>1.5944296350584239</v>
      </c>
      <c r="I282" s="1">
        <f t="shared" si="71"/>
        <v>2.1780354922526605E-2</v>
      </c>
      <c r="J282" s="1">
        <f t="shared" si="72"/>
        <v>3.1879368670111166E-2</v>
      </c>
      <c r="K282" s="1">
        <f t="shared" si="73"/>
        <v>4.1810841023037944E-4</v>
      </c>
      <c r="L282" s="1">
        <f t="shared" si="74"/>
        <v>0.9459221679971318</v>
      </c>
      <c r="M282" s="1">
        <f t="shared" si="69"/>
        <v>1</v>
      </c>
      <c r="O282" s="1">
        <f t="shared" si="76"/>
        <v>8.6931759785007685</v>
      </c>
      <c r="P282" s="1">
        <f t="shared" si="77"/>
        <v>26.508307114996409</v>
      </c>
      <c r="Q282" s="1">
        <f t="shared" si="78"/>
        <v>0.62579730699165337</v>
      </c>
      <c r="S282" s="1">
        <f t="shared" si="70"/>
        <v>35.827280400488831</v>
      </c>
      <c r="T282" s="1">
        <f t="shared" si="75"/>
        <v>2.1584042675563488E-2</v>
      </c>
    </row>
    <row r="283" spans="1:20" x14ac:dyDescent="0.2">
      <c r="A283" s="1">
        <v>277</v>
      </c>
      <c r="B283" s="1">
        <f t="shared" si="64"/>
        <v>99.083333333333329</v>
      </c>
      <c r="C283" s="1">
        <f t="shared" si="65"/>
        <v>9.9083333333333329E-2</v>
      </c>
      <c r="D283" s="1">
        <f t="shared" si="66"/>
        <v>0.20097150811608203</v>
      </c>
      <c r="E283" s="1">
        <v>1.4999999999999999E-2</v>
      </c>
      <c r="F283" s="1">
        <f t="shared" si="67"/>
        <v>0.40194301623216405</v>
      </c>
      <c r="G283" s="1">
        <f t="shared" si="68"/>
        <v>1.6077720649286562</v>
      </c>
      <c r="I283" s="1">
        <f t="shared" si="71"/>
        <v>2.1238924876180686E-2</v>
      </c>
      <c r="J283" s="1">
        <f t="shared" si="72"/>
        <v>3.0960261342497325E-2</v>
      </c>
      <c r="K283" s="1">
        <f t="shared" si="73"/>
        <v>4.0240391773981157E-4</v>
      </c>
      <c r="L283" s="1">
        <f t="shared" si="74"/>
        <v>0.94739840986358215</v>
      </c>
      <c r="M283" s="1">
        <f t="shared" si="69"/>
        <v>1</v>
      </c>
      <c r="O283" s="1">
        <f t="shared" si="76"/>
        <v>8.4489123874397993</v>
      </c>
      <c r="P283" s="1">
        <f t="shared" si="77"/>
        <v>25.658523314697067</v>
      </c>
      <c r="Q283" s="1">
        <f t="shared" si="78"/>
        <v>0.60029088074730041</v>
      </c>
      <c r="S283" s="1">
        <f t="shared" si="70"/>
        <v>34.707726582884163</v>
      </c>
      <c r="T283" s="1">
        <f t="shared" si="75"/>
        <v>2.0925081146693676E-2</v>
      </c>
    </row>
    <row r="284" spans="1:20" x14ac:dyDescent="0.2">
      <c r="A284" s="1">
        <v>278</v>
      </c>
      <c r="B284" s="1">
        <f t="shared" si="64"/>
        <v>99.166666666666671</v>
      </c>
      <c r="C284" s="1">
        <f t="shared" si="65"/>
        <v>9.9166666666666667E-2</v>
      </c>
      <c r="D284" s="1">
        <f t="shared" si="66"/>
        <v>0.20265326828535782</v>
      </c>
      <c r="E284" s="1">
        <v>1.4999999999999999E-2</v>
      </c>
      <c r="F284" s="1">
        <f t="shared" si="67"/>
        <v>0.40530653657071564</v>
      </c>
      <c r="G284" s="1">
        <f t="shared" si="68"/>
        <v>1.6212261462828625</v>
      </c>
      <c r="I284" s="1">
        <f t="shared" si="71"/>
        <v>2.070785468982415E-2</v>
      </c>
      <c r="J284" s="1">
        <f t="shared" si="72"/>
        <v>3.0059907902969935E-2</v>
      </c>
      <c r="K284" s="1">
        <f t="shared" si="73"/>
        <v>3.8718976293794006E-4</v>
      </c>
      <c r="L284" s="1">
        <f t="shared" si="74"/>
        <v>0.94884504764426791</v>
      </c>
      <c r="M284" s="1">
        <f t="shared" si="69"/>
        <v>0.99999999999999989</v>
      </c>
      <c r="O284" s="1">
        <f t="shared" si="76"/>
        <v>8.2102833540236144</v>
      </c>
      <c r="P284" s="1">
        <f t="shared" si="77"/>
        <v>24.829584109505678</v>
      </c>
      <c r="Q284" s="1">
        <f t="shared" si="78"/>
        <v>0.57567606225643631</v>
      </c>
      <c r="S284" s="1">
        <f t="shared" si="70"/>
        <v>33.615543525785725</v>
      </c>
      <c r="T284" s="1">
        <f t="shared" si="75"/>
        <v>2.0281997343188057E-2</v>
      </c>
    </row>
    <row r="285" spans="1:20" x14ac:dyDescent="0.2">
      <c r="A285" s="1">
        <v>279</v>
      </c>
      <c r="B285" s="1">
        <f t="shared" si="64"/>
        <v>99.25</v>
      </c>
      <c r="C285" s="1">
        <f t="shared" si="65"/>
        <v>9.9250000000000005E-2</v>
      </c>
      <c r="D285" s="1">
        <f t="shared" si="66"/>
        <v>0.20434910167970619</v>
      </c>
      <c r="E285" s="1">
        <v>1.4999999999999999E-2</v>
      </c>
      <c r="F285" s="1">
        <f t="shared" si="67"/>
        <v>0.40869820335941237</v>
      </c>
      <c r="G285" s="1">
        <f t="shared" si="68"/>
        <v>1.6347928134376495</v>
      </c>
      <c r="I285" s="1">
        <f t="shared" si="71"/>
        <v>2.018701774353426E-2</v>
      </c>
      <c r="J285" s="1">
        <f t="shared" si="72"/>
        <v>2.9178170664892901E-2</v>
      </c>
      <c r="K285" s="1">
        <f t="shared" si="73"/>
        <v>3.7245446721264816E-4</v>
      </c>
      <c r="L285" s="1">
        <f t="shared" si="74"/>
        <v>0.95026235712436014</v>
      </c>
      <c r="M285" s="1">
        <f t="shared" si="69"/>
        <v>0.99999999999999989</v>
      </c>
      <c r="O285" s="1">
        <f t="shared" si="76"/>
        <v>7.9771904535244431</v>
      </c>
      <c r="P285" s="1">
        <f t="shared" si="77"/>
        <v>24.021195560391124</v>
      </c>
      <c r="Q285" s="1">
        <f t="shared" si="78"/>
        <v>0.55192777691981687</v>
      </c>
      <c r="S285" s="1">
        <f t="shared" si="70"/>
        <v>32.550313790835382</v>
      </c>
      <c r="T285" s="1">
        <f t="shared" si="75"/>
        <v>1.9654545063024133E-2</v>
      </c>
    </row>
    <row r="286" spans="1:20" x14ac:dyDescent="0.2">
      <c r="A286" s="1">
        <v>280</v>
      </c>
      <c r="B286" s="1">
        <f t="shared" si="64"/>
        <v>99.333333333333329</v>
      </c>
      <c r="C286" s="1">
        <f t="shared" si="65"/>
        <v>9.9333333333333329E-2</v>
      </c>
      <c r="D286" s="1">
        <f t="shared" si="66"/>
        <v>0.20605912606601692</v>
      </c>
      <c r="E286" s="1">
        <v>1.4999999999999999E-2</v>
      </c>
      <c r="F286" s="1">
        <f t="shared" si="67"/>
        <v>0.41211825213203385</v>
      </c>
      <c r="G286" s="1">
        <f t="shared" si="68"/>
        <v>1.6484730085281354</v>
      </c>
      <c r="I286" s="1">
        <f t="shared" si="71"/>
        <v>1.9676287705823487E-2</v>
      </c>
      <c r="J286" s="1">
        <f t="shared" si="72"/>
        <v>2.8314905916810931E-2</v>
      </c>
      <c r="K286" s="1">
        <f t="shared" si="73"/>
        <v>3.5818669001609881E-4</v>
      </c>
      <c r="L286" s="1">
        <f t="shared" si="74"/>
        <v>0.95165061968734943</v>
      </c>
      <c r="M286" s="1">
        <f t="shared" si="69"/>
        <v>1</v>
      </c>
      <c r="O286" s="1">
        <f t="shared" si="76"/>
        <v>7.7495363444082539</v>
      </c>
      <c r="P286" s="1">
        <f t="shared" si="77"/>
        <v>23.23306143197215</v>
      </c>
      <c r="Q286" s="1">
        <f t="shared" si="78"/>
        <v>0.52902143188731121</v>
      </c>
      <c r="S286" s="1">
        <f t="shared" si="70"/>
        <v>31.51161920826771</v>
      </c>
      <c r="T286" s="1">
        <f t="shared" si="75"/>
        <v>1.90424782135915E-2</v>
      </c>
    </row>
    <row r="287" spans="1:20" x14ac:dyDescent="0.2">
      <c r="A287" s="1">
        <v>281</v>
      </c>
      <c r="B287" s="1">
        <f t="shared" si="64"/>
        <v>99.416666666666671</v>
      </c>
      <c r="C287" s="1">
        <f t="shared" si="65"/>
        <v>9.9416666666666667E-2</v>
      </c>
      <c r="D287" s="1">
        <f t="shared" si="66"/>
        <v>0.20778346019667113</v>
      </c>
      <c r="E287" s="1">
        <v>1.4999999999999999E-2</v>
      </c>
      <c r="F287" s="1">
        <f t="shared" si="67"/>
        <v>0.41556692039334225</v>
      </c>
      <c r="G287" s="1">
        <f t="shared" si="68"/>
        <v>1.662267681573369</v>
      </c>
      <c r="I287" s="1">
        <f t="shared" si="71"/>
        <v>1.9175538547962601E-2</v>
      </c>
      <c r="J287" s="1">
        <f t="shared" si="72"/>
        <v>2.7469964093558754E-2</v>
      </c>
      <c r="K287" s="1">
        <f t="shared" si="73"/>
        <v>3.4437523153664804E-4</v>
      </c>
      <c r="L287" s="1">
        <f t="shared" si="74"/>
        <v>0.95301012212694203</v>
      </c>
      <c r="M287" s="1">
        <f t="shared" si="69"/>
        <v>1</v>
      </c>
      <c r="O287" s="1">
        <f t="shared" si="76"/>
        <v>7.5272247649066069</v>
      </c>
      <c r="P287" s="1">
        <f t="shared" si="77"/>
        <v>22.464883395902103</v>
      </c>
      <c r="Q287" s="1">
        <f t="shared" si="78"/>
        <v>0.50693291444450539</v>
      </c>
      <c r="S287" s="1">
        <f t="shared" si="70"/>
        <v>30.499041075253214</v>
      </c>
      <c r="T287" s="1">
        <f t="shared" si="75"/>
        <v>1.8445550905458151E-2</v>
      </c>
    </row>
    <row r="288" spans="1:20" x14ac:dyDescent="0.2">
      <c r="A288" s="1">
        <v>282</v>
      </c>
      <c r="B288" s="1">
        <f t="shared" si="64"/>
        <v>99.5</v>
      </c>
      <c r="C288" s="1">
        <f t="shared" si="65"/>
        <v>9.9500000000000005E-2</v>
      </c>
      <c r="D288" s="1">
        <f t="shared" si="66"/>
        <v>0.20952222381778679</v>
      </c>
      <c r="E288" s="1">
        <v>1.4999999999999999E-2</v>
      </c>
      <c r="F288" s="1">
        <f t="shared" si="67"/>
        <v>0.41904444763557358</v>
      </c>
      <c r="G288" s="1">
        <f t="shared" si="68"/>
        <v>1.6761777905422943</v>
      </c>
      <c r="I288" s="1">
        <f t="shared" si="71"/>
        <v>1.8684644558412022E-2</v>
      </c>
      <c r="J288" s="1">
        <f t="shared" si="72"/>
        <v>2.6643189950300197E-2</v>
      </c>
      <c r="K288" s="1">
        <f t="shared" si="73"/>
        <v>3.3100903517712017E-4</v>
      </c>
      <c r="L288" s="1">
        <f t="shared" si="74"/>
        <v>0.95434115645611062</v>
      </c>
      <c r="M288" s="1">
        <f t="shared" si="69"/>
        <v>1</v>
      </c>
      <c r="O288" s="1">
        <f t="shared" si="76"/>
        <v>7.3101605295823182</v>
      </c>
      <c r="P288" s="1">
        <f t="shared" si="77"/>
        <v>21.716361233147275</v>
      </c>
      <c r="Q288" s="1">
        <f t="shared" si="78"/>
        <v>0.48563859008442872</v>
      </c>
      <c r="S288" s="1">
        <f t="shared" si="70"/>
        <v>29.512160352814021</v>
      </c>
      <c r="T288" s="1">
        <f t="shared" si="75"/>
        <v>1.7863517545515524E-2</v>
      </c>
    </row>
    <row r="289" spans="1:20" x14ac:dyDescent="0.2">
      <c r="A289" s="1">
        <v>283</v>
      </c>
      <c r="B289" s="1">
        <f t="shared" si="64"/>
        <v>99.583333333333329</v>
      </c>
      <c r="C289" s="1">
        <f t="shared" si="65"/>
        <v>9.9583333333333329E-2</v>
      </c>
      <c r="D289" s="1">
        <f t="shared" si="66"/>
        <v>0.21127553767753673</v>
      </c>
      <c r="E289" s="1">
        <v>1.4999999999999999E-2</v>
      </c>
      <c r="F289" s="1">
        <f t="shared" si="67"/>
        <v>0.42255107535507347</v>
      </c>
      <c r="G289" s="1">
        <f t="shared" si="68"/>
        <v>1.6902043014202939</v>
      </c>
      <c r="I289" s="1">
        <f t="shared" si="71"/>
        <v>1.8203480357354907E-2</v>
      </c>
      <c r="J289" s="1">
        <f t="shared" si="72"/>
        <v>2.5834422739328053E-2</v>
      </c>
      <c r="K289" s="1">
        <f t="shared" si="73"/>
        <v>3.1807718984560191E-4</v>
      </c>
      <c r="L289" s="1">
        <f t="shared" si="74"/>
        <v>0.95564401971347157</v>
      </c>
      <c r="M289" s="1">
        <f t="shared" si="69"/>
        <v>1.0000000000000002</v>
      </c>
      <c r="O289" s="1">
        <f t="shared" si="76"/>
        <v>7.0982495258863203</v>
      </c>
      <c r="P289" s="1">
        <f t="shared" si="77"/>
        <v>20.987193035004093</v>
      </c>
      <c r="Q289" s="1">
        <f t="shared" si="78"/>
        <v>0.46511530028059217</v>
      </c>
      <c r="S289" s="1">
        <f t="shared" si="70"/>
        <v>28.550557861171008</v>
      </c>
      <c r="T289" s="1">
        <f t="shared" si="75"/>
        <v>1.7296132929429778E-2</v>
      </c>
    </row>
    <row r="290" spans="1:20" x14ac:dyDescent="0.2">
      <c r="A290" s="1">
        <v>284</v>
      </c>
      <c r="B290" s="1">
        <f t="shared" si="64"/>
        <v>99.666666666666671</v>
      </c>
      <c r="C290" s="1">
        <f t="shared" si="65"/>
        <v>9.9666666666666667E-2</v>
      </c>
      <c r="D290" s="1">
        <f t="shared" si="66"/>
        <v>0.21304352353453282</v>
      </c>
      <c r="E290" s="1">
        <v>1.4999999999999999E-2</v>
      </c>
      <c r="F290" s="1">
        <f t="shared" si="67"/>
        <v>0.42608704706906564</v>
      </c>
      <c r="G290" s="1">
        <f t="shared" si="68"/>
        <v>1.7043481882762626</v>
      </c>
      <c r="I290" s="1">
        <f t="shared" si="71"/>
        <v>1.773192091132525E-2</v>
      </c>
      <c r="J290" s="1">
        <f t="shared" si="72"/>
        <v>2.5043496389451612E-2</v>
      </c>
      <c r="K290" s="1">
        <f t="shared" si="73"/>
        <v>3.0556893206470231E-4</v>
      </c>
      <c r="L290" s="1">
        <f t="shared" si="74"/>
        <v>0.95691901376715849</v>
      </c>
      <c r="M290" s="1">
        <f t="shared" si="69"/>
        <v>1</v>
      </c>
      <c r="O290" s="1">
        <f t="shared" si="76"/>
        <v>6.8913987107031041</v>
      </c>
      <c r="P290" s="1">
        <f t="shared" si="77"/>
        <v>20.277075402701207</v>
      </c>
      <c r="Q290" s="1">
        <f t="shared" si="78"/>
        <v>0.44534035997687432</v>
      </c>
      <c r="S290" s="1">
        <f t="shared" si="70"/>
        <v>27.613814473381186</v>
      </c>
      <c r="T290" s="1">
        <f t="shared" si="75"/>
        <v>1.6743152333326849E-2</v>
      </c>
    </row>
    <row r="291" spans="1:20" x14ac:dyDescent="0.2">
      <c r="A291" s="1">
        <v>285</v>
      </c>
      <c r="B291" s="1">
        <f t="shared" si="64"/>
        <v>99.75</v>
      </c>
      <c r="C291" s="1">
        <f t="shared" si="65"/>
        <v>9.9750000000000005E-2</v>
      </c>
      <c r="D291" s="1">
        <f t="shared" si="66"/>
        <v>0.21482630416628049</v>
      </c>
      <c r="E291" s="1">
        <v>1.4999999999999999E-2</v>
      </c>
      <c r="F291" s="1">
        <f t="shared" si="67"/>
        <v>0.42965260833256097</v>
      </c>
      <c r="G291" s="1">
        <f t="shared" si="68"/>
        <v>1.7186104333302439</v>
      </c>
      <c r="I291" s="1">
        <f t="shared" si="71"/>
        <v>1.7269841547924155E-2</v>
      </c>
      <c r="J291" s="1">
        <f t="shared" si="72"/>
        <v>2.4270239687795007E-2</v>
      </c>
      <c r="K291" s="1">
        <f t="shared" si="73"/>
        <v>2.9347364790501787E-4</v>
      </c>
      <c r="L291" s="1">
        <f t="shared" si="74"/>
        <v>0.95816644511637594</v>
      </c>
      <c r="M291" s="1">
        <f t="shared" si="69"/>
        <v>1.0000000000000002</v>
      </c>
      <c r="O291" s="1">
        <f t="shared" si="76"/>
        <v>6.6895161068821407</v>
      </c>
      <c r="P291" s="1">
        <f t="shared" si="77"/>
        <v>19.585703645433632</v>
      </c>
      <c r="Q291" s="1">
        <f t="shared" si="78"/>
        <v>0.42629155480918113</v>
      </c>
      <c r="S291" s="1">
        <f t="shared" si="70"/>
        <v>26.701511307124953</v>
      </c>
      <c r="T291" s="1">
        <f t="shared" si="75"/>
        <v>1.62043316046394E-2</v>
      </c>
    </row>
    <row r="292" spans="1:20" x14ac:dyDescent="0.2">
      <c r="A292" s="1">
        <v>286</v>
      </c>
      <c r="B292" s="1">
        <f t="shared" si="64"/>
        <v>99.833333333333329</v>
      </c>
      <c r="C292" s="1">
        <f t="shared" si="65"/>
        <v>9.9833333333333329E-2</v>
      </c>
      <c r="D292" s="1">
        <f t="shared" si="66"/>
        <v>0.21662400337770715</v>
      </c>
      <c r="E292" s="1">
        <v>1.4999999999999999E-2</v>
      </c>
      <c r="F292" s="1">
        <f t="shared" si="67"/>
        <v>0.43324800675541431</v>
      </c>
      <c r="G292" s="1">
        <f t="shared" si="68"/>
        <v>1.7329920270216572</v>
      </c>
      <c r="I292" s="1">
        <f t="shared" si="71"/>
        <v>1.6817117970617218E-2</v>
      </c>
      <c r="J292" s="1">
        <f t="shared" si="72"/>
        <v>2.3514476463825918E-2</v>
      </c>
      <c r="K292" s="1">
        <f t="shared" si="73"/>
        <v>2.8178087474834079E-4</v>
      </c>
      <c r="L292" s="1">
        <f t="shared" si="74"/>
        <v>0.95938662469080849</v>
      </c>
      <c r="M292" s="1">
        <f t="shared" si="69"/>
        <v>1</v>
      </c>
      <c r="O292" s="1">
        <f t="shared" si="76"/>
        <v>6.4925107997526501</v>
      </c>
      <c r="P292" s="1">
        <f t="shared" si="77"/>
        <v>18.912771976677277</v>
      </c>
      <c r="Q292" s="1">
        <f t="shared" si="78"/>
        <v>0.4079471380731936</v>
      </c>
      <c r="S292" s="1">
        <f t="shared" si="70"/>
        <v>25.813229914503125</v>
      </c>
      <c r="T292" s="1">
        <f t="shared" si="75"/>
        <v>1.5679427252043927E-2</v>
      </c>
    </row>
    <row r="293" spans="1:20" x14ac:dyDescent="0.2">
      <c r="A293" s="1">
        <v>287</v>
      </c>
      <c r="B293" s="1">
        <f t="shared" si="64"/>
        <v>99.916666666666671</v>
      </c>
      <c r="C293" s="1">
        <f t="shared" si="65"/>
        <v>9.9916666666666668E-2</v>
      </c>
      <c r="D293" s="1">
        <f t="shared" si="66"/>
        <v>0.21843674600975818</v>
      </c>
      <c r="E293" s="1">
        <v>1.4999999999999999E-2</v>
      </c>
      <c r="F293" s="1">
        <f t="shared" si="67"/>
        <v>0.43687349201951636</v>
      </c>
      <c r="G293" s="1">
        <f t="shared" si="68"/>
        <v>1.7474939680780655</v>
      </c>
      <c r="I293" s="1">
        <f t="shared" si="71"/>
        <v>1.637362627360581E-2</v>
      </c>
      <c r="J293" s="1">
        <f t="shared" si="72"/>
        <v>2.2776025775430881E-2</v>
      </c>
      <c r="K293" s="1">
        <f t="shared" si="73"/>
        <v>2.7048030288595126E-4</v>
      </c>
      <c r="L293" s="1">
        <f t="shared" si="74"/>
        <v>0.96057986764807735</v>
      </c>
      <c r="M293" s="1">
        <f t="shared" si="69"/>
        <v>1</v>
      </c>
      <c r="O293" s="1">
        <f t="shared" si="76"/>
        <v>6.3002929336191373</v>
      </c>
      <c r="P293" s="1">
        <f t="shared" si="77"/>
        <v>18.257973708633681</v>
      </c>
      <c r="Q293" s="1">
        <f t="shared" si="78"/>
        <v>0.39028582745194862</v>
      </c>
      <c r="S293" s="1">
        <f t="shared" si="70"/>
        <v>24.948552469704769</v>
      </c>
      <c r="T293" s="1">
        <f t="shared" si="75"/>
        <v>1.5168196534417158E-2</v>
      </c>
    </row>
    <row r="294" spans="1:20" x14ac:dyDescent="0.2">
      <c r="A294" s="1">
        <v>288</v>
      </c>
      <c r="B294" s="1">
        <f t="shared" si="64"/>
        <v>100</v>
      </c>
      <c r="C294" s="1">
        <f t="shared" si="65"/>
        <v>0.1</v>
      </c>
      <c r="D294" s="1">
        <f t="shared" si="66"/>
        <v>0.22026465794806721</v>
      </c>
      <c r="E294" s="1">
        <v>1.4999999999999999E-2</v>
      </c>
      <c r="F294" s="1">
        <f t="shared" si="67"/>
        <v>0.44052931589613442</v>
      </c>
      <c r="G294" s="1">
        <f t="shared" si="68"/>
        <v>1.7621172635845377</v>
      </c>
      <c r="I294" s="1">
        <f t="shared" si="71"/>
        <v>1.5939242956764913E-2</v>
      </c>
      <c r="J294" s="1">
        <f t="shared" si="72"/>
        <v>2.2054702096850381E-2</v>
      </c>
      <c r="K294" s="1">
        <f t="shared" si="73"/>
        <v>2.5956177695714587E-4</v>
      </c>
      <c r="L294" s="1">
        <f t="shared" si="74"/>
        <v>0.96174649316942751</v>
      </c>
      <c r="M294" s="1">
        <f t="shared" si="69"/>
        <v>1</v>
      </c>
      <c r="O294" s="1">
        <f t="shared" si="76"/>
        <v>6.1127737082351183</v>
      </c>
      <c r="P294" s="1">
        <f t="shared" si="77"/>
        <v>17.621001444656493</v>
      </c>
      <c r="Q294" s="1">
        <f t="shared" si="78"/>
        <v>0.37328680151643323</v>
      </c>
      <c r="S294" s="1">
        <f t="shared" si="70"/>
        <v>24.107061954408042</v>
      </c>
      <c r="T294" s="1">
        <f t="shared" si="75"/>
        <v>1.4670397548741283E-2</v>
      </c>
    </row>
    <row r="295" spans="1:20" x14ac:dyDescent="0.2">
      <c r="A295" s="1">
        <v>289</v>
      </c>
      <c r="B295" s="1">
        <f t="shared" si="64"/>
        <v>100.08333333333333</v>
      </c>
      <c r="C295" s="1">
        <f t="shared" si="65"/>
        <v>0.10008333333333333</v>
      </c>
      <c r="D295" s="1">
        <f t="shared" si="66"/>
        <v>0.22210786613169775</v>
      </c>
      <c r="E295" s="1">
        <v>1.4999999999999999E-2</v>
      </c>
      <c r="F295" s="1">
        <f t="shared" si="67"/>
        <v>0.4442157322633955</v>
      </c>
      <c r="G295" s="1">
        <f t="shared" si="68"/>
        <v>1.776862929053582</v>
      </c>
      <c r="I295" s="1">
        <f t="shared" si="71"/>
        <v>1.5513844940639959E-2</v>
      </c>
      <c r="J295" s="1">
        <f t="shared" si="72"/>
        <v>2.1350315508284146E-2</v>
      </c>
      <c r="K295" s="1">
        <f t="shared" si="73"/>
        <v>2.4901529723297001E-4</v>
      </c>
      <c r="L295" s="1">
        <f t="shared" si="74"/>
        <v>0.96288682425384287</v>
      </c>
      <c r="M295" s="1">
        <f t="shared" si="69"/>
        <v>1</v>
      </c>
      <c r="O295" s="1">
        <f t="shared" si="76"/>
        <v>5.9298653752524562</v>
      </c>
      <c r="P295" s="1">
        <f t="shared" si="77"/>
        <v>17.0015472695131</v>
      </c>
      <c r="Q295" s="1">
        <f t="shared" si="78"/>
        <v>0.35692969601184071</v>
      </c>
      <c r="S295" s="1">
        <f t="shared" si="70"/>
        <v>23.288342340777398</v>
      </c>
      <c r="T295" s="1">
        <f t="shared" si="75"/>
        <v>1.418578931688857E-2</v>
      </c>
    </row>
    <row r="296" spans="1:20" x14ac:dyDescent="0.2">
      <c r="A296" s="1">
        <v>290</v>
      </c>
      <c r="B296" s="1">
        <f t="shared" si="64"/>
        <v>100.16666666666667</v>
      </c>
      <c r="C296" s="1">
        <f t="shared" si="65"/>
        <v>0.10016666666666667</v>
      </c>
      <c r="D296" s="1">
        <f t="shared" si="66"/>
        <v>0.22396649856195935</v>
      </c>
      <c r="E296" s="1">
        <v>1.4999999999999999E-2</v>
      </c>
      <c r="F296" s="1">
        <f t="shared" si="67"/>
        <v>0.44793299712391871</v>
      </c>
      <c r="G296" s="1">
        <f t="shared" si="68"/>
        <v>1.7917319884956748</v>
      </c>
      <c r="I296" s="1">
        <f t="shared" si="71"/>
        <v>1.5097309581495019E-2</v>
      </c>
      <c r="J296" s="1">
        <f t="shared" si="72"/>
        <v>2.0662671886974519E-2</v>
      </c>
      <c r="K296" s="1">
        <f t="shared" si="73"/>
        <v>2.3883102074994823E-4</v>
      </c>
      <c r="L296" s="1">
        <f t="shared" si="74"/>
        <v>0.96400118751078046</v>
      </c>
      <c r="M296" s="1">
        <f t="shared" si="69"/>
        <v>0.99999999999999989</v>
      </c>
      <c r="O296" s="1">
        <f t="shared" si="76"/>
        <v>5.7514812346437489</v>
      </c>
      <c r="P296" s="1">
        <f t="shared" si="77"/>
        <v>16.399302937337023</v>
      </c>
      <c r="Q296" s="1">
        <f t="shared" si="78"/>
        <v>0.34119459994162277</v>
      </c>
      <c r="S296" s="1">
        <f t="shared" si="70"/>
        <v>22.491978771922398</v>
      </c>
      <c r="T296" s="1">
        <f t="shared" si="75"/>
        <v>1.3714131871216619E-2</v>
      </c>
    </row>
    <row r="297" spans="1:20" x14ac:dyDescent="0.2">
      <c r="A297" s="1">
        <v>291</v>
      </c>
      <c r="B297" s="1">
        <f t="shared" si="64"/>
        <v>100.25</v>
      </c>
      <c r="C297" s="1">
        <f t="shared" si="65"/>
        <v>0.10025000000000001</v>
      </c>
      <c r="D297" s="1">
        <f t="shared" si="66"/>
        <v>0.22584068431129467</v>
      </c>
      <c r="E297" s="1">
        <v>1.4999999999999999E-2</v>
      </c>
      <c r="F297" s="1">
        <f t="shared" si="67"/>
        <v>0.45168136862258934</v>
      </c>
      <c r="G297" s="1">
        <f t="shared" si="68"/>
        <v>1.8067254744903574</v>
      </c>
      <c r="I297" s="1">
        <f t="shared" si="71"/>
        <v>1.4689514686404481E-2</v>
      </c>
      <c r="J297" s="1">
        <f t="shared" si="72"/>
        <v>1.9991573099573504E-2</v>
      </c>
      <c r="K297" s="1">
        <f t="shared" si="73"/>
        <v>2.2899926229843668E-4</v>
      </c>
      <c r="L297" s="1">
        <f t="shared" si="74"/>
        <v>0.96508991295172353</v>
      </c>
      <c r="M297" s="1">
        <f t="shared" si="69"/>
        <v>1</v>
      </c>
      <c r="O297" s="1">
        <f t="shared" si="76"/>
        <v>5.5775356310952535</v>
      </c>
      <c r="P297" s="1">
        <f t="shared" si="77"/>
        <v>15.813960057128952</v>
      </c>
      <c r="Q297" s="1">
        <f t="shared" si="78"/>
        <v>0.32606205146097866</v>
      </c>
      <c r="S297" s="1">
        <f t="shared" si="70"/>
        <v>21.717557739685184</v>
      </c>
      <c r="T297" s="1">
        <f t="shared" si="75"/>
        <v>1.3255186338906743E-2</v>
      </c>
    </row>
    <row r="298" spans="1:20" x14ac:dyDescent="0.2">
      <c r="A298" s="1">
        <v>292</v>
      </c>
      <c r="B298" s="1">
        <f t="shared" si="64"/>
        <v>100.33333333333333</v>
      </c>
      <c r="C298" s="1">
        <f t="shared" si="65"/>
        <v>0.10033333333333333</v>
      </c>
      <c r="D298" s="1">
        <f t="shared" si="66"/>
        <v>0.22773055353224547</v>
      </c>
      <c r="E298" s="1">
        <v>1.4999999999999999E-2</v>
      </c>
      <c r="F298" s="1">
        <f t="shared" si="67"/>
        <v>0.45546110706449094</v>
      </c>
      <c r="G298" s="1">
        <f t="shared" si="68"/>
        <v>1.8218444282579638</v>
      </c>
      <c r="I298" s="1">
        <f t="shared" si="71"/>
        <v>1.4290338528380277E-2</v>
      </c>
      <c r="J298" s="1">
        <f t="shared" si="72"/>
        <v>1.9336817195597218E-2</v>
      </c>
      <c r="K298" s="1">
        <f t="shared" si="73"/>
        <v>2.1951049527006315E-4</v>
      </c>
      <c r="L298" s="1">
        <f t="shared" si="74"/>
        <v>0.96615333378075252</v>
      </c>
      <c r="M298" s="1">
        <f t="shared" si="69"/>
        <v>1</v>
      </c>
      <c r="O298" s="1">
        <f t="shared" si="76"/>
        <v>5.4079439503678204</v>
      </c>
      <c r="P298" s="1">
        <f t="shared" si="77"/>
        <v>15.245210275666908</v>
      </c>
      <c r="Q298" s="1">
        <f t="shared" si="78"/>
        <v>0.31151303359095422</v>
      </c>
      <c r="S298" s="1">
        <f t="shared" si="70"/>
        <v>20.964667259625685</v>
      </c>
      <c r="T298" s="1">
        <f t="shared" si="75"/>
        <v>1.2808715024978856E-2</v>
      </c>
    </row>
    <row r="299" spans="1:20" x14ac:dyDescent="0.2">
      <c r="A299" s="1">
        <v>293</v>
      </c>
      <c r="B299" s="1">
        <f t="shared" si="64"/>
        <v>100.41666666666667</v>
      </c>
      <c r="C299" s="1">
        <f t="shared" si="65"/>
        <v>0.10041666666666667</v>
      </c>
      <c r="D299" s="1">
        <f t="shared" si="66"/>
        <v>0.22963623746648976</v>
      </c>
      <c r="E299" s="1">
        <v>1.4999999999999999E-2</v>
      </c>
      <c r="F299" s="1">
        <f t="shared" si="67"/>
        <v>0.45927247493297951</v>
      </c>
      <c r="G299" s="1">
        <f t="shared" si="68"/>
        <v>1.8370898997319181</v>
      </c>
      <c r="I299" s="1">
        <f t="shared" si="71"/>
        <v>1.3899659861526496E-2</v>
      </c>
      <c r="J299" s="1">
        <f t="shared" si="72"/>
        <v>1.8698198601769703E-2</v>
      </c>
      <c r="K299" s="1">
        <f t="shared" si="73"/>
        <v>2.1035535236856712E-4</v>
      </c>
      <c r="L299" s="1">
        <f t="shared" si="74"/>
        <v>0.96719178618433521</v>
      </c>
      <c r="M299" s="1">
        <f t="shared" si="69"/>
        <v>1</v>
      </c>
      <c r="O299" s="1">
        <f t="shared" si="76"/>
        <v>5.242622615623338</v>
      </c>
      <c r="P299" s="1">
        <f t="shared" si="77"/>
        <v>14.692745457688858</v>
      </c>
      <c r="Q299" s="1">
        <f t="shared" si="78"/>
        <v>0.29752896976387394</v>
      </c>
      <c r="S299" s="1">
        <f t="shared" si="70"/>
        <v>20.232897043076072</v>
      </c>
      <c r="T299" s="1">
        <f t="shared" si="75"/>
        <v>1.2374481493917691E-2</v>
      </c>
    </row>
    <row r="300" spans="1:20" x14ac:dyDescent="0.2">
      <c r="A300" s="1">
        <v>294</v>
      </c>
      <c r="B300" s="1">
        <f t="shared" si="64"/>
        <v>100.5</v>
      </c>
      <c r="C300" s="1">
        <f t="shared" si="65"/>
        <v>0.10050000000000001</v>
      </c>
      <c r="D300" s="1">
        <f t="shared" si="66"/>
        <v>0.23155786845395468</v>
      </c>
      <c r="E300" s="1">
        <v>1.4999999999999999E-2</v>
      </c>
      <c r="F300" s="1">
        <f t="shared" si="67"/>
        <v>0.46311573690790936</v>
      </c>
      <c r="G300" s="1">
        <f t="shared" si="68"/>
        <v>1.8524629476316374</v>
      </c>
      <c r="I300" s="1">
        <f t="shared" si="71"/>
        <v>1.3517357936213172E-2</v>
      </c>
      <c r="J300" s="1">
        <f t="shared" si="72"/>
        <v>1.8075508317056808E-2</v>
      </c>
      <c r="K300" s="1">
        <f t="shared" si="73"/>
        <v>2.0152462618820897E-4</v>
      </c>
      <c r="L300" s="1">
        <f t="shared" si="74"/>
        <v>0.96820560912054177</v>
      </c>
      <c r="M300" s="1">
        <f t="shared" si="69"/>
        <v>1</v>
      </c>
      <c r="O300" s="1">
        <f t="shared" si="76"/>
        <v>5.081489083714235</v>
      </c>
      <c r="P300" s="1">
        <f t="shared" si="77"/>
        <v>14.156257863214003</v>
      </c>
      <c r="Q300" s="1">
        <f t="shared" si="78"/>
        <v>0.28409171921040111</v>
      </c>
      <c r="S300" s="1">
        <f t="shared" si="70"/>
        <v>19.521838666138642</v>
      </c>
      <c r="T300" s="1">
        <f t="shared" si="75"/>
        <v>1.1952250649846398E-2</v>
      </c>
    </row>
    <row r="301" spans="1:20" x14ac:dyDescent="0.2">
      <c r="A301" s="1">
        <v>295</v>
      </c>
      <c r="B301" s="1">
        <f t="shared" si="64"/>
        <v>100.58333333333333</v>
      </c>
      <c r="C301" s="1">
        <f t="shared" si="65"/>
        <v>0.10058333333333333</v>
      </c>
      <c r="D301" s="1">
        <f t="shared" si="66"/>
        <v>0.23349557994200923</v>
      </c>
      <c r="E301" s="1">
        <v>1.4999999999999999E-2</v>
      </c>
      <c r="F301" s="1">
        <f t="shared" si="67"/>
        <v>0.46699115988401846</v>
      </c>
      <c r="G301" s="1">
        <f t="shared" si="68"/>
        <v>1.8679646395360738</v>
      </c>
      <c r="I301" s="1">
        <f t="shared" si="71"/>
        <v>1.3143312514260831E-2</v>
      </c>
      <c r="J301" s="1">
        <f t="shared" si="72"/>
        <v>1.7468534108189705E-2</v>
      </c>
      <c r="K301" s="1">
        <f t="shared" si="73"/>
        <v>1.930092696637822E-4</v>
      </c>
      <c r="L301" s="1">
        <f t="shared" si="74"/>
        <v>0.96919514410788565</v>
      </c>
      <c r="M301" s="1">
        <f t="shared" si="69"/>
        <v>1</v>
      </c>
      <c r="O301" s="1">
        <f t="shared" si="76"/>
        <v>4.9244618414336081</v>
      </c>
      <c r="P301" s="1">
        <f t="shared" si="77"/>
        <v>13.635440321872238</v>
      </c>
      <c r="Q301" s="1">
        <f t="shared" si="78"/>
        <v>0.27118357219811901</v>
      </c>
      <c r="S301" s="1">
        <f t="shared" si="70"/>
        <v>18.831085735503965</v>
      </c>
      <c r="T301" s="1">
        <f t="shared" si="75"/>
        <v>1.1541788815185115E-2</v>
      </c>
    </row>
    <row r="302" spans="1:20" x14ac:dyDescent="0.2">
      <c r="A302" s="1">
        <v>296</v>
      </c>
      <c r="B302" s="1">
        <f t="shared" si="64"/>
        <v>100.66666666666667</v>
      </c>
      <c r="C302" s="1">
        <f t="shared" si="65"/>
        <v>0.10066666666666667</v>
      </c>
      <c r="D302" s="1">
        <f t="shared" si="66"/>
        <v>0.2354495064947304</v>
      </c>
      <c r="E302" s="1">
        <v>1.4999999999999999E-2</v>
      </c>
      <c r="F302" s="1">
        <f t="shared" si="67"/>
        <v>0.4708990129894608</v>
      </c>
      <c r="G302" s="1">
        <f t="shared" si="68"/>
        <v>1.8835960519578432</v>
      </c>
      <c r="I302" s="1">
        <f t="shared" si="71"/>
        <v>1.2777403884127292E-2</v>
      </c>
      <c r="J302" s="1">
        <f t="shared" si="72"/>
        <v>1.6877060705476885E-2</v>
      </c>
      <c r="K302" s="1">
        <f t="shared" si="73"/>
        <v>1.8480039639613368E-4</v>
      </c>
      <c r="L302" s="1">
        <f t="shared" si="74"/>
        <v>0.97016073501399969</v>
      </c>
      <c r="M302" s="1">
        <f t="shared" si="69"/>
        <v>1</v>
      </c>
      <c r="O302" s="1">
        <f t="shared" si="76"/>
        <v>4.7714604017235267</v>
      </c>
      <c r="P302" s="1">
        <f t="shared" si="77"/>
        <v>13.129986404114652</v>
      </c>
      <c r="Q302" s="1">
        <f t="shared" si="78"/>
        <v>0.25878724513113072</v>
      </c>
      <c r="S302" s="1">
        <f t="shared" si="70"/>
        <v>18.160234050969308</v>
      </c>
      <c r="T302" s="1">
        <f t="shared" si="75"/>
        <v>1.1142863807733529E-2</v>
      </c>
    </row>
    <row r="303" spans="1:20" x14ac:dyDescent="0.2">
      <c r="A303" s="1">
        <v>297</v>
      </c>
      <c r="B303" s="1">
        <f t="shared" si="64"/>
        <v>100.75</v>
      </c>
      <c r="C303" s="1">
        <f t="shared" si="65"/>
        <v>0.10075000000000001</v>
      </c>
      <c r="D303" s="1">
        <f t="shared" si="66"/>
        <v>0.23741978380224643</v>
      </c>
      <c r="E303" s="1">
        <v>1.4999999999999999E-2</v>
      </c>
      <c r="F303" s="1">
        <f t="shared" si="67"/>
        <v>0.47483956760449286</v>
      </c>
      <c r="G303" s="1">
        <f t="shared" si="68"/>
        <v>1.8993582704179715</v>
      </c>
      <c r="I303" s="1">
        <f t="shared" si="71"/>
        <v>1.2419512876088088E-2</v>
      </c>
      <c r="J303" s="1">
        <f t="shared" si="72"/>
        <v>1.6300869998703085E-2</v>
      </c>
      <c r="K303" s="1">
        <f t="shared" si="73"/>
        <v>1.7688928085697963E-4</v>
      </c>
      <c r="L303" s="1">
        <f t="shared" si="74"/>
        <v>0.97110272784435181</v>
      </c>
      <c r="M303" s="1">
        <f t="shared" si="69"/>
        <v>1</v>
      </c>
      <c r="O303" s="1">
        <f t="shared" si="76"/>
        <v>4.6224052998391905</v>
      </c>
      <c r="P303" s="1">
        <f t="shared" si="77"/>
        <v>12.639590589181584</v>
      </c>
      <c r="Q303" s="1">
        <f t="shared" si="78"/>
        <v>0.24688587551981891</v>
      </c>
      <c r="S303" s="1">
        <f t="shared" si="70"/>
        <v>17.508881764540593</v>
      </c>
      <c r="T303" s="1">
        <f t="shared" si="75"/>
        <v>1.0755245016118303E-2</v>
      </c>
    </row>
    <row r="304" spans="1:20" x14ac:dyDescent="0.2">
      <c r="A304" s="1">
        <v>298</v>
      </c>
      <c r="B304" s="1">
        <f t="shared" si="64"/>
        <v>100.83333333333333</v>
      </c>
      <c r="C304" s="1">
        <f t="shared" si="65"/>
        <v>0.10083333333333333</v>
      </c>
      <c r="D304" s="1">
        <f t="shared" si="66"/>
        <v>0.2394065486901627</v>
      </c>
      <c r="E304" s="1">
        <v>1.4999999999999999E-2</v>
      </c>
      <c r="F304" s="1">
        <f t="shared" si="67"/>
        <v>0.4788130973803254</v>
      </c>
      <c r="G304" s="1">
        <f t="shared" si="68"/>
        <v>1.9152523895213016</v>
      </c>
      <c r="I304" s="1">
        <f t="shared" si="71"/>
        <v>1.2069520877401761E-2</v>
      </c>
      <c r="J304" s="1">
        <f t="shared" si="72"/>
        <v>1.5739741232913426E-2</v>
      </c>
      <c r="K304" s="1">
        <f t="shared" si="73"/>
        <v>1.6926735847669252E-4</v>
      </c>
      <c r="L304" s="1">
        <f t="shared" si="74"/>
        <v>0.97202147053120813</v>
      </c>
      <c r="M304" s="1">
        <f t="shared" si="69"/>
        <v>1</v>
      </c>
      <c r="O304" s="1">
        <f t="shared" si="76"/>
        <v>4.4772180894665548</v>
      </c>
      <c r="P304" s="1">
        <f t="shared" si="77"/>
        <v>12.163948429708524</v>
      </c>
      <c r="Q304" s="1">
        <f t="shared" si="78"/>
        <v>0.23546301682954981</v>
      </c>
      <c r="S304" s="1">
        <f t="shared" si="70"/>
        <v>16.876629536004632</v>
      </c>
      <c r="T304" s="1">
        <f t="shared" si="75"/>
        <v>1.0378703473547862E-2</v>
      </c>
    </row>
    <row r="305" spans="1:20" x14ac:dyDescent="0.2">
      <c r="A305" s="1">
        <v>299</v>
      </c>
      <c r="B305" s="1">
        <f t="shared" si="64"/>
        <v>100.91666666666667</v>
      </c>
      <c r="C305" s="1">
        <f t="shared" si="65"/>
        <v>0.10091666666666667</v>
      </c>
      <c r="D305" s="1">
        <f t="shared" si="66"/>
        <v>0.24140993912906189</v>
      </c>
      <c r="E305" s="1">
        <v>1.4999999999999999E-2</v>
      </c>
      <c r="F305" s="1">
        <f t="shared" si="67"/>
        <v>0.48281987825812378</v>
      </c>
      <c r="G305" s="1">
        <f t="shared" si="68"/>
        <v>1.9312795130324951</v>
      </c>
      <c r="I305" s="1">
        <f t="shared" si="71"/>
        <v>1.1727309847451153E-2</v>
      </c>
      <c r="J305" s="1">
        <f t="shared" si="72"/>
        <v>1.5193451203881332E-2</v>
      </c>
      <c r="K305" s="1">
        <f t="shared" si="73"/>
        <v>1.6192622561863064E-4</v>
      </c>
      <c r="L305" s="1">
        <f t="shared" si="74"/>
        <v>0.97291731272304882</v>
      </c>
      <c r="M305" s="1">
        <f t="shared" si="69"/>
        <v>0.99999999999999989</v>
      </c>
      <c r="O305" s="1">
        <f t="shared" si="76"/>
        <v>4.3358213387911206</v>
      </c>
      <c r="P305" s="1">
        <f t="shared" si="77"/>
        <v>11.702756712854175</v>
      </c>
      <c r="Q305" s="1">
        <f t="shared" si="78"/>
        <v>0.2245026332167806</v>
      </c>
      <c r="S305" s="1">
        <f t="shared" si="70"/>
        <v>16.263080684862075</v>
      </c>
      <c r="T305" s="1">
        <f t="shared" si="75"/>
        <v>1.0013011929818932E-2</v>
      </c>
    </row>
    <row r="306" spans="1:20" x14ac:dyDescent="0.2">
      <c r="A306" s="1">
        <v>300</v>
      </c>
      <c r="B306" s="1">
        <f t="shared" si="64"/>
        <v>101</v>
      </c>
      <c r="C306" s="1">
        <f t="shared" si="65"/>
        <v>0.10100000000000001</v>
      </c>
      <c r="D306" s="1">
        <f t="shared" si="66"/>
        <v>0.24343009424408424</v>
      </c>
      <c r="E306" s="1">
        <v>1.4999999999999999E-2</v>
      </c>
      <c r="F306" s="1">
        <f t="shared" si="67"/>
        <v>0.48686018848816848</v>
      </c>
      <c r="G306" s="1">
        <f t="shared" si="68"/>
        <v>1.9474407539526739</v>
      </c>
      <c r="I306" s="1">
        <f t="shared" si="71"/>
        <v>1.1392762332851754E-2</v>
      </c>
      <c r="J306" s="1">
        <f t="shared" si="72"/>
        <v>1.4661774453059249E-2</v>
      </c>
      <c r="K306" s="1">
        <f t="shared" si="73"/>
        <v>1.5485763944348739E-4</v>
      </c>
      <c r="L306" s="1">
        <f t="shared" si="74"/>
        <v>0.97379060557464547</v>
      </c>
      <c r="M306" s="1">
        <f t="shared" si="69"/>
        <v>1</v>
      </c>
      <c r="O306" s="1">
        <f t="shared" si="76"/>
        <v>4.1981386265156466</v>
      </c>
      <c r="P306" s="1">
        <f t="shared" si="77"/>
        <v>11.25571361783912</v>
      </c>
      <c r="Q306" s="1">
        <f t="shared" si="78"/>
        <v>0.21398909416071538</v>
      </c>
      <c r="S306" s="1">
        <f t="shared" si="70"/>
        <v>15.667841338515483</v>
      </c>
      <c r="T306" s="1">
        <f t="shared" si="75"/>
        <v>9.6579449215212828E-3</v>
      </c>
    </row>
    <row r="307" spans="1:20" x14ac:dyDescent="0.2">
      <c r="A307" s="1">
        <v>301</v>
      </c>
      <c r="B307" s="1">
        <f t="shared" si="64"/>
        <v>101.08333333333333</v>
      </c>
      <c r="C307" s="1">
        <f t="shared" si="65"/>
        <v>0.10108333333333333</v>
      </c>
      <c r="D307" s="1">
        <f t="shared" si="66"/>
        <v>0.24546715432459182</v>
      </c>
      <c r="E307" s="1">
        <v>1.4999999999999999E-2</v>
      </c>
      <c r="F307" s="1">
        <f t="shared" si="67"/>
        <v>0.49093430864918364</v>
      </c>
      <c r="G307" s="1">
        <f t="shared" si="68"/>
        <v>1.9637372345967345</v>
      </c>
      <c r="I307" s="1">
        <f t="shared" si="71"/>
        <v>1.1065761482518038E-2</v>
      </c>
      <c r="J307" s="1">
        <f t="shared" si="72"/>
        <v>1.414448346181214E-2</v>
      </c>
      <c r="K307" s="1">
        <f t="shared" si="73"/>
        <v>1.4805351766704843E-4</v>
      </c>
      <c r="L307" s="1">
        <f t="shared" si="74"/>
        <v>0.97464170153800278</v>
      </c>
      <c r="M307" s="1">
        <f t="shared" si="69"/>
        <v>1</v>
      </c>
      <c r="O307" s="1">
        <f t="shared" si="76"/>
        <v>4.0640945378245217</v>
      </c>
      <c r="P307" s="1">
        <f t="shared" si="77"/>
        <v>10.822518869788029</v>
      </c>
      <c r="Q307" s="1">
        <f t="shared" si="78"/>
        <v>0.20390716899835945</v>
      </c>
      <c r="S307" s="1">
        <f t="shared" si="70"/>
        <v>15.09052057661091</v>
      </c>
      <c r="T307" s="1">
        <f t="shared" si="75"/>
        <v>9.3132788403890044E-3</v>
      </c>
    </row>
    <row r="308" spans="1:20" x14ac:dyDescent="0.2">
      <c r="A308" s="1">
        <v>302</v>
      </c>
      <c r="B308" s="1">
        <f t="shared" si="64"/>
        <v>101.16666666666667</v>
      </c>
      <c r="C308" s="1">
        <f t="shared" si="65"/>
        <v>0.10116666666666667</v>
      </c>
      <c r="D308" s="1">
        <f t="shared" si="66"/>
        <v>0.24752126083390874</v>
      </c>
      <c r="E308" s="1">
        <v>1.4999999999999999E-2</v>
      </c>
      <c r="F308" s="1">
        <f t="shared" si="67"/>
        <v>0.49504252166781748</v>
      </c>
      <c r="G308" s="1">
        <f t="shared" si="68"/>
        <v>1.9801700866712699</v>
      </c>
      <c r="I308" s="1">
        <f t="shared" si="71"/>
        <v>1.0746191062678628E-2</v>
      </c>
      <c r="J308" s="1">
        <f t="shared" si="72"/>
        <v>1.3641348844734873E-2</v>
      </c>
      <c r="K308" s="1">
        <f t="shared" si="73"/>
        <v>1.4150593821466291E-4</v>
      </c>
      <c r="L308" s="1">
        <f t="shared" si="74"/>
        <v>0.97547095415437179</v>
      </c>
      <c r="M308" s="1">
        <f t="shared" si="69"/>
        <v>1</v>
      </c>
      <c r="O308" s="1">
        <f t="shared" si="76"/>
        <v>3.9336146602926294</v>
      </c>
      <c r="P308" s="1">
        <f t="shared" si="77"/>
        <v>10.402873889772673</v>
      </c>
      <c r="Q308" s="1">
        <f t="shared" si="78"/>
        <v>0.19424202137054009</v>
      </c>
      <c r="S308" s="1">
        <f t="shared" si="70"/>
        <v>14.530730571435843</v>
      </c>
      <c r="T308" s="1">
        <f t="shared" si="75"/>
        <v>8.97879199974899E-3</v>
      </c>
    </row>
    <row r="309" spans="1:20" x14ac:dyDescent="0.2">
      <c r="A309" s="1">
        <v>303</v>
      </c>
      <c r="B309" s="1">
        <f t="shared" si="64"/>
        <v>101.25</v>
      </c>
      <c r="C309" s="1">
        <f t="shared" si="65"/>
        <v>0.10125000000000001</v>
      </c>
      <c r="D309" s="1">
        <f t="shared" si="66"/>
        <v>0.24959255641914596</v>
      </c>
      <c r="E309" s="1">
        <v>1.4999999999999999E-2</v>
      </c>
      <c r="F309" s="1">
        <f t="shared" si="67"/>
        <v>0.49918511283829192</v>
      </c>
      <c r="G309" s="1">
        <f t="shared" si="68"/>
        <v>1.9967404513531677</v>
      </c>
      <c r="I309" s="1">
        <f t="shared" si="71"/>
        <v>1.0433935471831078E-2</v>
      </c>
      <c r="J309" s="1">
        <f t="shared" si="72"/>
        <v>1.3152139541856156E-2</v>
      </c>
      <c r="K309" s="1">
        <f t="shared" si="73"/>
        <v>1.3520713877566247E-4</v>
      </c>
      <c r="L309" s="1">
        <f t="shared" si="74"/>
        <v>0.97627871784753717</v>
      </c>
      <c r="M309" s="1">
        <f t="shared" si="69"/>
        <v>1</v>
      </c>
      <c r="O309" s="1">
        <f t="shared" si="76"/>
        <v>3.8066255797365645</v>
      </c>
      <c r="P309" s="1">
        <f t="shared" si="77"/>
        <v>9.9964819409579526</v>
      </c>
      <c r="Q309" s="1">
        <f t="shared" si="78"/>
        <v>0.18497920358619915</v>
      </c>
      <c r="S309" s="1">
        <f t="shared" si="70"/>
        <v>13.988086724280716</v>
      </c>
      <c r="T309" s="1">
        <f t="shared" si="75"/>
        <v>8.6542646990193685E-3</v>
      </c>
    </row>
    <row r="310" spans="1:20" x14ac:dyDescent="0.2">
      <c r="A310" s="1">
        <v>304</v>
      </c>
      <c r="B310" s="1">
        <f t="shared" si="64"/>
        <v>101.33333333333333</v>
      </c>
      <c r="C310" s="1">
        <f t="shared" si="65"/>
        <v>0.10133333333333333</v>
      </c>
      <c r="D310" s="1">
        <f t="shared" si="66"/>
        <v>0.25168118492110703</v>
      </c>
      <c r="E310" s="1">
        <v>1.4999999999999999E-2</v>
      </c>
      <c r="F310" s="1">
        <f t="shared" si="67"/>
        <v>0.50336236984221405</v>
      </c>
      <c r="G310" s="1">
        <f t="shared" si="68"/>
        <v>2.0134494793688562</v>
      </c>
      <c r="I310" s="1">
        <f t="shared" si="71"/>
        <v>1.0128879755626943E-2</v>
      </c>
      <c r="J310" s="1">
        <f t="shared" si="72"/>
        <v>1.2676623009533542E-2</v>
      </c>
      <c r="K310" s="1">
        <f t="shared" si="73"/>
        <v>1.2914951626089212E-4</v>
      </c>
      <c r="L310" s="1">
        <f t="shared" si="74"/>
        <v>0.97706534771857867</v>
      </c>
      <c r="M310" s="1">
        <f t="shared" si="69"/>
        <v>1</v>
      </c>
      <c r="O310" s="1">
        <f t="shared" si="76"/>
        <v>3.6830548760061035</v>
      </c>
      <c r="P310" s="1">
        <f t="shared" si="77"/>
        <v>9.6030482707577818</v>
      </c>
      <c r="Q310" s="1">
        <f t="shared" si="78"/>
        <v>0.17610465091200977</v>
      </c>
      <c r="S310" s="1">
        <f t="shared" si="70"/>
        <v>13.462207797675896</v>
      </c>
      <c r="T310" s="1">
        <f t="shared" si="75"/>
        <v>8.3394792862130432E-3</v>
      </c>
    </row>
    <row r="311" spans="1:20" x14ac:dyDescent="0.2">
      <c r="A311" s="1">
        <v>305</v>
      </c>
      <c r="B311" s="1">
        <f t="shared" ref="B311:B374" si="79">$C$3+A311/12</f>
        <v>101.41666666666667</v>
      </c>
      <c r="C311" s="1">
        <f t="shared" ref="C311:C374" si="80">0.001*B311</f>
        <v>0.10141666666666667</v>
      </c>
      <c r="D311" s="1">
        <f t="shared" ref="D311:D374" si="81">BB*EXP(cc*B311)</f>
        <v>0.25378729138427786</v>
      </c>
      <c r="E311" s="1">
        <v>1.4999999999999999E-2</v>
      </c>
      <c r="F311" s="1">
        <f t="shared" ref="F311:F374" si="82">2*D311</f>
        <v>0.50757458276855572</v>
      </c>
      <c r="G311" s="1">
        <f t="shared" ref="G311:G374" si="83">8*D311</f>
        <v>2.0302983310742229</v>
      </c>
      <c r="I311" s="1">
        <f t="shared" si="71"/>
        <v>9.8309096216777931E-3</v>
      </c>
      <c r="J311" s="1">
        <f t="shared" si="72"/>
        <v>1.2214565409846213E-2</v>
      </c>
      <c r="K311" s="1">
        <f t="shared" si="73"/>
        <v>1.2332562616645631E-4</v>
      </c>
      <c r="L311" s="1">
        <f t="shared" si="74"/>
        <v>0.97783119934230955</v>
      </c>
      <c r="M311" s="1">
        <f t="shared" ref="M311:M374" si="84">SUM(I311:L311)</f>
        <v>1</v>
      </c>
      <c r="O311" s="1">
        <f t="shared" si="76"/>
        <v>3.5628311187138935</v>
      </c>
      <c r="P311" s="1">
        <f t="shared" si="77"/>
        <v>9.2222802489128792</v>
      </c>
      <c r="Q311" s="1">
        <f t="shared" si="78"/>
        <v>0.16760467579413268</v>
      </c>
      <c r="S311" s="1">
        <f t="shared" ref="S311:S374" si="85">IF(B311&gt;110, 0, (1/12)*(I311*12000+J311*25000+K311*45000)*$F$3^A311)</f>
        <v>12.952716043420907</v>
      </c>
      <c r="T311" s="1">
        <f t="shared" si="75"/>
        <v>8.0342202184038453E-3</v>
      </c>
    </row>
    <row r="312" spans="1:20" x14ac:dyDescent="0.2">
      <c r="A312" s="1">
        <v>306</v>
      </c>
      <c r="B312" s="1">
        <f t="shared" si="79"/>
        <v>101.5</v>
      </c>
      <c r="C312" s="1">
        <f t="shared" si="80"/>
        <v>0.10150000000000001</v>
      </c>
      <c r="D312" s="1">
        <f t="shared" si="81"/>
        <v>0.25591102206689703</v>
      </c>
      <c r="E312" s="1">
        <v>1.4999999999999999E-2</v>
      </c>
      <c r="F312" s="1">
        <f t="shared" si="82"/>
        <v>0.51182204413379406</v>
      </c>
      <c r="G312" s="1">
        <f t="shared" si="83"/>
        <v>2.0472881765351763</v>
      </c>
      <c r="I312" s="1">
        <f t="shared" si="71"/>
        <v>9.5399114542727044E-3</v>
      </c>
      <c r="J312" s="1">
        <f t="shared" si="72"/>
        <v>1.176573179829473E-2</v>
      </c>
      <c r="K312" s="1">
        <f t="shared" si="73"/>
        <v>1.1772818184672742E-4</v>
      </c>
      <c r="L312" s="1">
        <f t="shared" si="74"/>
        <v>0.9785766285655858</v>
      </c>
      <c r="M312" s="1">
        <f t="shared" si="84"/>
        <v>1</v>
      </c>
      <c r="O312" s="1">
        <f t="shared" si="76"/>
        <v>3.4458838629013688</v>
      </c>
      <c r="P312" s="1">
        <f t="shared" si="77"/>
        <v>8.8538875014075042</v>
      </c>
      <c r="Q312" s="1">
        <f t="shared" si="78"/>
        <v>0.15946596201870233</v>
      </c>
      <c r="S312" s="1">
        <f t="shared" si="85"/>
        <v>12.459237326327575</v>
      </c>
      <c r="T312" s="1">
        <f t="shared" si="75"/>
        <v>7.7382741201152917E-3</v>
      </c>
    </row>
    <row r="313" spans="1:20" x14ac:dyDescent="0.2">
      <c r="A313" s="1">
        <v>307</v>
      </c>
      <c r="B313" s="1">
        <f t="shared" si="79"/>
        <v>101.58333333333333</v>
      </c>
      <c r="C313" s="1">
        <f t="shared" si="80"/>
        <v>0.10158333333333333</v>
      </c>
      <c r="D313" s="1">
        <f t="shared" si="81"/>
        <v>0.25805252445111604</v>
      </c>
      <c r="E313" s="1">
        <v>1.4999999999999999E-2</v>
      </c>
      <c r="F313" s="1">
        <f t="shared" si="82"/>
        <v>0.51610504890223208</v>
      </c>
      <c r="G313" s="1">
        <f t="shared" si="83"/>
        <v>2.0644201956089283</v>
      </c>
      <c r="I313" s="1">
        <f t="shared" si="71"/>
        <v>9.255772328997762E-3</v>
      </c>
      <c r="J313" s="1">
        <f t="shared" si="72"/>
        <v>1.132988630961982E-2</v>
      </c>
      <c r="K313" s="1">
        <f t="shared" si="73"/>
        <v>1.1235005369961349E-4</v>
      </c>
      <c r="L313" s="1">
        <f t="shared" si="74"/>
        <v>0.97930199130768281</v>
      </c>
      <c r="M313" s="1">
        <f t="shared" si="84"/>
        <v>1</v>
      </c>
      <c r="O313" s="1">
        <f t="shared" si="76"/>
        <v>3.332143644638955</v>
      </c>
      <c r="P313" s="1">
        <f t="shared" si="77"/>
        <v>8.4975820401476145</v>
      </c>
      <c r="Q313" s="1">
        <f t="shared" si="78"/>
        <v>0.15167555881741976</v>
      </c>
      <c r="S313" s="1">
        <f t="shared" si="85"/>
        <v>11.981401243603989</v>
      </c>
      <c r="T313" s="1">
        <f t="shared" si="75"/>
        <v>7.4514298395944563E-3</v>
      </c>
    </row>
    <row r="314" spans="1:20" x14ac:dyDescent="0.2">
      <c r="A314" s="1">
        <v>308</v>
      </c>
      <c r="B314" s="1">
        <f t="shared" si="79"/>
        <v>101.66666666666667</v>
      </c>
      <c r="C314" s="1">
        <f t="shared" si="80"/>
        <v>0.10166666666666667</v>
      </c>
      <c r="D314" s="1">
        <f t="shared" si="81"/>
        <v>0.26021194725323926</v>
      </c>
      <c r="E314" s="1">
        <v>1.4999999999999999E-2</v>
      </c>
      <c r="F314" s="1">
        <f t="shared" si="82"/>
        <v>0.52042389450647852</v>
      </c>
      <c r="G314" s="1">
        <f t="shared" si="83"/>
        <v>2.0816955780259141</v>
      </c>
      <c r="I314" s="1">
        <f t="shared" si="71"/>
        <v>8.9783800272480382E-3</v>
      </c>
      <c r="J314" s="1">
        <f t="shared" si="72"/>
        <v>1.0906792341555374E-2</v>
      </c>
      <c r="K314" s="1">
        <f t="shared" si="73"/>
        <v>1.0718426826703579E-4</v>
      </c>
      <c r="L314" s="1">
        <f t="shared" si="74"/>
        <v>0.98000764336292956</v>
      </c>
      <c r="M314" s="1">
        <f t="shared" si="84"/>
        <v>1</v>
      </c>
      <c r="O314" s="1">
        <f t="shared" si="76"/>
        <v>3.2215419765586977</v>
      </c>
      <c r="P314" s="1">
        <f t="shared" si="77"/>
        <v>8.1530783883281686</v>
      </c>
      <c r="Q314" s="1">
        <f t="shared" si="78"/>
        <v>0.14422087492442454</v>
      </c>
      <c r="S314" s="1">
        <f t="shared" si="85"/>
        <v>11.518841239811293</v>
      </c>
      <c r="T314" s="1">
        <f t="shared" si="75"/>
        <v>7.1734785029360657E-3</v>
      </c>
    </row>
    <row r="315" spans="1:20" x14ac:dyDescent="0.2">
      <c r="A315" s="1">
        <v>309</v>
      </c>
      <c r="B315" s="1">
        <f t="shared" si="79"/>
        <v>101.75</v>
      </c>
      <c r="C315" s="1">
        <f t="shared" si="80"/>
        <v>0.10175000000000001</v>
      </c>
      <c r="D315" s="1">
        <f t="shared" si="81"/>
        <v>0.26238944043405038</v>
      </c>
      <c r="E315" s="1">
        <v>1.4999999999999999E-2</v>
      </c>
      <c r="F315" s="1">
        <f t="shared" si="82"/>
        <v>0.52477888086810076</v>
      </c>
      <c r="G315" s="1">
        <f t="shared" si="83"/>
        <v>2.099115523472403</v>
      </c>
      <c r="I315" s="1">
        <f t="shared" si="71"/>
        <v>8.7076230506224813E-3</v>
      </c>
      <c r="J315" s="1">
        <f t="shared" si="72"/>
        <v>1.0496212736334363E-2</v>
      </c>
      <c r="K315" s="1">
        <f t="shared" si="73"/>
        <v>1.0222400725352737E-4</v>
      </c>
      <c r="L315" s="1">
        <f t="shared" si="74"/>
        <v>0.98069394020578959</v>
      </c>
      <c r="M315" s="1">
        <f t="shared" si="84"/>
        <v>1</v>
      </c>
      <c r="O315" s="1">
        <f t="shared" si="76"/>
        <v>3.1140113433174852</v>
      </c>
      <c r="P315" s="1">
        <f t="shared" si="77"/>
        <v>7.8200937014230343</v>
      </c>
      <c r="Q315" s="1">
        <f t="shared" si="78"/>
        <v>0.13708967259042792</v>
      </c>
      <c r="S315" s="1">
        <f t="shared" si="85"/>
        <v>11.071194717330947</v>
      </c>
      <c r="T315" s="1">
        <f t="shared" si="75"/>
        <v>6.9042135660246562E-3</v>
      </c>
    </row>
    <row r="316" spans="1:20" x14ac:dyDescent="0.2">
      <c r="A316" s="1">
        <v>310</v>
      </c>
      <c r="B316" s="1">
        <f t="shared" si="79"/>
        <v>101.83333333333333</v>
      </c>
      <c r="C316" s="1">
        <f t="shared" si="80"/>
        <v>0.10183333333333333</v>
      </c>
      <c r="D316" s="1">
        <f t="shared" si="81"/>
        <v>0.26458515520922926</v>
      </c>
      <c r="E316" s="1">
        <v>1.4999999999999999E-2</v>
      </c>
      <c r="F316" s="1">
        <f t="shared" si="82"/>
        <v>0.52917031041845852</v>
      </c>
      <c r="G316" s="1">
        <f t="shared" si="83"/>
        <v>2.1166812416738341</v>
      </c>
      <c r="I316" s="1">
        <f t="shared" si="71"/>
        <v>8.4433906351921231E-3</v>
      </c>
      <c r="J316" s="1">
        <f t="shared" si="72"/>
        <v>1.0097909959770094E-2</v>
      </c>
      <c r="K316" s="1">
        <f t="shared" si="73"/>
        <v>9.7462606465825756E-5</v>
      </c>
      <c r="L316" s="1">
        <f t="shared" si="74"/>
        <v>0.9813612367985719</v>
      </c>
      <c r="M316" s="1">
        <f t="shared" si="84"/>
        <v>0.99999999999999989</v>
      </c>
      <c r="O316" s="1">
        <f t="shared" si="76"/>
        <v>3.009485196989111</v>
      </c>
      <c r="P316" s="1">
        <f t="shared" si="77"/>
        <v>7.4983478837363426</v>
      </c>
      <c r="Q316" s="1">
        <f t="shared" si="78"/>
        <v>0.13027006155990367</v>
      </c>
      <c r="S316" s="1">
        <f t="shared" si="85"/>
        <v>10.638103142285358</v>
      </c>
      <c r="T316" s="1">
        <f t="shared" si="75"/>
        <v>6.6434308642651955E-3</v>
      </c>
    </row>
    <row r="317" spans="1:20" x14ac:dyDescent="0.2">
      <c r="A317" s="1">
        <v>311</v>
      </c>
      <c r="B317" s="1">
        <f t="shared" si="79"/>
        <v>101.91666666666667</v>
      </c>
      <c r="C317" s="1">
        <f t="shared" si="80"/>
        <v>0.10191666666666667</v>
      </c>
      <c r="D317" s="1">
        <f t="shared" si="81"/>
        <v>0.26679924405985145</v>
      </c>
      <c r="E317" s="1">
        <v>1.4999999999999999E-2</v>
      </c>
      <c r="F317" s="1">
        <f t="shared" si="82"/>
        <v>0.5335984881197029</v>
      </c>
      <c r="G317" s="1">
        <f t="shared" si="83"/>
        <v>2.1343939524788116</v>
      </c>
      <c r="I317" s="1">
        <f t="shared" si="71"/>
        <v>8.1855727656319956E-3</v>
      </c>
      <c r="J317" s="1">
        <f t="shared" si="72"/>
        <v>9.7116462777393706E-3</v>
      </c>
      <c r="K317" s="1">
        <f t="shared" si="73"/>
        <v>9.2893554676300679E-5</v>
      </c>
      <c r="L317" s="1">
        <f t="shared" si="74"/>
        <v>0.98200988740195227</v>
      </c>
      <c r="M317" s="1">
        <f t="shared" si="84"/>
        <v>1</v>
      </c>
      <c r="O317" s="1">
        <f t="shared" si="76"/>
        <v>2.9078979523835029</v>
      </c>
      <c r="P317" s="1">
        <f t="shared" si="77"/>
        <v>7.1875637004601369</v>
      </c>
      <c r="Q317" s="1">
        <f t="shared" si="78"/>
        <v>0.12375049301695862</v>
      </c>
      <c r="S317" s="1">
        <f t="shared" si="85"/>
        <v>10.219212145860599</v>
      </c>
      <c r="T317" s="1">
        <f t="shared" si="75"/>
        <v>6.390928660075559E-3</v>
      </c>
    </row>
    <row r="318" spans="1:20" x14ac:dyDescent="0.2">
      <c r="A318" s="1">
        <v>312</v>
      </c>
      <c r="B318" s="1">
        <f t="shared" si="79"/>
        <v>102</v>
      </c>
      <c r="C318" s="1">
        <f t="shared" si="80"/>
        <v>0.10200000000000001</v>
      </c>
      <c r="D318" s="1">
        <f t="shared" si="81"/>
        <v>0.26903186074297591</v>
      </c>
      <c r="E318" s="1">
        <v>1.4999999999999999E-2</v>
      </c>
      <c r="F318" s="1">
        <f t="shared" si="82"/>
        <v>0.53806372148595183</v>
      </c>
      <c r="G318" s="1">
        <f t="shared" si="83"/>
        <v>2.1522548859438073</v>
      </c>
      <c r="I318" s="1">
        <f t="shared" si="71"/>
        <v>7.9340601892071462E-3</v>
      </c>
      <c r="J318" s="1">
        <f t="shared" si="72"/>
        <v>9.3371839298984956E-3</v>
      </c>
      <c r="K318" s="1">
        <f t="shared" si="73"/>
        <v>8.8510492413028556E-5</v>
      </c>
      <c r="L318" s="1">
        <f t="shared" si="74"/>
        <v>0.98264024538848138</v>
      </c>
      <c r="M318" s="1">
        <f t="shared" si="84"/>
        <v>1</v>
      </c>
      <c r="O318" s="1">
        <f t="shared" si="76"/>
        <v>2.809184982291459</v>
      </c>
      <c r="P318" s="1">
        <f t="shared" si="77"/>
        <v>6.887466885188716</v>
      </c>
      <c r="Q318" s="1">
        <f t="shared" si="78"/>
        <v>0.11751975350533715</v>
      </c>
      <c r="S318" s="1">
        <f t="shared" si="85"/>
        <v>9.8141716209855137</v>
      </c>
      <c r="T318" s="1">
        <f t="shared" si="75"/>
        <v>6.1465076881167986E-3</v>
      </c>
    </row>
    <row r="319" spans="1:20" x14ac:dyDescent="0.2">
      <c r="A319" s="1">
        <v>313</v>
      </c>
      <c r="B319" s="1">
        <f t="shared" si="79"/>
        <v>102.08333333333333</v>
      </c>
      <c r="C319" s="1">
        <f t="shared" si="80"/>
        <v>0.10208333333333333</v>
      </c>
      <c r="D319" s="1">
        <f t="shared" si="81"/>
        <v>0.27128316030232569</v>
      </c>
      <c r="E319" s="1">
        <v>1.4999999999999999E-2</v>
      </c>
      <c r="F319" s="1">
        <f t="shared" si="82"/>
        <v>0.54256632060465138</v>
      </c>
      <c r="G319" s="1">
        <f t="shared" si="83"/>
        <v>2.1702652824186055</v>
      </c>
      <c r="I319" s="1">
        <f t="shared" si="71"/>
        <v>7.6887444296031213E-3</v>
      </c>
      <c r="J319" s="1">
        <f t="shared" si="72"/>
        <v>8.9742853004677152E-3</v>
      </c>
      <c r="K319" s="1">
        <f t="shared" si="73"/>
        <v>8.4307210679298921E-5</v>
      </c>
      <c r="L319" s="1">
        <f t="shared" si="74"/>
        <v>0.98325266305924985</v>
      </c>
      <c r="M319" s="1">
        <f t="shared" si="84"/>
        <v>1</v>
      </c>
      <c r="O319" s="1">
        <f t="shared" si="76"/>
        <v>2.7132826126533787</v>
      </c>
      <c r="P319" s="1">
        <f t="shared" si="77"/>
        <v>6.5977862428461611</v>
      </c>
      <c r="Q319" s="1">
        <f t="shared" si="78"/>
        <v>0.1115669588278544</v>
      </c>
      <c r="S319" s="1">
        <f t="shared" si="85"/>
        <v>9.4226358143273945</v>
      </c>
      <c r="T319" s="1">
        <f t="shared" si="75"/>
        <v>5.9099711982402974E-3</v>
      </c>
    </row>
    <row r="320" spans="1:20" x14ac:dyDescent="0.2">
      <c r="A320" s="1">
        <v>314</v>
      </c>
      <c r="B320" s="1">
        <f t="shared" si="79"/>
        <v>102.16666666666667</v>
      </c>
      <c r="C320" s="1">
        <f t="shared" si="80"/>
        <v>0.10216666666666667</v>
      </c>
      <c r="D320" s="1">
        <f t="shared" si="81"/>
        <v>0.27355329907905318</v>
      </c>
      <c r="E320" s="1">
        <v>1.4999999999999999E-2</v>
      </c>
      <c r="F320" s="1">
        <f t="shared" si="82"/>
        <v>0.54710659815810636</v>
      </c>
      <c r="G320" s="1">
        <f t="shared" si="83"/>
        <v>2.1884263926324254</v>
      </c>
      <c r="I320" s="1">
        <f t="shared" si="71"/>
        <v>7.4495178005913191E-3</v>
      </c>
      <c r="J320" s="1">
        <f t="shared" si="72"/>
        <v>8.6227130859246985E-3</v>
      </c>
      <c r="K320" s="1">
        <f t="shared" si="73"/>
        <v>8.0277649605314111E-5</v>
      </c>
      <c r="L320" s="1">
        <f t="shared" si="74"/>
        <v>0.98384749146387873</v>
      </c>
      <c r="M320" s="1">
        <f t="shared" si="84"/>
        <v>1</v>
      </c>
      <c r="O320" s="1">
        <f t="shared" si="76"/>
        <v>2.6201281176504616</v>
      </c>
      <c r="P320" s="1">
        <f t="shared" si="77"/>
        <v>6.3182537479893872</v>
      </c>
      <c r="Q320" s="1">
        <f t="shared" si="78"/>
        <v>0.1058815479303971</v>
      </c>
      <c r="S320" s="1">
        <f t="shared" si="85"/>
        <v>9.0442634135702455</v>
      </c>
      <c r="T320" s="1">
        <f t="shared" si="75"/>
        <v>5.6811249961334727E-3</v>
      </c>
    </row>
    <row r="321" spans="1:20" x14ac:dyDescent="0.2">
      <c r="A321" s="1">
        <v>315</v>
      </c>
      <c r="B321" s="1">
        <f t="shared" si="79"/>
        <v>102.25</v>
      </c>
      <c r="C321" s="1">
        <f t="shared" si="80"/>
        <v>0.10225000000000001</v>
      </c>
      <c r="D321" s="1">
        <f t="shared" si="81"/>
        <v>0.27584243472259579</v>
      </c>
      <c r="E321" s="1">
        <v>1.4999999999999999E-2</v>
      </c>
      <c r="F321" s="1">
        <f t="shared" si="82"/>
        <v>0.55168486944519157</v>
      </c>
      <c r="G321" s="1">
        <f t="shared" si="83"/>
        <v>2.2067394777807663</v>
      </c>
      <c r="I321" s="1">
        <f t="shared" si="71"/>
        <v>7.216273419519627E-3</v>
      </c>
      <c r="J321" s="1">
        <f t="shared" si="72"/>
        <v>8.2822304594528558E-3</v>
      </c>
      <c r="K321" s="1">
        <f t="shared" si="73"/>
        <v>7.6415897034822703E-5</v>
      </c>
      <c r="L321" s="1">
        <f t="shared" si="74"/>
        <v>0.98442508022399278</v>
      </c>
      <c r="M321" s="1">
        <f t="shared" si="84"/>
        <v>1</v>
      </c>
      <c r="O321" s="1">
        <f t="shared" si="76"/>
        <v>2.5296597147169857</v>
      </c>
      <c r="P321" s="1">
        <f t="shared" si="77"/>
        <v>6.0486046384550542</v>
      </c>
      <c r="Q321" s="1">
        <f t="shared" si="78"/>
        <v>0.1004532767754836</v>
      </c>
      <c r="S321" s="1">
        <f t="shared" si="85"/>
        <v>8.6787176299475224</v>
      </c>
      <c r="T321" s="1">
        <f t="shared" si="75"/>
        <v>5.4597774816488734E-3</v>
      </c>
    </row>
    <row r="322" spans="1:20" x14ac:dyDescent="0.2">
      <c r="A322" s="1">
        <v>316</v>
      </c>
      <c r="B322" s="1">
        <f t="shared" si="79"/>
        <v>102.33333333333333</v>
      </c>
      <c r="C322" s="1">
        <f t="shared" si="80"/>
        <v>0.10233333333333333</v>
      </c>
      <c r="D322" s="1">
        <f t="shared" si="81"/>
        <v>0.27815072620162712</v>
      </c>
      <c r="E322" s="1">
        <v>1.4999999999999999E-2</v>
      </c>
      <c r="F322" s="1">
        <f t="shared" si="82"/>
        <v>0.55630145240325424</v>
      </c>
      <c r="G322" s="1">
        <f t="shared" si="83"/>
        <v>2.2252058096130169</v>
      </c>
      <c r="I322" s="1">
        <f t="shared" si="71"/>
        <v>6.9889052206187829E-3</v>
      </c>
      <c r="J322" s="1">
        <f t="shared" si="72"/>
        <v>7.9526012319958428E-3</v>
      </c>
      <c r="K322" s="1">
        <f t="shared" si="73"/>
        <v>7.2716187049407647E-5</v>
      </c>
      <c r="L322" s="1">
        <f t="shared" si="74"/>
        <v>0.98498577736033599</v>
      </c>
      <c r="M322" s="1">
        <f t="shared" si="84"/>
        <v>1</v>
      </c>
      <c r="O322" s="1">
        <f t="shared" si="76"/>
        <v>2.4418165594723269</v>
      </c>
      <c r="P322" s="1">
        <f t="shared" si="77"/>
        <v>5.78857750432483</v>
      </c>
      <c r="Q322" s="1">
        <f t="shared" si="78"/>
        <v>9.5272212210231896E-2</v>
      </c>
      <c r="S322" s="1">
        <f t="shared" si="85"/>
        <v>8.3256662760073894</v>
      </c>
      <c r="T322" s="1">
        <f t="shared" si="75"/>
        <v>5.2457396848043071E-3</v>
      </c>
    </row>
    <row r="323" spans="1:20" x14ac:dyDescent="0.2">
      <c r="A323" s="1">
        <v>317</v>
      </c>
      <c r="B323" s="1">
        <f t="shared" si="79"/>
        <v>102.41666666666667</v>
      </c>
      <c r="C323" s="1">
        <f t="shared" si="80"/>
        <v>0.10241666666666667</v>
      </c>
      <c r="D323" s="1">
        <f t="shared" si="81"/>
        <v>0.28047833381509413</v>
      </c>
      <c r="E323" s="1">
        <v>1.4999999999999999E-2</v>
      </c>
      <c r="F323" s="1">
        <f t="shared" si="82"/>
        <v>0.56095666763018825</v>
      </c>
      <c r="G323" s="1">
        <f t="shared" si="83"/>
        <v>2.243826670520753</v>
      </c>
      <c r="I323" s="1">
        <f t="shared" si="71"/>
        <v>6.76730796811494E-3</v>
      </c>
      <c r="J323" s="1">
        <f t="shared" si="72"/>
        <v>7.633590009775303E-3</v>
      </c>
      <c r="K323" s="1">
        <f t="shared" si="73"/>
        <v>6.9172898433131718E-5</v>
      </c>
      <c r="L323" s="1">
        <f t="shared" si="74"/>
        <v>0.98552992912367665</v>
      </c>
      <c r="M323" s="1">
        <f t="shared" si="84"/>
        <v>1</v>
      </c>
      <c r="O323" s="1">
        <f t="shared" si="76"/>
        <v>2.3565387405714451</v>
      </c>
      <c r="P323" s="1">
        <f t="shared" si="77"/>
        <v>5.5379143721893946</v>
      </c>
      <c r="Q323" s="1">
        <f t="shared" si="78"/>
        <v>9.0328725833443577E-2</v>
      </c>
      <c r="S323" s="1">
        <f t="shared" si="85"/>
        <v>7.9847818385942837</v>
      </c>
      <c r="T323" s="1">
        <f t="shared" si="75"/>
        <v>5.0388252994446065E-3</v>
      </c>
    </row>
    <row r="324" spans="1:20" x14ac:dyDescent="0.2">
      <c r="A324" s="1">
        <v>318</v>
      </c>
      <c r="B324" s="1">
        <f t="shared" si="79"/>
        <v>102.5</v>
      </c>
      <c r="C324" s="1">
        <f t="shared" si="80"/>
        <v>0.10250000000000001</v>
      </c>
      <c r="D324" s="1">
        <f t="shared" si="81"/>
        <v>0.2828254192033498</v>
      </c>
      <c r="E324" s="1">
        <v>1.4999999999999999E-2</v>
      </c>
      <c r="F324" s="1">
        <f t="shared" si="82"/>
        <v>0.56565083840669961</v>
      </c>
      <c r="G324" s="1">
        <f t="shared" si="83"/>
        <v>2.2626033536267984</v>
      </c>
      <c r="I324" s="1">
        <f t="shared" si="71"/>
        <v>6.5513772691389738E-3</v>
      </c>
      <c r="J324" s="1">
        <f t="shared" si="72"/>
        <v>7.3249623481349549E-3</v>
      </c>
      <c r="K324" s="1">
        <f t="shared" si="73"/>
        <v>6.5780553080227162E-5</v>
      </c>
      <c r="L324" s="1">
        <f t="shared" si="74"/>
        <v>0.98605787982964577</v>
      </c>
      <c r="M324" s="1">
        <f t="shared" si="84"/>
        <v>0.99999999999999989</v>
      </c>
      <c r="O324" s="1">
        <f t="shared" si="76"/>
        <v>2.2737672744726698</v>
      </c>
      <c r="P324" s="1">
        <f t="shared" si="77"/>
        <v>5.2963607846978622</v>
      </c>
      <c r="Q324" s="1">
        <f t="shared" si="78"/>
        <v>8.5613487866378638E-2</v>
      </c>
      <c r="S324" s="1">
        <f t="shared" si="85"/>
        <v>7.6557415470369099</v>
      </c>
      <c r="T324" s="1">
        <f t="shared" si="75"/>
        <v>4.8388507145586783E-3</v>
      </c>
    </row>
    <row r="325" spans="1:20" x14ac:dyDescent="0.2">
      <c r="A325" s="1">
        <v>319</v>
      </c>
      <c r="B325" s="1">
        <f t="shared" si="79"/>
        <v>102.58333333333333</v>
      </c>
      <c r="C325" s="1">
        <f t="shared" si="80"/>
        <v>0.10258333333333333</v>
      </c>
      <c r="D325" s="1">
        <f t="shared" si="81"/>
        <v>0.28519214535937831</v>
      </c>
      <c r="E325" s="1">
        <v>1.4999999999999999E-2</v>
      </c>
      <c r="F325" s="1">
        <f t="shared" si="82"/>
        <v>0.57038429071875663</v>
      </c>
      <c r="G325" s="1">
        <f t="shared" si="83"/>
        <v>2.2815371628750265</v>
      </c>
      <c r="I325" s="1">
        <f t="shared" si="71"/>
        <v>6.3410095864231183E-3</v>
      </c>
      <c r="J325" s="1">
        <f t="shared" si="72"/>
        <v>7.0264849015803446E-3</v>
      </c>
      <c r="K325" s="1">
        <f t="shared" si="73"/>
        <v>6.253381434850022E-5</v>
      </c>
      <c r="L325" s="1">
        <f t="shared" si="74"/>
        <v>0.98656997169764804</v>
      </c>
      <c r="M325" s="1">
        <f t="shared" si="84"/>
        <v>1</v>
      </c>
      <c r="O325" s="1">
        <f t="shared" si="76"/>
        <v>2.193444100121678</v>
      </c>
      <c r="P325" s="1">
        <f t="shared" si="77"/>
        <v>5.0636658753852313</v>
      </c>
      <c r="Q325" s="1">
        <f t="shared" si="78"/>
        <v>8.1117461031663673E-2</v>
      </c>
      <c r="S325" s="1">
        <f t="shared" si="85"/>
        <v>7.338227436538574</v>
      </c>
      <c r="T325" s="1">
        <f t="shared" si="75"/>
        <v>4.6456350432483662E-3</v>
      </c>
    </row>
    <row r="326" spans="1:20" x14ac:dyDescent="0.2">
      <c r="A326" s="1">
        <v>320</v>
      </c>
      <c r="B326" s="1">
        <f t="shared" si="79"/>
        <v>102.66666666666667</v>
      </c>
      <c r="C326" s="1">
        <f t="shared" si="80"/>
        <v>0.10266666666666667</v>
      </c>
      <c r="D326" s="1">
        <f t="shared" si="81"/>
        <v>0.28757867664011433</v>
      </c>
      <c r="E326" s="1">
        <v>1.4999999999999999E-2</v>
      </c>
      <c r="F326" s="1">
        <f t="shared" si="82"/>
        <v>0.57515735328022866</v>
      </c>
      <c r="G326" s="1">
        <f t="shared" si="83"/>
        <v>2.3006294131209146</v>
      </c>
      <c r="I326" s="1">
        <f t="shared" si="71"/>
        <v>6.136102250775593E-3</v>
      </c>
      <c r="J326" s="1">
        <f t="shared" si="72"/>
        <v>6.7379255698900315E-3</v>
      </c>
      <c r="K326" s="1">
        <f t="shared" si="73"/>
        <v>5.9427485361106414E-5</v>
      </c>
      <c r="L326" s="1">
        <f t="shared" si="74"/>
        <v>0.98706654469397326</v>
      </c>
      <c r="M326" s="1">
        <f t="shared" si="84"/>
        <v>1</v>
      </c>
      <c r="O326" s="1">
        <f t="shared" si="76"/>
        <v>2.1155120735506432</v>
      </c>
      <c r="P326" s="1">
        <f t="shared" si="77"/>
        <v>4.8395824387766737</v>
      </c>
      <c r="Q326" s="1">
        <f t="shared" si="78"/>
        <v>7.6831894444647636E-2</v>
      </c>
      <c r="S326" s="1">
        <f t="shared" si="85"/>
        <v>7.031926406771964</v>
      </c>
      <c r="T326" s="1">
        <f t="shared" si="75"/>
        <v>4.4590001493486865E-3</v>
      </c>
    </row>
    <row r="327" spans="1:20" x14ac:dyDescent="0.2">
      <c r="A327" s="1">
        <v>321</v>
      </c>
      <c r="B327" s="1">
        <f t="shared" si="79"/>
        <v>102.75</v>
      </c>
      <c r="C327" s="1">
        <f t="shared" si="80"/>
        <v>0.10275000000000001</v>
      </c>
      <c r="D327" s="1">
        <f t="shared" si="81"/>
        <v>0.28998517877785485</v>
      </c>
      <c r="E327" s="1">
        <v>1.4999999999999999E-2</v>
      </c>
      <c r="F327" s="1">
        <f t="shared" si="82"/>
        <v>0.57997035755570969</v>
      </c>
      <c r="G327" s="1">
        <f t="shared" si="83"/>
        <v>2.3198814302228388</v>
      </c>
      <c r="I327" s="1">
        <f t="shared" si="71"/>
        <v>5.9365534733239736E-3</v>
      </c>
      <c r="J327" s="1">
        <f t="shared" si="72"/>
        <v>6.4590536401806552E-3</v>
      </c>
      <c r="K327" s="1">
        <f t="shared" si="73"/>
        <v>5.6456507259337788E-5</v>
      </c>
      <c r="L327" s="1">
        <f t="shared" si="74"/>
        <v>0.98754793637923599</v>
      </c>
      <c r="M327" s="1">
        <f t="shared" si="84"/>
        <v>1</v>
      </c>
      <c r="O327" s="1">
        <f t="shared" si="76"/>
        <v>2.0399149623916366</v>
      </c>
      <c r="P327" s="1">
        <f t="shared" si="77"/>
        <v>4.6238669957735006</v>
      </c>
      <c r="Q327" s="1">
        <f t="shared" si="78"/>
        <v>7.2748317521394046E-2</v>
      </c>
      <c r="S327" s="1">
        <f t="shared" si="85"/>
        <v>6.7365302756865315</v>
      </c>
      <c r="T327" s="1">
        <f t="shared" si="75"/>
        <v>4.2787706717019557E-3</v>
      </c>
    </row>
    <row r="328" spans="1:20" x14ac:dyDescent="0.2">
      <c r="A328" s="1">
        <v>322</v>
      </c>
      <c r="B328" s="1">
        <f t="shared" si="79"/>
        <v>102.83333333333333</v>
      </c>
      <c r="C328" s="1">
        <f t="shared" si="80"/>
        <v>0.10283333333333333</v>
      </c>
      <c r="D328" s="1">
        <f t="shared" si="81"/>
        <v>0.29241181889177148</v>
      </c>
      <c r="E328" s="1">
        <v>1.4999999999999999E-2</v>
      </c>
      <c r="F328" s="1">
        <f t="shared" si="82"/>
        <v>0.58482363778354296</v>
      </c>
      <c r="G328" s="1">
        <f t="shared" si="83"/>
        <v>2.3392945511341718</v>
      </c>
      <c r="I328" s="1">
        <f t="shared" ref="I328:I391" si="86">I327+$B$3*(-I327*C327-I327*D327)</f>
        <v>5.7422623575181251E-3</v>
      </c>
      <c r="J328" s="1">
        <f t="shared" ref="J328:J391" si="87">J327+$B$3*(C327*I327-J327*E327-J327*F327)</f>
        <v>6.1896399248151761E-3</v>
      </c>
      <c r="K328" s="1">
        <f t="shared" ref="K328:K391" si="88">K327+$B$3*(J327*E327-K327*G327)</f>
        <v>5.3615957409048723E-5</v>
      </c>
      <c r="L328" s="1">
        <f t="shared" ref="L328:L391" si="89">1-I328-J328-K328</f>
        <v>0.98801448176025763</v>
      </c>
      <c r="M328" s="1">
        <f t="shared" si="84"/>
        <v>1</v>
      </c>
      <c r="O328" s="1">
        <f t="shared" si="76"/>
        <v>1.9665974403034172</v>
      </c>
      <c r="P328" s="1">
        <f t="shared" si="77"/>
        <v>4.416279854331691</v>
      </c>
      <c r="Q328" s="1">
        <f t="shared" si="78"/>
        <v>6.8858533907373426E-2</v>
      </c>
      <c r="S328" s="1">
        <f t="shared" si="85"/>
        <v>6.4517358285424811</v>
      </c>
      <c r="T328" s="1">
        <f t="shared" ref="T328:T391" si="90">IF(B328&gt;110, 0, (I328+J328+K328)*$F$3^(A328))</f>
        <v>4.1047740460912622E-3</v>
      </c>
    </row>
    <row r="329" spans="1:20" x14ac:dyDescent="0.2">
      <c r="A329" s="1">
        <v>323</v>
      </c>
      <c r="B329" s="1">
        <f t="shared" si="79"/>
        <v>102.91666666666667</v>
      </c>
      <c r="C329" s="1">
        <f t="shared" si="80"/>
        <v>0.10291666666666667</v>
      </c>
      <c r="D329" s="1">
        <f t="shared" si="81"/>
        <v>0.29485876549951467</v>
      </c>
      <c r="E329" s="1">
        <v>1.4999999999999999E-2</v>
      </c>
      <c r="F329" s="1">
        <f t="shared" si="82"/>
        <v>0.58971753099902935</v>
      </c>
      <c r="G329" s="1">
        <f t="shared" si="83"/>
        <v>2.3588701239961174</v>
      </c>
      <c r="I329" s="1">
        <f t="shared" si="86"/>
        <v>5.5531289108836463E-3</v>
      </c>
      <c r="J329" s="1">
        <f t="shared" si="87"/>
        <v>5.9294568950506114E-3</v>
      </c>
      <c r="K329" s="1">
        <f t="shared" si="88"/>
        <v>5.0901047563331901E-5</v>
      </c>
      <c r="L329" s="1">
        <f t="shared" si="89"/>
        <v>0.98846651314650236</v>
      </c>
      <c r="M329" s="1">
        <f t="shared" si="84"/>
        <v>1</v>
      </c>
      <c r="O329" s="1">
        <f t="shared" si="76"/>
        <v>1.895505081310862</v>
      </c>
      <c r="P329" s="1">
        <f t="shared" si="77"/>
        <v>4.2165851654498798</v>
      </c>
      <c r="Q329" s="1">
        <f t="shared" si="78"/>
        <v>6.5154615430799867E-2</v>
      </c>
      <c r="S329" s="1">
        <f t="shared" si="85"/>
        <v>6.1772448621915421</v>
      </c>
      <c r="T329" s="1">
        <f t="shared" si="90"/>
        <v>3.9368405248416845E-3</v>
      </c>
    </row>
    <row r="330" spans="1:20" x14ac:dyDescent="0.2">
      <c r="A330" s="1">
        <v>324</v>
      </c>
      <c r="B330" s="1">
        <f t="shared" si="79"/>
        <v>103</v>
      </c>
      <c r="C330" s="1">
        <f t="shared" si="80"/>
        <v>0.10300000000000001</v>
      </c>
      <c r="D330" s="1">
        <f t="shared" si="81"/>
        <v>0.2973261885289144</v>
      </c>
      <c r="E330" s="1">
        <v>1.4999999999999999E-2</v>
      </c>
      <c r="F330" s="1">
        <f t="shared" si="82"/>
        <v>0.59465237705782881</v>
      </c>
      <c r="G330" s="1">
        <f t="shared" si="83"/>
        <v>2.3786095082313152</v>
      </c>
      <c r="I330" s="1">
        <f t="shared" si="86"/>
        <v>5.3690540565168752E-3</v>
      </c>
      <c r="J330" s="1">
        <f t="shared" si="87"/>
        <v>5.6782788103287999E-3</v>
      </c>
      <c r="K330" s="1">
        <f t="shared" si="88"/>
        <v>4.8307121984041083E-5</v>
      </c>
      <c r="L330" s="1">
        <f t="shared" si="89"/>
        <v>0.98890436001117032</v>
      </c>
      <c r="M330" s="1">
        <f t="shared" si="84"/>
        <v>1</v>
      </c>
      <c r="O330" s="1">
        <f t="shared" si="76"/>
        <v>1.8265843540563722</v>
      </c>
      <c r="P330" s="1">
        <f t="shared" si="77"/>
        <v>4.0245509744896379</v>
      </c>
      <c r="Q330" s="1">
        <f t="shared" si="78"/>
        <v>6.1628896084433143E-2</v>
      </c>
      <c r="S330" s="1">
        <f t="shared" si="85"/>
        <v>5.9127642246304424</v>
      </c>
      <c r="T330" s="1">
        <f t="shared" si="90"/>
        <v>3.7748031941005808E-3</v>
      </c>
    </row>
    <row r="331" spans="1:20" x14ac:dyDescent="0.2">
      <c r="A331" s="1">
        <v>325</v>
      </c>
      <c r="B331" s="1">
        <f t="shared" si="79"/>
        <v>103.08333333333333</v>
      </c>
      <c r="C331" s="1">
        <f t="shared" si="80"/>
        <v>0.10308333333333333</v>
      </c>
      <c r="D331" s="1">
        <f t="shared" si="81"/>
        <v>0.29981425932978428</v>
      </c>
      <c r="E331" s="1">
        <v>1.4999999999999999E-2</v>
      </c>
      <c r="F331" s="1">
        <f t="shared" si="82"/>
        <v>0.59962851865956857</v>
      </c>
      <c r="G331" s="1">
        <f t="shared" si="83"/>
        <v>2.3985140746382743</v>
      </c>
      <c r="I331" s="1">
        <f t="shared" si="86"/>
        <v>5.1899396443126165E-3</v>
      </c>
      <c r="J331" s="1">
        <f t="shared" si="87"/>
        <v>5.4358818431210652E-3</v>
      </c>
      <c r="K331" s="1">
        <f t="shared" si="88"/>
        <v>4.5829655524741237E-5</v>
      </c>
      <c r="L331" s="1">
        <f t="shared" si="89"/>
        <v>0.98932834885704168</v>
      </c>
      <c r="M331" s="1">
        <f t="shared" si="84"/>
        <v>1</v>
      </c>
      <c r="O331" s="1">
        <f t="shared" si="76"/>
        <v>1.7597826159626688</v>
      </c>
      <c r="P331" s="1">
        <f t="shared" si="77"/>
        <v>3.8399492678567757</v>
      </c>
      <c r="Q331" s="1">
        <f t="shared" si="78"/>
        <v>5.8273966039550304E-2</v>
      </c>
      <c r="S331" s="1">
        <f t="shared" si="85"/>
        <v>5.658005849858994</v>
      </c>
      <c r="T331" s="1">
        <f t="shared" si="90"/>
        <v>3.6184979888111346E-3</v>
      </c>
    </row>
    <row r="332" spans="1:20" x14ac:dyDescent="0.2">
      <c r="A332" s="1">
        <v>326</v>
      </c>
      <c r="B332" s="1">
        <f t="shared" si="79"/>
        <v>103.16666666666667</v>
      </c>
      <c r="C332" s="1">
        <f t="shared" si="80"/>
        <v>0.10316666666666667</v>
      </c>
      <c r="D332" s="1">
        <f t="shared" si="81"/>
        <v>0.30232315068581928</v>
      </c>
      <c r="E332" s="1">
        <v>1.4999999999999999E-2</v>
      </c>
      <c r="F332" s="1">
        <f t="shared" si="82"/>
        <v>0.60464630137163855</v>
      </c>
      <c r="G332" s="1">
        <f t="shared" si="83"/>
        <v>2.4185852054865542</v>
      </c>
      <c r="I332" s="1">
        <f t="shared" si="86"/>
        <v>5.0156884619159143E-3</v>
      </c>
      <c r="J332" s="1">
        <f t="shared" si="87"/>
        <v>5.2020441992451164E-3</v>
      </c>
      <c r="K332" s="1">
        <f t="shared" si="88"/>
        <v>4.3464251677649603E-5</v>
      </c>
      <c r="L332" s="1">
        <f t="shared" si="89"/>
        <v>0.98973880308716133</v>
      </c>
      <c r="M332" s="1">
        <f t="shared" si="84"/>
        <v>1</v>
      </c>
      <c r="O332" s="1">
        <f t="shared" si="76"/>
        <v>1.6950481073065002</v>
      </c>
      <c r="P332" s="1">
        <f t="shared" si="77"/>
        <v>3.6625560150781724</v>
      </c>
      <c r="Q332" s="1">
        <f t="shared" si="78"/>
        <v>5.5082665695671287E-2</v>
      </c>
      <c r="S332" s="1">
        <f t="shared" si="85"/>
        <v>5.412686788080344</v>
      </c>
      <c r="T332" s="1">
        <f t="shared" si="90"/>
        <v>3.467763705396202E-3</v>
      </c>
    </row>
    <row r="333" spans="1:20" x14ac:dyDescent="0.2">
      <c r="A333" s="1">
        <v>327</v>
      </c>
      <c r="B333" s="1">
        <f t="shared" si="79"/>
        <v>103.25</v>
      </c>
      <c r="C333" s="1">
        <f t="shared" si="80"/>
        <v>0.10325000000000001</v>
      </c>
      <c r="D333" s="1">
        <f t="shared" si="81"/>
        <v>0.30485303682659298</v>
      </c>
      <c r="E333" s="1">
        <v>1.4999999999999999E-2</v>
      </c>
      <c r="F333" s="1">
        <f t="shared" si="82"/>
        <v>0.60970607365318596</v>
      </c>
      <c r="G333" s="1">
        <f t="shared" si="83"/>
        <v>2.4388242946127439</v>
      </c>
      <c r="I333" s="1">
        <f t="shared" si="86"/>
        <v>4.8462042453893094E-3</v>
      </c>
      <c r="J333" s="1">
        <f t="shared" si="87"/>
        <v>4.9765462335801414E-3</v>
      </c>
      <c r="K333" s="1">
        <f t="shared" si="88"/>
        <v>4.1206640587113707E-5</v>
      </c>
      <c r="L333" s="1">
        <f t="shared" si="89"/>
        <v>0.99013604288044343</v>
      </c>
      <c r="M333" s="1">
        <f t="shared" si="84"/>
        <v>1</v>
      </c>
      <c r="O333" s="1">
        <f t="shared" si="76"/>
        <v>1.6323299452028748</v>
      </c>
      <c r="P333" s="1">
        <f t="shared" si="77"/>
        <v>3.4921512063143862</v>
      </c>
      <c r="Q333" s="1">
        <f t="shared" si="78"/>
        <v>5.204807976950613E-2</v>
      </c>
      <c r="S333" s="1">
        <f t="shared" si="85"/>
        <v>5.1765292312867679</v>
      </c>
      <c r="T333" s="1">
        <f t="shared" si="90"/>
        <v>3.3224420121723153E-3</v>
      </c>
    </row>
    <row r="334" spans="1:20" x14ac:dyDescent="0.2">
      <c r="A334" s="1">
        <v>328</v>
      </c>
      <c r="B334" s="1">
        <f t="shared" si="79"/>
        <v>103.33333333333333</v>
      </c>
      <c r="C334" s="1">
        <f t="shared" si="80"/>
        <v>0.10333333333333333</v>
      </c>
      <c r="D334" s="1">
        <f t="shared" si="81"/>
        <v>0.30740409343966024</v>
      </c>
      <c r="E334" s="1">
        <v>1.4999999999999999E-2</v>
      </c>
      <c r="F334" s="1">
        <f t="shared" si="82"/>
        <v>0.61480818687932048</v>
      </c>
      <c r="G334" s="1">
        <f t="shared" si="83"/>
        <v>2.4592327475172819</v>
      </c>
      <c r="I334" s="1">
        <f t="shared" si="86"/>
        <v>4.6813916895872007E-3</v>
      </c>
      <c r="J334" s="1">
        <f t="shared" si="87"/>
        <v>4.7591705611137285E-3</v>
      </c>
      <c r="K334" s="1">
        <f t="shared" si="88"/>
        <v>3.9052677032153178E-5</v>
      </c>
      <c r="L334" s="1">
        <f t="shared" si="89"/>
        <v>0.99052038507226681</v>
      </c>
      <c r="M334" s="1">
        <f t="shared" si="84"/>
        <v>0.99999999999999989</v>
      </c>
      <c r="O334" s="1">
        <f t="shared" si="76"/>
        <v>1.5715781174995198</v>
      </c>
      <c r="P334" s="1">
        <f t="shared" si="77"/>
        <v>3.328518885353875</v>
      </c>
      <c r="Q334" s="1">
        <f t="shared" si="78"/>
        <v>4.9163531426474116E-2</v>
      </c>
      <c r="S334" s="1">
        <f t="shared" si="85"/>
        <v>4.949260534279869</v>
      </c>
      <c r="T334" s="1">
        <f t="shared" si="90"/>
        <v>3.1823774575164394E-3</v>
      </c>
    </row>
    <row r="335" spans="1:20" x14ac:dyDescent="0.2">
      <c r="A335" s="1">
        <v>329</v>
      </c>
      <c r="B335" s="1">
        <f t="shared" si="79"/>
        <v>103.41666666666667</v>
      </c>
      <c r="C335" s="1">
        <f t="shared" si="80"/>
        <v>0.10341666666666667</v>
      </c>
      <c r="D335" s="1">
        <f t="shared" si="81"/>
        <v>0.30997649768275598</v>
      </c>
      <c r="E335" s="1">
        <v>1.4999999999999999E-2</v>
      </c>
      <c r="F335" s="1">
        <f t="shared" si="82"/>
        <v>0.61995299536551196</v>
      </c>
      <c r="G335" s="1">
        <f t="shared" si="83"/>
        <v>2.4798119814620478</v>
      </c>
      <c r="I335" s="1">
        <f t="shared" si="86"/>
        <v>4.5211564582290737E-3</v>
      </c>
      <c r="J335" s="1">
        <f t="shared" si="87"/>
        <v>4.5497021632620229E-3</v>
      </c>
      <c r="K335" s="1">
        <f t="shared" si="88"/>
        <v>3.6998338380571414E-5</v>
      </c>
      <c r="L335" s="1">
        <f t="shared" si="89"/>
        <v>0.9908921430401284</v>
      </c>
      <c r="M335" s="1">
        <f t="shared" si="84"/>
        <v>1</v>
      </c>
      <c r="O335" s="1">
        <f t="shared" si="76"/>
        <v>1.5127434765813736</v>
      </c>
      <c r="P335" s="1">
        <f t="shared" si="77"/>
        <v>3.1714471781401716</v>
      </c>
      <c r="Q335" s="1">
        <f t="shared" si="78"/>
        <v>4.6422576458028553E-2</v>
      </c>
      <c r="S335" s="1">
        <f t="shared" si="85"/>
        <v>4.7306132311795741</v>
      </c>
      <c r="T335" s="1">
        <f t="shared" si="90"/>
        <v>3.0474174758107968E-3</v>
      </c>
    </row>
    <row r="336" spans="1:20" x14ac:dyDescent="0.2">
      <c r="A336" s="1">
        <v>330</v>
      </c>
      <c r="B336" s="1">
        <f t="shared" si="79"/>
        <v>103.5</v>
      </c>
      <c r="C336" s="1">
        <f t="shared" si="80"/>
        <v>0.10350000000000001</v>
      </c>
      <c r="D336" s="1">
        <f t="shared" si="81"/>
        <v>0.31257042819609648</v>
      </c>
      <c r="E336" s="1">
        <v>1.4999999999999999E-2</v>
      </c>
      <c r="F336" s="1">
        <f t="shared" si="82"/>
        <v>0.62514085639219297</v>
      </c>
      <c r="G336" s="1">
        <f t="shared" si="83"/>
        <v>2.5005634255687719</v>
      </c>
      <c r="I336" s="1">
        <f t="shared" si="86"/>
        <v>4.3654051936635619E-3</v>
      </c>
      <c r="J336" s="1">
        <f t="shared" si="87"/>
        <v>4.3479284894123857E-3</v>
      </c>
      <c r="K336" s="1">
        <f t="shared" si="88"/>
        <v>3.50397225171216E-5</v>
      </c>
      <c r="L336" s="1">
        <f t="shared" si="89"/>
        <v>0.99125162659440691</v>
      </c>
      <c r="M336" s="1">
        <f t="shared" si="84"/>
        <v>1</v>
      </c>
      <c r="O336" s="1">
        <f t="shared" si="76"/>
        <v>1.4557777330850137</v>
      </c>
      <c r="P336" s="1">
        <f t="shared" si="77"/>
        <v>3.0207283168887478</v>
      </c>
      <c r="Q336" s="1">
        <f t="shared" si="78"/>
        <v>4.3818997507904495E-2</v>
      </c>
      <c r="S336" s="1">
        <f t="shared" si="85"/>
        <v>4.5203250474816654</v>
      </c>
      <c r="T336" s="1">
        <f t="shared" si="90"/>
        <v>2.9174123911937201E-3</v>
      </c>
    </row>
    <row r="337" spans="1:20" x14ac:dyDescent="0.2">
      <c r="A337" s="1">
        <v>331</v>
      </c>
      <c r="B337" s="1">
        <f t="shared" si="79"/>
        <v>103.58333333333333</v>
      </c>
      <c r="C337" s="1">
        <f t="shared" si="80"/>
        <v>0.10358333333333333</v>
      </c>
      <c r="D337" s="1">
        <f t="shared" si="81"/>
        <v>0.31518606511478814</v>
      </c>
      <c r="E337" s="1">
        <v>1.4999999999999999E-2</v>
      </c>
      <c r="F337" s="1">
        <f t="shared" si="82"/>
        <v>0.63037213022957628</v>
      </c>
      <c r="G337" s="1">
        <f t="shared" si="83"/>
        <v>2.5214885209183051</v>
      </c>
      <c r="I337" s="1">
        <f t="shared" si="86"/>
        <v>4.2140455263154734E-3</v>
      </c>
      <c r="J337" s="1">
        <f t="shared" si="87"/>
        <v>4.1536395536456959E-3</v>
      </c>
      <c r="K337" s="1">
        <f t="shared" si="88"/>
        <v>3.3173045748187684E-5</v>
      </c>
      <c r="L337" s="1">
        <f t="shared" si="89"/>
        <v>0.99159914187429066</v>
      </c>
      <c r="M337" s="1">
        <f t="shared" si="84"/>
        <v>1</v>
      </c>
      <c r="O337" s="1">
        <f t="shared" si="76"/>
        <v>1.4006334495230182</v>
      </c>
      <c r="P337" s="1">
        <f t="shared" si="77"/>
        <v>2.8761586598554914</v>
      </c>
      <c r="Q337" s="1">
        <f t="shared" si="78"/>
        <v>4.1346798350290287E-2</v>
      </c>
      <c r="S337" s="1">
        <f t="shared" si="85"/>
        <v>4.3181389077288008</v>
      </c>
      <c r="T337" s="1">
        <f t="shared" si="90"/>
        <v>2.7922154191470649E-3</v>
      </c>
    </row>
    <row r="338" spans="1:20" x14ac:dyDescent="0.2">
      <c r="A338" s="1">
        <v>332</v>
      </c>
      <c r="B338" s="1">
        <f t="shared" si="79"/>
        <v>103.66666666666667</v>
      </c>
      <c r="C338" s="1">
        <f t="shared" si="80"/>
        <v>0.10366666666666667</v>
      </c>
      <c r="D338" s="1">
        <f t="shared" si="81"/>
        <v>0.31782359008133482</v>
      </c>
      <c r="E338" s="1">
        <v>1.4999999999999999E-2</v>
      </c>
      <c r="F338" s="1">
        <f t="shared" si="82"/>
        <v>0.63564718016266963</v>
      </c>
      <c r="G338" s="1">
        <f t="shared" si="83"/>
        <v>2.5425887206506785</v>
      </c>
      <c r="I338" s="1">
        <f t="shared" si="86"/>
        <v>4.0669860838081296E-3</v>
      </c>
      <c r="J338" s="1">
        <f t="shared" si="87"/>
        <v>3.9666280266033652E-3</v>
      </c>
      <c r="K338" s="1">
        <f t="shared" si="88"/>
        <v>3.1394640685415383E-5</v>
      </c>
      <c r="L338" s="1">
        <f t="shared" si="89"/>
        <v>0.99193499124890294</v>
      </c>
      <c r="M338" s="1">
        <f t="shared" si="84"/>
        <v>0.99999999999999989</v>
      </c>
      <c r="O338" s="1">
        <f t="shared" si="76"/>
        <v>1.3472640338183677</v>
      </c>
      <c r="P338" s="1">
        <f t="shared" si="77"/>
        <v>2.7375387068238828</v>
      </c>
      <c r="Q338" s="1">
        <f t="shared" si="78"/>
        <v>3.9000198222807377E-2</v>
      </c>
      <c r="S338" s="1">
        <f t="shared" si="85"/>
        <v>4.123802938865059</v>
      </c>
      <c r="T338" s="1">
        <f t="shared" si="90"/>
        <v>2.6716826659532469E-3</v>
      </c>
    </row>
    <row r="339" spans="1:20" x14ac:dyDescent="0.2">
      <c r="A339" s="1">
        <v>333</v>
      </c>
      <c r="B339" s="1">
        <f t="shared" si="79"/>
        <v>103.75</v>
      </c>
      <c r="C339" s="1">
        <f t="shared" si="80"/>
        <v>0.10375000000000001</v>
      </c>
      <c r="D339" s="1">
        <f t="shared" si="81"/>
        <v>0.32048318625825251</v>
      </c>
      <c r="E339" s="1">
        <v>1.4999999999999999E-2</v>
      </c>
      <c r="F339" s="1">
        <f t="shared" si="82"/>
        <v>0.64096637251650501</v>
      </c>
      <c r="G339" s="1">
        <f t="shared" si="83"/>
        <v>2.56386549006602</v>
      </c>
      <c r="I339" s="1">
        <f t="shared" si="86"/>
        <v>3.9241364997535597E-3</v>
      </c>
      <c r="J339" s="1">
        <f t="shared" si="87"/>
        <v>3.7866893224720666E-3</v>
      </c>
      <c r="K339" s="1">
        <f t="shared" si="88"/>
        <v>2.9700954110701419E-5</v>
      </c>
      <c r="L339" s="1">
        <f t="shared" si="89"/>
        <v>0.9922594732236637</v>
      </c>
      <c r="M339" s="1">
        <f t="shared" si="84"/>
        <v>1</v>
      </c>
      <c r="O339" s="1">
        <f t="shared" si="76"/>
        <v>1.2956237327490829</v>
      </c>
      <c r="P339" s="1">
        <f t="shared" si="77"/>
        <v>2.6046731103828327</v>
      </c>
      <c r="Q339" s="1">
        <f t="shared" si="78"/>
        <v>3.6773626217066667E-2</v>
      </c>
      <c r="S339" s="1">
        <f t="shared" si="85"/>
        <v>3.9370704693489822</v>
      </c>
      <c r="T339" s="1">
        <f t="shared" si="90"/>
        <v>2.5556731260573937E-3</v>
      </c>
    </row>
    <row r="340" spans="1:20" x14ac:dyDescent="0.2">
      <c r="A340" s="1">
        <v>334</v>
      </c>
      <c r="B340" s="1">
        <f t="shared" si="79"/>
        <v>103.83333333333333</v>
      </c>
      <c r="C340" s="1">
        <f t="shared" si="80"/>
        <v>0.10383333333333333</v>
      </c>
      <c r="D340" s="1">
        <f t="shared" si="81"/>
        <v>0.32316503834078897</v>
      </c>
      <c r="E340" s="1">
        <v>1.4999999999999999E-2</v>
      </c>
      <c r="F340" s="1">
        <f t="shared" si="82"/>
        <v>0.64633007668157794</v>
      </c>
      <c r="G340" s="1">
        <f t="shared" si="83"/>
        <v>2.5853203067263117</v>
      </c>
      <c r="I340" s="1">
        <f t="shared" si="86"/>
        <v>3.7854074222033298E-3</v>
      </c>
      <c r="J340" s="1">
        <f t="shared" si="87"/>
        <v>3.6136216810671038E-3</v>
      </c>
      <c r="K340" s="1">
        <f t="shared" si="88"/>
        <v>2.8088544824919679E-5</v>
      </c>
      <c r="L340" s="1">
        <f t="shared" si="89"/>
        <v>0.99257288235190455</v>
      </c>
      <c r="M340" s="1">
        <f t="shared" si="84"/>
        <v>0.99999999999999989</v>
      </c>
      <c r="O340" s="1">
        <f t="shared" si="76"/>
        <v>1.2456676253034087</v>
      </c>
      <c r="P340" s="1">
        <f t="shared" si="77"/>
        <v>2.4773706830719577</v>
      </c>
      <c r="Q340" s="1">
        <f t="shared" si="78"/>
        <v>3.4661715729452834E-2</v>
      </c>
      <c r="S340" s="1">
        <f t="shared" si="85"/>
        <v>3.7577000241048193</v>
      </c>
      <c r="T340" s="1">
        <f t="shared" si="90"/>
        <v>2.4440486773724692E-3</v>
      </c>
    </row>
    <row r="341" spans="1:20" x14ac:dyDescent="0.2">
      <c r="A341" s="1">
        <v>335</v>
      </c>
      <c r="B341" s="1">
        <f t="shared" si="79"/>
        <v>103.91666666666667</v>
      </c>
      <c r="C341" s="1">
        <f t="shared" si="80"/>
        <v>0.10391666666666667</v>
      </c>
      <c r="D341" s="1">
        <f t="shared" si="81"/>
        <v>0.32586933256975059</v>
      </c>
      <c r="E341" s="1">
        <v>1.4999999999999999E-2</v>
      </c>
      <c r="F341" s="1">
        <f t="shared" si="82"/>
        <v>0.65173866513950118</v>
      </c>
      <c r="G341" s="1">
        <f t="shared" si="83"/>
        <v>2.6069546605580047</v>
      </c>
      <c r="I341" s="1">
        <f t="shared" si="86"/>
        <v>3.6507105217529999E-3</v>
      </c>
      <c r="J341" s="1">
        <f t="shared" si="87"/>
        <v>3.4472262450032532E-3</v>
      </c>
      <c r="K341" s="1">
        <f t="shared" si="88"/>
        <v>2.6554081482732132E-5</v>
      </c>
      <c r="L341" s="1">
        <f t="shared" si="89"/>
        <v>0.99287550915176093</v>
      </c>
      <c r="M341" s="1">
        <f t="shared" si="84"/>
        <v>0.99999999999999989</v>
      </c>
      <c r="O341" s="1">
        <f t="shared" si="76"/>
        <v>1.1973516159459452</v>
      </c>
      <c r="P341" s="1">
        <f t="shared" si="77"/>
        <v>2.3554444004756552</v>
      </c>
      <c r="Q341" s="1">
        <f t="shared" si="78"/>
        <v>3.2659298974671735E-2</v>
      </c>
      <c r="S341" s="1">
        <f t="shared" si="85"/>
        <v>3.5854553153962723</v>
      </c>
      <c r="T341" s="1">
        <f t="shared" si="90"/>
        <v>2.3366740745675053E-3</v>
      </c>
    </row>
    <row r="342" spans="1:20" x14ac:dyDescent="0.2">
      <c r="A342" s="1">
        <v>336</v>
      </c>
      <c r="B342" s="1">
        <f t="shared" si="79"/>
        <v>104</v>
      </c>
      <c r="C342" s="1">
        <f t="shared" si="80"/>
        <v>0.10400000000000001</v>
      </c>
      <c r="D342" s="1">
        <f t="shared" si="81"/>
        <v>0.32859625674443327</v>
      </c>
      <c r="E342" s="1">
        <v>1.4999999999999999E-2</v>
      </c>
      <c r="F342" s="1">
        <f t="shared" si="82"/>
        <v>0.65719251348886654</v>
      </c>
      <c r="G342" s="1">
        <f t="shared" si="83"/>
        <v>2.6287700539554661</v>
      </c>
      <c r="I342" s="1">
        <f t="shared" si="86"/>
        <v>3.519958499293457E-3</v>
      </c>
      <c r="J342" s="1">
        <f t="shared" si="87"/>
        <v>3.2873071319497677E-3</v>
      </c>
      <c r="K342" s="1">
        <f t="shared" si="88"/>
        <v>2.5094340415799069E-5</v>
      </c>
      <c r="L342" s="1">
        <f t="shared" si="89"/>
        <v>0.99316764002834101</v>
      </c>
      <c r="M342" s="1">
        <f t="shared" si="84"/>
        <v>1</v>
      </c>
      <c r="O342" s="1">
        <f t="shared" si="76"/>
        <v>1.1506324277952387</v>
      </c>
      <c r="P342" s="1">
        <f t="shared" si="77"/>
        <v>2.2387114003517379</v>
      </c>
      <c r="Q342" s="1">
        <f t="shared" si="78"/>
        <v>3.0761401564478878E-2</v>
      </c>
      <c r="S342" s="1">
        <f t="shared" si="85"/>
        <v>3.420105229711456</v>
      </c>
      <c r="T342" s="1">
        <f t="shared" si="90"/>
        <v>2.233416940381267E-3</v>
      </c>
    </row>
    <row r="343" spans="1:20" x14ac:dyDescent="0.2">
      <c r="A343" s="1">
        <v>337</v>
      </c>
      <c r="B343" s="1">
        <f t="shared" si="79"/>
        <v>104.08333333333333</v>
      </c>
      <c r="C343" s="1">
        <f t="shared" si="80"/>
        <v>0.10408333333333333</v>
      </c>
      <c r="D343" s="1">
        <f t="shared" si="81"/>
        <v>0.33134600023566785</v>
      </c>
      <c r="E343" s="1">
        <v>1.4999999999999999E-2</v>
      </c>
      <c r="F343" s="1">
        <f t="shared" si="82"/>
        <v>0.6626920004713357</v>
      </c>
      <c r="G343" s="1">
        <f t="shared" si="83"/>
        <v>2.6507680018853428</v>
      </c>
      <c r="I343" s="1">
        <f t="shared" si="86"/>
        <v>3.3930650934026153E-3</v>
      </c>
      <c r="J343" s="1">
        <f t="shared" si="87"/>
        <v>3.133671501974045E-3</v>
      </c>
      <c r="K343" s="1">
        <f t="shared" si="88"/>
        <v>2.37062034466682E-5</v>
      </c>
      <c r="L343" s="1">
        <f t="shared" si="89"/>
        <v>0.99344955720117656</v>
      </c>
      <c r="M343" s="1">
        <f t="shared" si="84"/>
        <v>0.99999999999999989</v>
      </c>
      <c r="O343" s="1">
        <f t="shared" ref="O343:O406" si="91">IF($B343&gt;110, 0, (1/12)*(I343*12000)*$F$3^$A343)</f>
        <v>1.1054675957134454</v>
      </c>
      <c r="P343" s="1">
        <f t="shared" ref="P343:P406" si="92">IF($B343&gt;110, 0, (1/12)*(J343*25000)*$F$3^$A343)</f>
        <v>2.1269929778846519</v>
      </c>
      <c r="Q343" s="1">
        <f t="shared" ref="Q343:Q406" si="93">IF($B343&gt;110, 0, (1/12)*(K343*45000)*$F$3^$A343)</f>
        <v>2.8963237153890577E-2</v>
      </c>
      <c r="S343" s="1">
        <f t="shared" si="85"/>
        <v>3.261423810751988</v>
      </c>
      <c r="T343" s="1">
        <f t="shared" si="90"/>
        <v>2.1341477550057826E-3</v>
      </c>
    </row>
    <row r="344" spans="1:20" x14ac:dyDescent="0.2">
      <c r="A344" s="1">
        <v>338</v>
      </c>
      <c r="B344" s="1">
        <f t="shared" si="79"/>
        <v>104.16666666666667</v>
      </c>
      <c r="C344" s="1">
        <f t="shared" si="80"/>
        <v>0.10416666666666667</v>
      </c>
      <c r="D344" s="1">
        <f t="shared" si="81"/>
        <v>0.33411875399896912</v>
      </c>
      <c r="E344" s="1">
        <v>1.4999999999999999E-2</v>
      </c>
      <c r="F344" s="1">
        <f t="shared" si="82"/>
        <v>0.66823750799793824</v>
      </c>
      <c r="G344" s="1">
        <f t="shared" si="83"/>
        <v>2.672950031991753</v>
      </c>
      <c r="I344" s="1">
        <f t="shared" si="86"/>
        <v>3.2699450873712368E-3</v>
      </c>
      <c r="J344" s="1">
        <f t="shared" si="87"/>
        <v>2.9861296199861715E-3</v>
      </c>
      <c r="K344" s="1">
        <f t="shared" si="88"/>
        <v>2.2386655695584748E-5</v>
      </c>
      <c r="L344" s="1">
        <f t="shared" si="89"/>
        <v>0.99372153863694712</v>
      </c>
      <c r="M344" s="1">
        <f t="shared" si="84"/>
        <v>1.0000000000000002</v>
      </c>
      <c r="O344" s="1">
        <f t="shared" si="91"/>
        <v>1.0618154593087801</v>
      </c>
      <c r="P344" s="1">
        <f t="shared" si="92"/>
        <v>2.0201145771572699</v>
      </c>
      <c r="Q344" s="1">
        <f t="shared" si="93"/>
        <v>2.7260202157061687E-2</v>
      </c>
      <c r="S344" s="1">
        <f t="shared" si="85"/>
        <v>3.1091902386231114</v>
      </c>
      <c r="T344" s="1">
        <f t="shared" si="90"/>
        <v>2.0387398435861531E-3</v>
      </c>
    </row>
    <row r="345" spans="1:20" x14ac:dyDescent="0.2">
      <c r="A345" s="1">
        <v>339</v>
      </c>
      <c r="B345" s="1">
        <f t="shared" si="79"/>
        <v>104.25</v>
      </c>
      <c r="C345" s="1">
        <f t="shared" si="80"/>
        <v>0.10425</v>
      </c>
      <c r="D345" s="1">
        <f t="shared" si="81"/>
        <v>0.33691471058779487</v>
      </c>
      <c r="E345" s="1">
        <v>1.4999999999999999E-2</v>
      </c>
      <c r="F345" s="1">
        <f t="shared" si="82"/>
        <v>0.67382942117558975</v>
      </c>
      <c r="G345" s="1">
        <f t="shared" si="83"/>
        <v>2.695317684702359</v>
      </c>
      <c r="I345" s="1">
        <f t="shared" si="86"/>
        <v>3.1505143158569006E-3</v>
      </c>
      <c r="J345" s="1">
        <f t="shared" si="87"/>
        <v>2.8444949133041983E-3</v>
      </c>
      <c r="K345" s="1">
        <f t="shared" si="88"/>
        <v>2.1132783382425661E-5</v>
      </c>
      <c r="L345" s="1">
        <f t="shared" si="89"/>
        <v>0.99398385798745648</v>
      </c>
      <c r="M345" s="1">
        <f t="shared" si="84"/>
        <v>1</v>
      </c>
      <c r="O345" s="1">
        <f t="shared" si="91"/>
        <v>1.019635155851573</v>
      </c>
      <c r="P345" s="1">
        <f t="shared" si="92"/>
        <v>1.9179057789391147</v>
      </c>
      <c r="Q345" s="1">
        <f t="shared" si="93"/>
        <v>2.5647870534897574E-2</v>
      </c>
      <c r="S345" s="1">
        <f t="shared" si="85"/>
        <v>2.9631888053255855</v>
      </c>
      <c r="T345" s="1">
        <f t="shared" si="90"/>
        <v>1.9470693618849875E-3</v>
      </c>
    </row>
    <row r="346" spans="1:20" x14ac:dyDescent="0.2">
      <c r="A346" s="1">
        <v>340</v>
      </c>
      <c r="B346" s="1">
        <f t="shared" si="79"/>
        <v>104.33333333333333</v>
      </c>
      <c r="C346" s="1">
        <f t="shared" si="80"/>
        <v>0.10433333333333333</v>
      </c>
      <c r="D346" s="1">
        <f t="shared" si="81"/>
        <v>0.33973406416692131</v>
      </c>
      <c r="E346" s="1">
        <v>1.4999999999999999E-2</v>
      </c>
      <c r="F346" s="1">
        <f t="shared" si="82"/>
        <v>0.67946812833384262</v>
      </c>
      <c r="G346" s="1">
        <f t="shared" si="83"/>
        <v>2.7178725133353705</v>
      </c>
      <c r="I346" s="1">
        <f t="shared" si="86"/>
        <v>3.0346896711604242E-3</v>
      </c>
      <c r="J346" s="1">
        <f t="shared" si="87"/>
        <v>2.7085840243675184E-3</v>
      </c>
      <c r="K346" s="1">
        <f t="shared" si="88"/>
        <v>1.9941771625919574E-5</v>
      </c>
      <c r="L346" s="1">
        <f t="shared" si="89"/>
        <v>0.99423678453284625</v>
      </c>
      <c r="M346" s="1">
        <f t="shared" si="84"/>
        <v>1.0000000000000002</v>
      </c>
      <c r="O346" s="1">
        <f t="shared" si="91"/>
        <v>0.97888661310485658</v>
      </c>
      <c r="P346" s="1">
        <f t="shared" si="92"/>
        <v>1.8202002848924363</v>
      </c>
      <c r="Q346" s="1">
        <f t="shared" si="93"/>
        <v>2.4121988656350582E-2</v>
      </c>
      <c r="S346" s="1">
        <f t="shared" si="85"/>
        <v>2.8232088866536436</v>
      </c>
      <c r="T346" s="1">
        <f t="shared" si="90"/>
        <v>1.8590152801615865E-3</v>
      </c>
    </row>
    <row r="347" spans="1:20" x14ac:dyDescent="0.2">
      <c r="A347" s="1">
        <v>341</v>
      </c>
      <c r="B347" s="1">
        <f t="shared" si="79"/>
        <v>104.41666666666667</v>
      </c>
      <c r="C347" s="1">
        <f t="shared" si="80"/>
        <v>0.10441666666666667</v>
      </c>
      <c r="D347" s="1">
        <f t="shared" si="81"/>
        <v>0.34257701052592515</v>
      </c>
      <c r="E347" s="1">
        <v>1.4999999999999999E-2</v>
      </c>
      <c r="F347" s="1">
        <f t="shared" si="82"/>
        <v>0.6851540210518503</v>
      </c>
      <c r="G347" s="1">
        <f t="shared" si="83"/>
        <v>2.7406160842074012</v>
      </c>
      <c r="I347" s="1">
        <f t="shared" si="86"/>
        <v>2.9223891091193317E-3</v>
      </c>
      <c r="J347" s="1">
        <f t="shared" si="87"/>
        <v>2.5782168586330973E-3</v>
      </c>
      <c r="K347" s="1">
        <f t="shared" si="88"/>
        <v>1.8810902242270805E-5</v>
      </c>
      <c r="L347" s="1">
        <f t="shared" si="89"/>
        <v>0.9944805831300052</v>
      </c>
      <c r="M347" s="1">
        <f t="shared" si="84"/>
        <v>0.99999999999999989</v>
      </c>
      <c r="O347" s="1">
        <f t="shared" si="91"/>
        <v>0.93953054207051245</v>
      </c>
      <c r="P347" s="1">
        <f t="shared" si="92"/>
        <v>1.7268358983009571</v>
      </c>
      <c r="Q347" s="1">
        <f t="shared" si="93"/>
        <v>2.2678470235234213E-2</v>
      </c>
      <c r="S347" s="1">
        <f t="shared" si="85"/>
        <v>2.6890449106067034</v>
      </c>
      <c r="T347" s="1">
        <f t="shared" si="90"/>
        <v>1.7744593653177009E-3</v>
      </c>
    </row>
    <row r="348" spans="1:20" x14ac:dyDescent="0.2">
      <c r="A348" s="1">
        <v>342</v>
      </c>
      <c r="B348" s="1">
        <f t="shared" si="79"/>
        <v>104.5</v>
      </c>
      <c r="C348" s="1">
        <f t="shared" si="80"/>
        <v>0.1045</v>
      </c>
      <c r="D348" s="1">
        <f t="shared" si="81"/>
        <v>0.34544374709277809</v>
      </c>
      <c r="E348" s="1">
        <v>1.4999999999999999E-2</v>
      </c>
      <c r="F348" s="1">
        <f t="shared" si="82"/>
        <v>0.69088749418555617</v>
      </c>
      <c r="G348" s="1">
        <f t="shared" si="83"/>
        <v>2.7635499767422247</v>
      </c>
      <c r="I348" s="1">
        <f t="shared" si="86"/>
        <v>2.8135316546132622E-3</v>
      </c>
      <c r="J348" s="1">
        <f t="shared" si="87"/>
        <v>2.4532166276965621E-3</v>
      </c>
      <c r="K348" s="1">
        <f t="shared" si="88"/>
        <v>1.7737551545260472E-5</v>
      </c>
      <c r="L348" s="1">
        <f t="shared" si="89"/>
        <v>0.9947155141661449</v>
      </c>
      <c r="M348" s="1">
        <f t="shared" si="84"/>
        <v>1</v>
      </c>
      <c r="O348" s="1">
        <f t="shared" si="91"/>
        <v>0.90152842965210123</v>
      </c>
      <c r="P348" s="1">
        <f t="shared" si="92"/>
        <v>1.6376545014292345</v>
      </c>
      <c r="Q348" s="1">
        <f t="shared" si="93"/>
        <v>2.1313391344271976E-2</v>
      </c>
      <c r="S348" s="1">
        <f t="shared" si="85"/>
        <v>2.5604963224256077</v>
      </c>
      <c r="T348" s="1">
        <f t="shared" si="90"/>
        <v>1.693286161363273E-3</v>
      </c>
    </row>
    <row r="349" spans="1:20" x14ac:dyDescent="0.2">
      <c r="A349" s="1">
        <v>343</v>
      </c>
      <c r="B349" s="1">
        <f t="shared" si="79"/>
        <v>104.58333333333333</v>
      </c>
      <c r="C349" s="1">
        <f t="shared" si="80"/>
        <v>0.10458333333333333</v>
      </c>
      <c r="D349" s="1">
        <f t="shared" si="81"/>
        <v>0.34833447294756109</v>
      </c>
      <c r="E349" s="1">
        <v>1.4999999999999999E-2</v>
      </c>
      <c r="F349" s="1">
        <f t="shared" si="82"/>
        <v>0.69666894589512218</v>
      </c>
      <c r="G349" s="1">
        <f t="shared" si="83"/>
        <v>2.7866757835804887</v>
      </c>
      <c r="I349" s="1">
        <f t="shared" si="86"/>
        <v>2.7080374066765262E-3</v>
      </c>
      <c r="J349" s="1">
        <f t="shared" si="87"/>
        <v>2.3334098876872304E-3</v>
      </c>
      <c r="K349" s="1">
        <f t="shared" si="88"/>
        <v>1.6719188149850457E-5</v>
      </c>
      <c r="L349" s="1">
        <f t="shared" si="89"/>
        <v>0.99494183351748633</v>
      </c>
      <c r="M349" s="1">
        <f t="shared" si="84"/>
        <v>0.99999999999999989</v>
      </c>
      <c r="O349" s="1">
        <f t="shared" si="91"/>
        <v>0.86484253123562138</v>
      </c>
      <c r="P349" s="1">
        <f t="shared" si="92"/>
        <v>1.5525020296235394</v>
      </c>
      <c r="Q349" s="1">
        <f t="shared" si="93"/>
        <v>2.0022985507981091E-2</v>
      </c>
      <c r="S349" s="1">
        <f t="shared" si="85"/>
        <v>2.4373675463671423</v>
      </c>
      <c r="T349" s="1">
        <f t="shared" si="90"/>
        <v>1.6153829682570488E-3</v>
      </c>
    </row>
    <row r="350" spans="1:20" x14ac:dyDescent="0.2">
      <c r="A350" s="1">
        <v>344</v>
      </c>
      <c r="B350" s="1">
        <f t="shared" si="79"/>
        <v>104.66666666666667</v>
      </c>
      <c r="C350" s="1">
        <f t="shared" si="80"/>
        <v>0.10466666666666667</v>
      </c>
      <c r="D350" s="1">
        <f t="shared" si="81"/>
        <v>0.35124938883628759</v>
      </c>
      <c r="E350" s="1">
        <v>1.4999999999999999E-2</v>
      </c>
      <c r="F350" s="1">
        <f t="shared" si="82"/>
        <v>0.70249877767257518</v>
      </c>
      <c r="G350" s="1">
        <f t="shared" si="83"/>
        <v>2.8099951106903007</v>
      </c>
      <c r="I350" s="1">
        <f t="shared" si="86"/>
        <v>2.6058275432133148E-3</v>
      </c>
      <c r="J350" s="1">
        <f t="shared" si="87"/>
        <v>2.2186265729930606E-3</v>
      </c>
      <c r="K350" s="1">
        <f t="shared" si="88"/>
        <v>1.5753370781266648E-5</v>
      </c>
      <c r="L350" s="1">
        <f t="shared" si="89"/>
        <v>0.99515979251301223</v>
      </c>
      <c r="M350" s="1">
        <f t="shared" si="84"/>
        <v>0.99999999999999989</v>
      </c>
      <c r="O350" s="1">
        <f t="shared" si="91"/>
        <v>0.82943586318951845</v>
      </c>
      <c r="P350" s="1">
        <f t="shared" si="92"/>
        <v>1.4712284422677844</v>
      </c>
      <c r="Q350" s="1">
        <f t="shared" si="93"/>
        <v>1.8803638875874971E-2</v>
      </c>
      <c r="S350" s="1">
        <f t="shared" si="85"/>
        <v>2.3194679443331783</v>
      </c>
      <c r="T350" s="1">
        <f t="shared" si="90"/>
        <v>1.5406398191782883E-3</v>
      </c>
    </row>
    <row r="351" spans="1:20" x14ac:dyDescent="0.2">
      <c r="A351" s="1">
        <v>345</v>
      </c>
      <c r="B351" s="1">
        <f t="shared" si="79"/>
        <v>104.75</v>
      </c>
      <c r="C351" s="1">
        <f t="shared" si="80"/>
        <v>0.10475</v>
      </c>
      <c r="D351" s="1">
        <f t="shared" si="81"/>
        <v>0.35418869718484219</v>
      </c>
      <c r="E351" s="1">
        <v>1.4999999999999999E-2</v>
      </c>
      <c r="F351" s="1">
        <f t="shared" si="82"/>
        <v>0.70837739436968439</v>
      </c>
      <c r="G351" s="1">
        <f t="shared" si="83"/>
        <v>2.8335095774787376</v>
      </c>
      <c r="I351" s="1">
        <f t="shared" si="86"/>
        <v>2.5068243253114175E-3</v>
      </c>
      <c r="J351" s="1">
        <f t="shared" si="87"/>
        <v>2.1087000253782197E-3</v>
      </c>
      <c r="K351" s="1">
        <f t="shared" si="88"/>
        <v>1.4837746091487079E-5</v>
      </c>
      <c r="L351" s="1">
        <f t="shared" si="89"/>
        <v>0.99536963790321886</v>
      </c>
      <c r="M351" s="1">
        <f t="shared" si="84"/>
        <v>1</v>
      </c>
      <c r="O351" s="1">
        <f t="shared" si="91"/>
        <v>0.79527219528539594</v>
      </c>
      <c r="P351" s="1">
        <f t="shared" si="92"/>
        <v>1.3936876907105185</v>
      </c>
      <c r="Q351" s="1">
        <f t="shared" si="93"/>
        <v>1.7651885477353413E-2</v>
      </c>
      <c r="S351" s="1">
        <f t="shared" si="85"/>
        <v>2.206611771473268</v>
      </c>
      <c r="T351" s="1">
        <f t="shared" si="90"/>
        <v>1.4689494562870726E-3</v>
      </c>
    </row>
    <row r="352" spans="1:20" x14ac:dyDescent="0.2">
      <c r="A352" s="1">
        <v>346</v>
      </c>
      <c r="B352" s="1">
        <f t="shared" si="79"/>
        <v>104.83333333333333</v>
      </c>
      <c r="C352" s="1">
        <f t="shared" si="80"/>
        <v>0.10483333333333333</v>
      </c>
      <c r="D352" s="1">
        <f t="shared" si="81"/>
        <v>0.35715260211304217</v>
      </c>
      <c r="E352" s="1">
        <v>1.4999999999999999E-2</v>
      </c>
      <c r="F352" s="1">
        <f t="shared" si="82"/>
        <v>0.71430520422608434</v>
      </c>
      <c r="G352" s="1">
        <f t="shared" si="83"/>
        <v>2.8572208169043374</v>
      </c>
      <c r="I352" s="1">
        <f t="shared" si="86"/>
        <v>2.4109511011506097E-3</v>
      </c>
      <c r="J352" s="1">
        <f t="shared" si="87"/>
        <v>2.0034670185624685E-3</v>
      </c>
      <c r="K352" s="1">
        <f t="shared" si="88"/>
        <v>1.3970046485007658E-5</v>
      </c>
      <c r="L352" s="1">
        <f t="shared" si="89"/>
        <v>0.99557161183380194</v>
      </c>
      <c r="M352" s="1">
        <f t="shared" si="84"/>
        <v>1</v>
      </c>
      <c r="O352" s="1">
        <f t="shared" si="91"/>
        <v>0.76231604304095857</v>
      </c>
      <c r="P352" s="1">
        <f t="shared" si="92"/>
        <v>1.3197376832811665</v>
      </c>
      <c r="Q352" s="1">
        <f t="shared" si="93"/>
        <v>1.6564402559533738E-2</v>
      </c>
      <c r="S352" s="1">
        <f t="shared" si="85"/>
        <v>2.0986181288816588</v>
      </c>
      <c r="T352" s="1">
        <f t="shared" si="90"/>
        <v>1.4002073050317942E-3</v>
      </c>
    </row>
    <row r="353" spans="1:20" x14ac:dyDescent="0.2">
      <c r="A353" s="1">
        <v>347</v>
      </c>
      <c r="B353" s="1">
        <f t="shared" si="79"/>
        <v>104.91666666666667</v>
      </c>
      <c r="C353" s="1">
        <f t="shared" si="80"/>
        <v>0.10491666666666667</v>
      </c>
      <c r="D353" s="1">
        <f t="shared" si="81"/>
        <v>0.36014130944880968</v>
      </c>
      <c r="E353" s="1">
        <v>1.4999999999999999E-2</v>
      </c>
      <c r="F353" s="1">
        <f t="shared" si="82"/>
        <v>0.72028261889761935</v>
      </c>
      <c r="G353" s="1">
        <f t="shared" si="83"/>
        <v>2.8811304755904774</v>
      </c>
      <c r="I353" s="1">
        <f t="shared" si="86"/>
        <v>2.3181323095022321E-3</v>
      </c>
      <c r="J353" s="1">
        <f t="shared" si="87"/>
        <v>1.9027677783378322E-3</v>
      </c>
      <c r="K353" s="1">
        <f t="shared" si="88"/>
        <v>1.3148087955703647E-5</v>
      </c>
      <c r="L353" s="1">
        <f t="shared" si="89"/>
        <v>0.99576595182420413</v>
      </c>
      <c r="M353" s="1">
        <f t="shared" si="84"/>
        <v>0.99999999999999989</v>
      </c>
      <c r="O353" s="1">
        <f t="shared" si="91"/>
        <v>0.73053265998683137</v>
      </c>
      <c r="P353" s="1">
        <f t="shared" si="92"/>
        <v>1.2492402475156545</v>
      </c>
      <c r="Q353" s="1">
        <f t="shared" si="93"/>
        <v>1.5538006009162216E-2</v>
      </c>
      <c r="S353" s="1">
        <f t="shared" si="85"/>
        <v>1.995310913511648</v>
      </c>
      <c r="T353" s="1">
        <f t="shared" si="90"/>
        <v>1.3343114470634556E-3</v>
      </c>
    </row>
    <row r="354" spans="1:20" x14ac:dyDescent="0.2">
      <c r="A354" s="1">
        <v>348</v>
      </c>
      <c r="B354" s="1">
        <f t="shared" si="79"/>
        <v>105</v>
      </c>
      <c r="C354" s="1">
        <f t="shared" si="80"/>
        <v>0.105</v>
      </c>
      <c r="D354" s="1">
        <f t="shared" si="81"/>
        <v>0.36315502674246641</v>
      </c>
      <c r="E354" s="1">
        <v>1.4999999999999999E-2</v>
      </c>
      <c r="F354" s="1">
        <f t="shared" si="82"/>
        <v>0.72631005348493283</v>
      </c>
      <c r="G354" s="1">
        <f t="shared" si="83"/>
        <v>2.9052402139397313</v>
      </c>
      <c r="I354" s="1">
        <f t="shared" si="86"/>
        <v>2.2282934828168153E-3</v>
      </c>
      <c r="J354" s="1">
        <f t="shared" si="87"/>
        <v>1.8064459983040846E-3</v>
      </c>
      <c r="K354" s="1">
        <f t="shared" si="88"/>
        <v>1.2369767936549115E-5</v>
      </c>
      <c r="L354" s="1">
        <f t="shared" si="89"/>
        <v>0.99595289075094262</v>
      </c>
      <c r="M354" s="1">
        <f t="shared" si="84"/>
        <v>1</v>
      </c>
      <c r="O354" s="1">
        <f t="shared" si="91"/>
        <v>0.69988802985899035</v>
      </c>
      <c r="P354" s="1">
        <f t="shared" si="92"/>
        <v>1.1820610897132513</v>
      </c>
      <c r="Q354" s="1">
        <f t="shared" si="93"/>
        <v>1.4569645859631563E-2</v>
      </c>
      <c r="S354" s="1">
        <f t="shared" si="85"/>
        <v>1.8965187654318734</v>
      </c>
      <c r="T354" s="1">
        <f t="shared" si="90"/>
        <v>1.2711625918172529E-3</v>
      </c>
    </row>
    <row r="355" spans="1:20" x14ac:dyDescent="0.2">
      <c r="A355" s="1">
        <v>349</v>
      </c>
      <c r="B355" s="1">
        <f t="shared" si="79"/>
        <v>105.08333333333333</v>
      </c>
      <c r="C355" s="1">
        <f t="shared" si="80"/>
        <v>0.10508333333333333</v>
      </c>
      <c r="D355" s="1">
        <f t="shared" si="81"/>
        <v>0.36619396328114667</v>
      </c>
      <c r="E355" s="1">
        <v>1.4999999999999999E-2</v>
      </c>
      <c r="F355" s="1">
        <f t="shared" si="82"/>
        <v>0.73238792656229335</v>
      </c>
      <c r="G355" s="1">
        <f t="shared" si="83"/>
        <v>2.9295517062491734</v>
      </c>
      <c r="I355" s="1">
        <f t="shared" si="86"/>
        <v>2.1413612498969677E-3</v>
      </c>
      <c r="J355" s="1">
        <f t="shared" si="87"/>
        <v>1.7143488513103615E-3</v>
      </c>
      <c r="K355" s="1">
        <f t="shared" si="88"/>
        <v>1.1633063163898823E-5</v>
      </c>
      <c r="L355" s="1">
        <f t="shared" si="89"/>
        <v>0.99613265683562879</v>
      </c>
      <c r="M355" s="1">
        <f t="shared" si="84"/>
        <v>1</v>
      </c>
      <c r="O355" s="1">
        <f t="shared" si="91"/>
        <v>0.67034885871864769</v>
      </c>
      <c r="P355" s="1">
        <f t="shared" si="92"/>
        <v>1.1180697519479139</v>
      </c>
      <c r="Q355" s="1">
        <f t="shared" si="93"/>
        <v>1.3656401884017809E-2</v>
      </c>
      <c r="S355" s="1">
        <f t="shared" si="85"/>
        <v>1.8020750125505793</v>
      </c>
      <c r="T355" s="1">
        <f t="shared" si="90"/>
        <v>1.2106640468227175E-3</v>
      </c>
    </row>
    <row r="356" spans="1:20" x14ac:dyDescent="0.2">
      <c r="A356" s="1">
        <v>350</v>
      </c>
      <c r="B356" s="1">
        <f t="shared" si="79"/>
        <v>105.16666666666667</v>
      </c>
      <c r="C356" s="1">
        <f t="shared" si="80"/>
        <v>0.10516666666666667</v>
      </c>
      <c r="D356" s="1">
        <f t="shared" si="81"/>
        <v>0.36925833010333209</v>
      </c>
      <c r="E356" s="1">
        <v>1.4999999999999999E-2</v>
      </c>
      <c r="F356" s="1">
        <f t="shared" si="82"/>
        <v>0.73851666020666418</v>
      </c>
      <c r="G356" s="1">
        <f t="shared" si="83"/>
        <v>2.9540666408266567</v>
      </c>
      <c r="I356" s="1">
        <f t="shared" si="86"/>
        <v>2.0572633381530973E-3</v>
      </c>
      <c r="J356" s="1">
        <f t="shared" si="87"/>
        <v>1.6263269966957537E-3</v>
      </c>
      <c r="K356" s="1">
        <f t="shared" si="88"/>
        <v>1.0936027557978091E-5</v>
      </c>
      <c r="L356" s="1">
        <f t="shared" si="89"/>
        <v>0.99630547363759314</v>
      </c>
      <c r="M356" s="1">
        <f t="shared" si="84"/>
        <v>1</v>
      </c>
      <c r="O356" s="1">
        <f t="shared" si="91"/>
        <v>0.64188256700151536</v>
      </c>
      <c r="P356" s="1">
        <f t="shared" si="92"/>
        <v>1.0571395666585959</v>
      </c>
      <c r="Q356" s="1">
        <f t="shared" si="93"/>
        <v>1.2795479274938418E-2</v>
      </c>
      <c r="S356" s="1">
        <f t="shared" si="85"/>
        <v>1.7118176129350497</v>
      </c>
      <c r="T356" s="1">
        <f t="shared" si="90"/>
        <v>1.1527216868042916E-3</v>
      </c>
    </row>
    <row r="357" spans="1:20" x14ac:dyDescent="0.2">
      <c r="A357" s="1">
        <v>351</v>
      </c>
      <c r="B357" s="1">
        <f t="shared" si="79"/>
        <v>105.25</v>
      </c>
      <c r="C357" s="1">
        <f t="shared" si="80"/>
        <v>0.10525</v>
      </c>
      <c r="D357" s="1">
        <f t="shared" si="81"/>
        <v>0.37234834001350425</v>
      </c>
      <c r="E357" s="1">
        <v>1.4999999999999999E-2</v>
      </c>
      <c r="F357" s="1">
        <f t="shared" si="82"/>
        <v>0.74469668002700851</v>
      </c>
      <c r="G357" s="1">
        <f t="shared" si="83"/>
        <v>2.978786720108034</v>
      </c>
      <c r="I357" s="1">
        <f t="shared" si="86"/>
        <v>1.9759285754399041E-3</v>
      </c>
      <c r="J357" s="1">
        <f t="shared" si="87"/>
        <v>1.5422345834270022E-3</v>
      </c>
      <c r="K357" s="1">
        <f t="shared" si="88"/>
        <v>1.0276790121165775E-5</v>
      </c>
      <c r="L357" s="1">
        <f t="shared" si="89"/>
        <v>0.99647156005101201</v>
      </c>
      <c r="M357" s="1">
        <f t="shared" si="84"/>
        <v>1</v>
      </c>
      <c r="O357" s="1">
        <f t="shared" si="91"/>
        <v>0.61445728149848611</v>
      </c>
      <c r="P357" s="1">
        <f t="shared" si="92"/>
        <v>0.99914760894394927</v>
      </c>
      <c r="Q357" s="1">
        <f t="shared" si="93"/>
        <v>1.1984204411923478E-2</v>
      </c>
      <c r="S357" s="1">
        <f t="shared" si="85"/>
        <v>1.6255890948543588</v>
      </c>
      <c r="T357" s="1">
        <f t="shared" si="90"/>
        <v>1.0972439216347613E-3</v>
      </c>
    </row>
    <row r="358" spans="1:20" x14ac:dyDescent="0.2">
      <c r="A358" s="1">
        <v>352</v>
      </c>
      <c r="B358" s="1">
        <f t="shared" si="79"/>
        <v>105.33333333333333</v>
      </c>
      <c r="C358" s="1">
        <f t="shared" si="80"/>
        <v>0.10533333333333333</v>
      </c>
      <c r="D358" s="1">
        <f t="shared" si="81"/>
        <v>0.37546420759692734</v>
      </c>
      <c r="E358" s="1">
        <v>1.4999999999999999E-2</v>
      </c>
      <c r="F358" s="1">
        <f t="shared" si="82"/>
        <v>0.75092841519385467</v>
      </c>
      <c r="G358" s="1">
        <f t="shared" si="83"/>
        <v>3.0037136607754187</v>
      </c>
      <c r="I358" s="1">
        <f t="shared" si="86"/>
        <v>1.8972868914719585E-3</v>
      </c>
      <c r="J358" s="1">
        <f t="shared" si="87"/>
        <v>1.4619292492363955E-3</v>
      </c>
      <c r="K358" s="1">
        <f t="shared" si="88"/>
        <v>9.653552855594025E-6</v>
      </c>
      <c r="L358" s="1">
        <f t="shared" si="89"/>
        <v>0.99663113030643602</v>
      </c>
      <c r="M358" s="1">
        <f t="shared" si="84"/>
        <v>1</v>
      </c>
      <c r="O358" s="1">
        <f t="shared" si="91"/>
        <v>0.58804182726984588</v>
      </c>
      <c r="P358" s="1">
        <f t="shared" si="92"/>
        <v>0.94397464668751285</v>
      </c>
      <c r="Q358" s="1">
        <f t="shared" si="93"/>
        <v>1.1220020716882939E-2</v>
      </c>
      <c r="S358" s="1">
        <f t="shared" si="85"/>
        <v>1.5432364946742416</v>
      </c>
      <c r="T358" s="1">
        <f t="shared" si="90"/>
        <v>1.044141663204354E-3</v>
      </c>
    </row>
    <row r="359" spans="1:20" x14ac:dyDescent="0.2">
      <c r="A359" s="1">
        <v>353</v>
      </c>
      <c r="B359" s="1">
        <f t="shared" si="79"/>
        <v>105.41666666666667</v>
      </c>
      <c r="C359" s="1">
        <f t="shared" si="80"/>
        <v>0.10541666666666667</v>
      </c>
      <c r="D359" s="1">
        <f t="shared" si="81"/>
        <v>0.37860614923454738</v>
      </c>
      <c r="E359" s="1">
        <v>1.4999999999999999E-2</v>
      </c>
      <c r="F359" s="1">
        <f t="shared" si="82"/>
        <v>0.75721229846909477</v>
      </c>
      <c r="G359" s="1">
        <f t="shared" si="83"/>
        <v>3.0288491938763791</v>
      </c>
      <c r="I359" s="1">
        <f t="shared" si="86"/>
        <v>1.8212693188170471E-3</v>
      </c>
      <c r="J359" s="1">
        <f t="shared" si="87"/>
        <v>1.3852721158676626E-3</v>
      </c>
      <c r="K359" s="1">
        <f t="shared" si="88"/>
        <v>9.0645887015257415E-6</v>
      </c>
      <c r="L359" s="1">
        <f t="shared" si="89"/>
        <v>0.99678439397661367</v>
      </c>
      <c r="M359" s="1">
        <f t="shared" si="84"/>
        <v>0.99999999999999989</v>
      </c>
      <c r="O359" s="1">
        <f t="shared" si="91"/>
        <v>0.56260571949523841</v>
      </c>
      <c r="P359" s="1">
        <f t="shared" si="92"/>
        <v>0.89150508863994482</v>
      </c>
      <c r="Q359" s="1">
        <f t="shared" si="93"/>
        <v>1.0500484598145648E-2</v>
      </c>
      <c r="S359" s="1">
        <f t="shared" si="85"/>
        <v>1.4646112927333288</v>
      </c>
      <c r="T359" s="1">
        <f t="shared" si="90"/>
        <v>9.9332829126858426E-4</v>
      </c>
    </row>
    <row r="360" spans="1:20" x14ac:dyDescent="0.2">
      <c r="A360" s="1">
        <v>354</v>
      </c>
      <c r="B360" s="1">
        <f t="shared" si="79"/>
        <v>105.5</v>
      </c>
      <c r="C360" s="1">
        <f t="shared" si="80"/>
        <v>0.1055</v>
      </c>
      <c r="D360" s="1">
        <f t="shared" si="81"/>
        <v>0.38177438311801726</v>
      </c>
      <c r="E360" s="1">
        <v>1.4999999999999999E-2</v>
      </c>
      <c r="F360" s="1">
        <f t="shared" si="82"/>
        <v>0.76354876623603452</v>
      </c>
      <c r="G360" s="1">
        <f t="shared" si="83"/>
        <v>3.0541950649441381</v>
      </c>
      <c r="I360" s="1">
        <f t="shared" si="86"/>
        <v>1.7478079934663544E-3</v>
      </c>
      <c r="J360" s="1">
        <f t="shared" si="87"/>
        <v>1.31212778054205E-3</v>
      </c>
      <c r="K360" s="1">
        <f t="shared" si="88"/>
        <v>8.5082394979072211E-6</v>
      </c>
      <c r="L360" s="1">
        <f t="shared" si="89"/>
        <v>0.99693155598649374</v>
      </c>
      <c r="M360" s="1">
        <f t="shared" si="84"/>
        <v>1</v>
      </c>
      <c r="O360" s="1">
        <f t="shared" si="91"/>
        <v>0.53811915526168175</v>
      </c>
      <c r="P360" s="1">
        <f t="shared" si="92"/>
        <v>0.84162693058503057</v>
      </c>
      <c r="Q360" s="1">
        <f t="shared" si="93"/>
        <v>9.823261483440324E-3</v>
      </c>
      <c r="S360" s="1">
        <f t="shared" si="85"/>
        <v>1.3895693473301527</v>
      </c>
      <c r="T360" s="1">
        <f t="shared" si="90"/>
        <v>9.4471961833808051E-4</v>
      </c>
    </row>
    <row r="361" spans="1:20" x14ac:dyDescent="0.2">
      <c r="A361" s="1">
        <v>355</v>
      </c>
      <c r="B361" s="1">
        <f t="shared" si="79"/>
        <v>105.58333333333333</v>
      </c>
      <c r="C361" s="1">
        <f t="shared" si="80"/>
        <v>0.10558333333333333</v>
      </c>
      <c r="D361" s="1">
        <f t="shared" si="81"/>
        <v>0.38496912926485283</v>
      </c>
      <c r="E361" s="1">
        <v>1.4999999999999999E-2</v>
      </c>
      <c r="F361" s="1">
        <f t="shared" si="82"/>
        <v>0.76993825852970565</v>
      </c>
      <c r="G361" s="1">
        <f t="shared" si="83"/>
        <v>3.0797530341188226</v>
      </c>
      <c r="I361" s="1">
        <f t="shared" si="86"/>
        <v>1.6768361549809329E-3</v>
      </c>
      <c r="J361" s="1">
        <f t="shared" si="87"/>
        <v>1.2423643037608552E-3</v>
      </c>
      <c r="K361" s="1">
        <f t="shared" si="88"/>
        <v>7.982913966428865E-6</v>
      </c>
      <c r="L361" s="1">
        <f t="shared" si="89"/>
        <v>0.99707281662729175</v>
      </c>
      <c r="M361" s="1">
        <f t="shared" si="84"/>
        <v>1</v>
      </c>
      <c r="O361" s="1">
        <f t="shared" si="91"/>
        <v>0.5145530052920313</v>
      </c>
      <c r="P361" s="1">
        <f t="shared" si="92"/>
        <v>0.79423169971616248</v>
      </c>
      <c r="Q361" s="1">
        <f t="shared" si="93"/>
        <v>9.1861219420847576E-3</v>
      </c>
      <c r="S361" s="1">
        <f t="shared" si="85"/>
        <v>1.3179708269502786</v>
      </c>
      <c r="T361" s="1">
        <f t="shared" si="90"/>
        <v>8.9823385367367853E-4</v>
      </c>
    </row>
    <row r="362" spans="1:20" x14ac:dyDescent="0.2">
      <c r="A362" s="1">
        <v>356</v>
      </c>
      <c r="B362" s="1">
        <f t="shared" si="79"/>
        <v>105.66666666666667</v>
      </c>
      <c r="C362" s="1">
        <f t="shared" si="80"/>
        <v>0.10566666666666667</v>
      </c>
      <c r="D362" s="1">
        <f t="shared" si="81"/>
        <v>0.38819060953370998</v>
      </c>
      <c r="E362" s="1">
        <v>1.4999999999999999E-2</v>
      </c>
      <c r="F362" s="1">
        <f t="shared" si="82"/>
        <v>0.77638121906741997</v>
      </c>
      <c r="G362" s="1">
        <f t="shared" si="83"/>
        <v>3.1055248762696799</v>
      </c>
      <c r="I362" s="1">
        <f t="shared" si="86"/>
        <v>1.608288146214302E-3</v>
      </c>
      <c r="J362" s="1">
        <f t="shared" si="87"/>
        <v>1.1758531935644569E-3</v>
      </c>
      <c r="K362" s="1">
        <f t="shared" si="88"/>
        <v>7.4870857203616989E-6</v>
      </c>
      <c r="L362" s="1">
        <f t="shared" si="89"/>
        <v>0.99720837157450082</v>
      </c>
      <c r="M362" s="1">
        <f t="shared" si="84"/>
        <v>0.99999999999999989</v>
      </c>
      <c r="O362" s="1">
        <f t="shared" si="91"/>
        <v>0.49187880561636799</v>
      </c>
      <c r="P362" s="1">
        <f t="shared" si="92"/>
        <v>0.74921439734967676</v>
      </c>
      <c r="Q362" s="1">
        <f t="shared" si="93"/>
        <v>8.5869378965475439E-3</v>
      </c>
      <c r="S362" s="1">
        <f t="shared" si="85"/>
        <v>1.2496801408625924</v>
      </c>
      <c r="T362" s="1">
        <f t="shared" si="90"/>
        <v>8.5379156644995889E-4</v>
      </c>
    </row>
    <row r="363" spans="1:20" x14ac:dyDescent="0.2">
      <c r="A363" s="1">
        <v>357</v>
      </c>
      <c r="B363" s="1">
        <f t="shared" si="79"/>
        <v>105.75</v>
      </c>
      <c r="C363" s="1">
        <f t="shared" si="80"/>
        <v>0.10575</v>
      </c>
      <c r="D363" s="1">
        <f t="shared" si="81"/>
        <v>0.39143904763978943</v>
      </c>
      <c r="E363" s="1">
        <v>1.4999999999999999E-2</v>
      </c>
      <c r="F363" s="1">
        <f t="shared" si="82"/>
        <v>0.78287809527957886</v>
      </c>
      <c r="G363" s="1">
        <f t="shared" si="83"/>
        <v>3.1315123811183154</v>
      </c>
      <c r="I363" s="1">
        <f t="shared" si="86"/>
        <v>1.5420994126114063E-3</v>
      </c>
      <c r="J363" s="1">
        <f t="shared" si="87"/>
        <v>1.1124693863713419E-3</v>
      </c>
      <c r="K363" s="1">
        <f t="shared" si="88"/>
        <v>7.0192912993717074E-6</v>
      </c>
      <c r="L363" s="1">
        <f t="shared" si="89"/>
        <v>0.99733841190971784</v>
      </c>
      <c r="M363" s="1">
        <f t="shared" si="84"/>
        <v>1</v>
      </c>
      <c r="O363" s="1">
        <f t="shared" si="91"/>
        <v>0.47006874918887226</v>
      </c>
      <c r="P363" s="1">
        <f t="shared" si="92"/>
        <v>0.70647344010091806</v>
      </c>
      <c r="Q363" s="1">
        <f t="shared" si="93"/>
        <v>8.0236789234468912E-3</v>
      </c>
      <c r="S363" s="1">
        <f t="shared" si="85"/>
        <v>1.1845658682132372</v>
      </c>
      <c r="T363" s="1">
        <f t="shared" si="90"/>
        <v>8.1131564815023222E-4</v>
      </c>
    </row>
    <row r="364" spans="1:20" x14ac:dyDescent="0.2">
      <c r="A364" s="1">
        <v>358</v>
      </c>
      <c r="B364" s="1">
        <f t="shared" si="79"/>
        <v>105.83333333333333</v>
      </c>
      <c r="C364" s="1">
        <f t="shared" si="80"/>
        <v>0.10583333333333333</v>
      </c>
      <c r="D364" s="1">
        <f t="shared" si="81"/>
        <v>0.39471466917037712</v>
      </c>
      <c r="E364" s="1">
        <v>1.4999999999999999E-2</v>
      </c>
      <c r="F364" s="1">
        <f t="shared" si="82"/>
        <v>0.78942933834075424</v>
      </c>
      <c r="G364" s="1">
        <f t="shared" si="83"/>
        <v>3.157717353363017</v>
      </c>
      <c r="I364" s="1">
        <f t="shared" si="86"/>
        <v>1.4782065010845609E-3</v>
      </c>
      <c r="J364" s="1">
        <f t="shared" si="87"/>
        <v>1.052091224523746E-3</v>
      </c>
      <c r="K364" s="1">
        <f t="shared" si="88"/>
        <v>6.5781282314476707E-6</v>
      </c>
      <c r="L364" s="1">
        <f t="shared" si="89"/>
        <v>0.99746312414616023</v>
      </c>
      <c r="M364" s="1">
        <f t="shared" si="84"/>
        <v>1</v>
      </c>
      <c r="O364" s="1">
        <f t="shared" si="91"/>
        <v>0.44909567745282586</v>
      </c>
      <c r="P364" s="1">
        <f t="shared" si="92"/>
        <v>0.66591059964811938</v>
      </c>
      <c r="Q364" s="1">
        <f t="shared" si="93"/>
        <v>7.4944086439531115E-3</v>
      </c>
      <c r="S364" s="1">
        <f t="shared" si="85"/>
        <v>1.1225006857448985</v>
      </c>
      <c r="T364" s="1">
        <f t="shared" si="90"/>
        <v>7.707312742556441E-4</v>
      </c>
    </row>
    <row r="365" spans="1:20" x14ac:dyDescent="0.2">
      <c r="A365" s="1">
        <v>359</v>
      </c>
      <c r="B365" s="1">
        <f t="shared" si="79"/>
        <v>105.91666666666667</v>
      </c>
      <c r="C365" s="1">
        <f t="shared" si="80"/>
        <v>0.10591666666666667</v>
      </c>
      <c r="D365" s="1">
        <f t="shared" si="81"/>
        <v>0.39801770160050748</v>
      </c>
      <c r="E365" s="1">
        <v>1.4999999999999999E-2</v>
      </c>
      <c r="F365" s="1">
        <f t="shared" si="82"/>
        <v>0.79603540320101496</v>
      </c>
      <c r="G365" s="1">
        <f t="shared" si="83"/>
        <v>3.1841416128040598</v>
      </c>
      <c r="I365" s="1">
        <f t="shared" si="86"/>
        <v>1.4165470584674045E-3</v>
      </c>
      <c r="J365" s="1">
        <f t="shared" si="87"/>
        <v>9.9460043066933201E-4</v>
      </c>
      <c r="K365" s="1">
        <f t="shared" si="88"/>
        <v>6.1622531230115626E-6</v>
      </c>
      <c r="L365" s="1">
        <f t="shared" si="89"/>
        <v>0.99758269025774027</v>
      </c>
      <c r="M365" s="1">
        <f t="shared" si="84"/>
        <v>1</v>
      </c>
      <c r="O365" s="1">
        <f t="shared" si="91"/>
        <v>0.42893307185646573</v>
      </c>
      <c r="P365" s="1">
        <f t="shared" si="92"/>
        <v>0.62743094120820486</v>
      </c>
      <c r="Q365" s="1">
        <f t="shared" si="93"/>
        <v>6.9972812034661156E-3</v>
      </c>
      <c r="S365" s="1">
        <f t="shared" si="85"/>
        <v>1.0633612942681367</v>
      </c>
      <c r="T365" s="1">
        <f t="shared" si="90"/>
        <v>7.3196586529066172E-4</v>
      </c>
    </row>
    <row r="366" spans="1:20" x14ac:dyDescent="0.2">
      <c r="A366" s="1">
        <v>360</v>
      </c>
      <c r="B366" s="1">
        <f t="shared" si="79"/>
        <v>106</v>
      </c>
      <c r="C366" s="1">
        <f t="shared" si="80"/>
        <v>0.106</v>
      </c>
      <c r="D366" s="1">
        <f t="shared" si="81"/>
        <v>0.40134837430875853</v>
      </c>
      <c r="E366" s="1">
        <v>1.4999999999999999E-2</v>
      </c>
      <c r="F366" s="1">
        <f t="shared" si="82"/>
        <v>0.80269674861751705</v>
      </c>
      <c r="G366" s="1">
        <f t="shared" si="83"/>
        <v>3.2107869944700682</v>
      </c>
      <c r="I366" s="1">
        <f t="shared" si="86"/>
        <v>1.35705982954828E-3</v>
      </c>
      <c r="J366" s="1">
        <f t="shared" si="87"/>
        <v>9.3988207911079318E-4</v>
      </c>
      <c r="K366" s="1">
        <f t="shared" si="88"/>
        <v>5.7703797782138199E-6</v>
      </c>
      <c r="L366" s="1">
        <f t="shared" si="89"/>
        <v>0.99769728771156274</v>
      </c>
      <c r="M366" s="1">
        <f t="shared" si="84"/>
        <v>1</v>
      </c>
      <c r="O366" s="1">
        <f t="shared" si="91"/>
        <v>0.4095550453224836</v>
      </c>
      <c r="P366" s="1">
        <f t="shared" si="92"/>
        <v>0.59094276084739528</v>
      </c>
      <c r="Q366" s="1">
        <f t="shared" si="93"/>
        <v>6.5305378403460769E-3</v>
      </c>
      <c r="S366" s="1">
        <f t="shared" si="85"/>
        <v>1.007028344010225</v>
      </c>
      <c r="T366" s="1">
        <f t="shared" si="90"/>
        <v>6.9494904728665901E-4</v>
      </c>
    </row>
    <row r="367" spans="1:20" x14ac:dyDescent="0.2">
      <c r="A367" s="1">
        <v>361</v>
      </c>
      <c r="B367" s="1">
        <f t="shared" si="79"/>
        <v>106.08333333333333</v>
      </c>
      <c r="C367" s="1">
        <f t="shared" si="80"/>
        <v>0.10608333333333334</v>
      </c>
      <c r="D367" s="1">
        <f t="shared" si="81"/>
        <v>0.40470691859318542</v>
      </c>
      <c r="E367" s="1">
        <v>1.4999999999999999E-2</v>
      </c>
      <c r="F367" s="1">
        <f t="shared" si="82"/>
        <v>0.80941383718637083</v>
      </c>
      <c r="G367" s="1">
        <f t="shared" si="83"/>
        <v>3.2376553487454833</v>
      </c>
      <c r="I367" s="1">
        <f t="shared" si="86"/>
        <v>1.2996846546848599E-3</v>
      </c>
      <c r="J367" s="1">
        <f t="shared" si="87"/>
        <v>8.8782456425740572E-4</v>
      </c>
      <c r="K367" s="1">
        <f t="shared" si="88"/>
        <v>5.4012773483488106E-6</v>
      </c>
      <c r="L367" s="1">
        <f t="shared" si="89"/>
        <v>0.99780708950370933</v>
      </c>
      <c r="M367" s="1">
        <f t="shared" si="84"/>
        <v>1</v>
      </c>
      <c r="O367" s="1">
        <f t="shared" si="91"/>
        <v>0.39093633367404407</v>
      </c>
      <c r="P367" s="1">
        <f t="shared" si="92"/>
        <v>0.55635752174807462</v>
      </c>
      <c r="Q367" s="1">
        <f t="shared" si="93"/>
        <v>6.0925035433849464E-3</v>
      </c>
      <c r="S367" s="1">
        <f t="shared" si="85"/>
        <v>0.95338635896550383</v>
      </c>
      <c r="T367" s="1">
        <f t="shared" si="90"/>
        <v>6.596126117246892E-4</v>
      </c>
    </row>
    <row r="368" spans="1:20" x14ac:dyDescent="0.2">
      <c r="A368" s="1">
        <v>362</v>
      </c>
      <c r="B368" s="1">
        <f t="shared" si="79"/>
        <v>106.16666666666667</v>
      </c>
      <c r="C368" s="1">
        <f t="shared" si="80"/>
        <v>0.10616666666666667</v>
      </c>
      <c r="D368" s="1">
        <f t="shared" si="81"/>
        <v>0.40809356768737987</v>
      </c>
      <c r="E368" s="1">
        <v>1.4999999999999999E-2</v>
      </c>
      <c r="F368" s="1">
        <f t="shared" si="82"/>
        <v>0.81618713537475973</v>
      </c>
      <c r="G368" s="1">
        <f t="shared" si="83"/>
        <v>3.2647485414990389</v>
      </c>
      <c r="I368" s="1">
        <f t="shared" si="86"/>
        <v>1.2443624670022341E-3</v>
      </c>
      <c r="J368" s="1">
        <f t="shared" si="87"/>
        <v>8.3831956631435459E-4</v>
      </c>
      <c r="K368" s="1">
        <f t="shared" si="88"/>
        <v>5.0537685122589557E-6</v>
      </c>
      <c r="L368" s="1">
        <f t="shared" si="89"/>
        <v>0.99791226419817125</v>
      </c>
      <c r="M368" s="1">
        <f t="shared" si="84"/>
        <v>1</v>
      </c>
      <c r="O368" s="1">
        <f t="shared" si="91"/>
        <v>0.37305228702026039</v>
      </c>
      <c r="P368" s="1">
        <f t="shared" si="92"/>
        <v>0.52358978955171764</v>
      </c>
      <c r="Q368" s="1">
        <f t="shared" si="93"/>
        <v>5.6815837976184631E-3</v>
      </c>
      <c r="S368" s="1">
        <f t="shared" si="85"/>
        <v>0.90232366036959644</v>
      </c>
      <c r="T368" s="1">
        <f t="shared" si="90"/>
        <v>6.2589047501778318E-4</v>
      </c>
    </row>
    <row r="369" spans="1:20" x14ac:dyDescent="0.2">
      <c r="A369" s="1">
        <v>363</v>
      </c>
      <c r="B369" s="1">
        <f t="shared" si="79"/>
        <v>106.25</v>
      </c>
      <c r="C369" s="1">
        <f t="shared" si="80"/>
        <v>0.10625</v>
      </c>
      <c r="D369" s="1">
        <f t="shared" si="81"/>
        <v>0.4115085567766677</v>
      </c>
      <c r="E369" s="1">
        <v>1.4999999999999999E-2</v>
      </c>
      <c r="F369" s="1">
        <f t="shared" si="82"/>
        <v>0.8230171135533354</v>
      </c>
      <c r="G369" s="1">
        <f t="shared" si="83"/>
        <v>3.2920684542133416</v>
      </c>
      <c r="I369" s="1">
        <f t="shared" si="86"/>
        <v>1.1910352891770718E-3</v>
      </c>
      <c r="J369" s="1">
        <f t="shared" si="87"/>
        <v>7.9126201434712943E-4</v>
      </c>
      <c r="K369" s="1">
        <f t="shared" si="88"/>
        <v>4.7267276885292995E-6</v>
      </c>
      <c r="L369" s="1">
        <f t="shared" si="89"/>
        <v>0.99801297596878735</v>
      </c>
      <c r="M369" s="1">
        <f t="shared" si="84"/>
        <v>1</v>
      </c>
      <c r="O369" s="1">
        <f t="shared" si="91"/>
        <v>0.35587886110413397</v>
      </c>
      <c r="P369" s="1">
        <f t="shared" si="92"/>
        <v>0.49255716689585188</v>
      </c>
      <c r="Q369" s="1">
        <f t="shared" si="93"/>
        <v>5.2962614179932295E-3</v>
      </c>
      <c r="S369" s="1">
        <f t="shared" si="85"/>
        <v>0.85373228941797907</v>
      </c>
      <c r="T369" s="1">
        <f t="shared" si="90"/>
        <v>5.9371863759227447E-4</v>
      </c>
    </row>
    <row r="370" spans="1:20" x14ac:dyDescent="0.2">
      <c r="A370" s="1">
        <v>364</v>
      </c>
      <c r="B370" s="1">
        <f t="shared" si="79"/>
        <v>106.33333333333333</v>
      </c>
      <c r="C370" s="1">
        <f t="shared" si="80"/>
        <v>0.10633333333333334</v>
      </c>
      <c r="D370" s="1">
        <f t="shared" si="81"/>
        <v>0.41495212301444157</v>
      </c>
      <c r="E370" s="1">
        <v>1.4999999999999999E-2</v>
      </c>
      <c r="F370" s="1">
        <f t="shared" si="82"/>
        <v>0.82990424602888313</v>
      </c>
      <c r="G370" s="1">
        <f t="shared" si="83"/>
        <v>3.3196169841155325</v>
      </c>
      <c r="I370" s="1">
        <f t="shared" si="86"/>
        <v>1.1396462298108717E-3</v>
      </c>
      <c r="J370" s="1">
        <f t="shared" si="87"/>
        <v>7.4655004685941979E-4</v>
      </c>
      <c r="K370" s="1">
        <f t="shared" si="88"/>
        <v>4.4190792802078737E-6</v>
      </c>
      <c r="L370" s="1">
        <f t="shared" si="89"/>
        <v>0.99810938464404952</v>
      </c>
      <c r="M370" s="1">
        <f t="shared" si="84"/>
        <v>1</v>
      </c>
      <c r="O370" s="1">
        <f t="shared" si="91"/>
        <v>0.33939260861603043</v>
      </c>
      <c r="P370" s="1">
        <f t="shared" si="92"/>
        <v>0.46318022726097507</v>
      </c>
      <c r="Q370" s="1">
        <f t="shared" si="93"/>
        <v>4.9350934703209321E-3</v>
      </c>
      <c r="S370" s="1">
        <f t="shared" si="85"/>
        <v>0.80750792934732651</v>
      </c>
      <c r="T370" s="1">
        <f t="shared" si="90"/>
        <v>5.6303514262671744E-4</v>
      </c>
    </row>
    <row r="371" spans="1:20" x14ac:dyDescent="0.2">
      <c r="A371" s="1">
        <v>365</v>
      </c>
      <c r="B371" s="1">
        <f t="shared" si="79"/>
        <v>106.41666666666667</v>
      </c>
      <c r="C371" s="1">
        <f t="shared" si="80"/>
        <v>0.10641666666666667</v>
      </c>
      <c r="D371" s="1">
        <f t="shared" si="81"/>
        <v>0.4184245055386302</v>
      </c>
      <c r="E371" s="1">
        <v>1.4999999999999999E-2</v>
      </c>
      <c r="F371" s="1">
        <f t="shared" si="82"/>
        <v>0.8368490110772604</v>
      </c>
      <c r="G371" s="1">
        <f t="shared" si="83"/>
        <v>3.3473960443090416</v>
      </c>
      <c r="I371" s="1">
        <f t="shared" si="86"/>
        <v>1.0901394793957067E-3</v>
      </c>
      <c r="J371" s="1">
        <f t="shared" si="87"/>
        <v>7.0408497002375067E-4</v>
      </c>
      <c r="K371" s="1">
        <f t="shared" si="88"/>
        <v>4.1297959527212235E-6</v>
      </c>
      <c r="L371" s="1">
        <f t="shared" si="89"/>
        <v>0.99820164575462778</v>
      </c>
      <c r="M371" s="1">
        <f t="shared" si="84"/>
        <v>1</v>
      </c>
      <c r="O371" s="1">
        <f t="shared" si="91"/>
        <v>0.323570670475822</v>
      </c>
      <c r="P371" s="1">
        <f t="shared" si="92"/>
        <v>0.43538244824112904</v>
      </c>
      <c r="Q371" s="1">
        <f t="shared" si="93"/>
        <v>4.5967082788723008E-3</v>
      </c>
      <c r="S371" s="1">
        <f t="shared" si="85"/>
        <v>0.7635498269958233</v>
      </c>
      <c r="T371" s="1">
        <f t="shared" si="90"/>
        <v>5.3378003450592988E-4</v>
      </c>
    </row>
    <row r="372" spans="1:20" x14ac:dyDescent="0.2">
      <c r="A372" s="1">
        <v>366</v>
      </c>
      <c r="B372" s="1">
        <f t="shared" si="79"/>
        <v>106.5</v>
      </c>
      <c r="C372" s="1">
        <f t="shared" si="80"/>
        <v>0.1065</v>
      </c>
      <c r="D372" s="1">
        <f t="shared" si="81"/>
        <v>0.42192594548830298</v>
      </c>
      <c r="E372" s="1">
        <v>1.4999999999999999E-2</v>
      </c>
      <c r="F372" s="1">
        <f t="shared" si="82"/>
        <v>0.84385189097660596</v>
      </c>
      <c r="G372" s="1">
        <f t="shared" si="83"/>
        <v>3.3754075639064238</v>
      </c>
      <c r="I372" s="1">
        <f t="shared" si="86"/>
        <v>1.0424603058762638E-3</v>
      </c>
      <c r="J372" s="1">
        <f t="shared" si="87"/>
        <v>6.637712137045783E-4</v>
      </c>
      <c r="K372" s="1">
        <f t="shared" si="88"/>
        <v>3.8578969455890354E-6</v>
      </c>
      <c r="L372" s="1">
        <f t="shared" si="89"/>
        <v>0.99828991058347361</v>
      </c>
      <c r="M372" s="1">
        <f t="shared" si="84"/>
        <v>1</v>
      </c>
      <c r="O372" s="1">
        <f t="shared" si="91"/>
        <v>0.30839076708688362</v>
      </c>
      <c r="P372" s="1">
        <f t="shared" si="92"/>
        <v>0.40909014434943053</v>
      </c>
      <c r="Q372" s="1">
        <f t="shared" si="93"/>
        <v>4.2798025198869036E-3</v>
      </c>
      <c r="S372" s="1">
        <f t="shared" si="85"/>
        <v>0.72176071395620112</v>
      </c>
      <c r="T372" s="1">
        <f t="shared" si="90"/>
        <v>5.0589531704658031E-4</v>
      </c>
    </row>
    <row r="373" spans="1:20" x14ac:dyDescent="0.2">
      <c r="A373" s="1">
        <v>367</v>
      </c>
      <c r="B373" s="1">
        <f t="shared" si="79"/>
        <v>106.58333333333333</v>
      </c>
      <c r="C373" s="1">
        <f t="shared" si="80"/>
        <v>0.10658333333333334</v>
      </c>
      <c r="D373" s="1">
        <f t="shared" si="81"/>
        <v>0.42545668602041992</v>
      </c>
      <c r="E373" s="1">
        <v>1.4999999999999999E-2</v>
      </c>
      <c r="F373" s="1">
        <f t="shared" si="82"/>
        <v>0.85091337204083983</v>
      </c>
      <c r="G373" s="1">
        <f t="shared" si="83"/>
        <v>3.4036534881633593</v>
      </c>
      <c r="I373" s="1">
        <f t="shared" si="86"/>
        <v>9.9655504981237307E-4</v>
      </c>
      <c r="J373" s="1">
        <f t="shared" si="87"/>
        <v>6.2551628541372901E-4</v>
      </c>
      <c r="K373" s="1">
        <f t="shared" si="88"/>
        <v>3.6024464184770316E-6</v>
      </c>
      <c r="L373" s="1">
        <f t="shared" si="89"/>
        <v>0.99837432621835542</v>
      </c>
      <c r="M373" s="1">
        <f t="shared" si="84"/>
        <v>1</v>
      </c>
      <c r="O373" s="1">
        <f t="shared" si="91"/>
        <v>0.29383118956518728</v>
      </c>
      <c r="P373" s="1">
        <f t="shared" si="92"/>
        <v>0.38423239946728965</v>
      </c>
      <c r="Q373" s="1">
        <f t="shared" si="93"/>
        <v>3.9831384002014482E-3</v>
      </c>
      <c r="S373" s="1">
        <f t="shared" si="85"/>
        <v>0.68204672743267836</v>
      </c>
      <c r="T373" s="1">
        <f t="shared" si="90"/>
        <v>4.7932491154954011E-4</v>
      </c>
    </row>
    <row r="374" spans="1:20" x14ac:dyDescent="0.2">
      <c r="A374" s="1">
        <v>368</v>
      </c>
      <c r="B374" s="1">
        <f t="shared" si="79"/>
        <v>106.66666666666667</v>
      </c>
      <c r="C374" s="1">
        <f t="shared" si="80"/>
        <v>0.10666666666666667</v>
      </c>
      <c r="D374" s="1">
        <f t="shared" si="81"/>
        <v>0.42901697232671532</v>
      </c>
      <c r="E374" s="1">
        <v>1.4999999999999999E-2</v>
      </c>
      <c r="F374" s="1">
        <f t="shared" si="82"/>
        <v>0.85803394465343064</v>
      </c>
      <c r="G374" s="1">
        <f t="shared" si="83"/>
        <v>3.4321357786137225</v>
      </c>
      <c r="I374" s="1">
        <f t="shared" si="86"/>
        <v>9.523711191466018E-4</v>
      </c>
      <c r="J374" s="1">
        <f t="shared" si="87"/>
        <v>5.8923072233790449E-4</v>
      </c>
      <c r="K374" s="1">
        <f t="shared" si="88"/>
        <v>3.3625518320632805E-6</v>
      </c>
      <c r="L374" s="1">
        <f t="shared" si="89"/>
        <v>0.99845503560668347</v>
      </c>
      <c r="M374" s="1">
        <f t="shared" si="84"/>
        <v>1</v>
      </c>
      <c r="O374" s="1">
        <f t="shared" si="91"/>
        <v>0.27987079094678147</v>
      </c>
      <c r="P374" s="1">
        <f t="shared" si="92"/>
        <v>0.36074099904331292</v>
      </c>
      <c r="Q374" s="1">
        <f t="shared" si="93"/>
        <v>3.705540920128831E-3</v>
      </c>
      <c r="S374" s="1">
        <f t="shared" si="85"/>
        <v>0.64431733091022314</v>
      </c>
      <c r="T374" s="1">
        <f t="shared" si="90"/>
        <v>4.5401461473293945E-4</v>
      </c>
    </row>
    <row r="375" spans="1:20" x14ac:dyDescent="0.2">
      <c r="A375" s="1">
        <v>369</v>
      </c>
      <c r="B375" s="1">
        <f t="shared" ref="B375:B438" si="94">$C$3+A375/12</f>
        <v>106.75</v>
      </c>
      <c r="C375" s="1">
        <f t="shared" ref="C375:C438" si="95">0.001*B375</f>
        <v>0.10675</v>
      </c>
      <c r="D375" s="1">
        <f t="shared" ref="D375:D438" si="96">BB*EXP(cc*B375)</f>
        <v>0.43260705165072316</v>
      </c>
      <c r="E375" s="1">
        <v>1.4999999999999999E-2</v>
      </c>
      <c r="F375" s="1">
        <f t="shared" ref="F375:F438" si="97">2*D375</f>
        <v>0.86521410330144632</v>
      </c>
      <c r="G375" s="1">
        <f t="shared" ref="G375:G438" si="98">8*D375</f>
        <v>3.4608564132057853</v>
      </c>
      <c r="I375" s="1">
        <f t="shared" si="86"/>
        <v>9.0985698358188088E-4</v>
      </c>
      <c r="J375" s="1">
        <f t="shared" si="87"/>
        <v>5.5482804157751448E-4</v>
      </c>
      <c r="K375" s="1">
        <f t="shared" si="88"/>
        <v>3.1373623641300357E-6</v>
      </c>
      <c r="L375" s="1">
        <f t="shared" si="89"/>
        <v>0.99853217761247648</v>
      </c>
      <c r="M375" s="1">
        <f t="shared" ref="M375:M438" si="99">SUM(I375:L375)</f>
        <v>1</v>
      </c>
      <c r="O375" s="1">
        <f t="shared" si="91"/>
        <v>0.26648897737699745</v>
      </c>
      <c r="P375" s="1">
        <f t="shared" si="92"/>
        <v>0.3385503621450196</v>
      </c>
      <c r="Q375" s="1">
        <f t="shared" si="93"/>
        <v>3.445895219653159E-3</v>
      </c>
      <c r="S375" s="1">
        <f t="shared" ref="S375:S438" si="100">IF(B375&gt;110, 0, (1/12)*(I375*12000+J375*25000+K375*45000)*$F$3^A375)</f>
        <v>0.60848523474167027</v>
      </c>
      <c r="T375" s="1">
        <f t="shared" si="90"/>
        <v>4.2991205659851435E-4</v>
      </c>
    </row>
    <row r="376" spans="1:20" x14ac:dyDescent="0.2">
      <c r="A376" s="1">
        <v>370</v>
      </c>
      <c r="B376" s="1">
        <f t="shared" si="94"/>
        <v>106.83333333333333</v>
      </c>
      <c r="C376" s="1">
        <f t="shared" si="95"/>
        <v>0.10683333333333334</v>
      </c>
      <c r="D376" s="1">
        <f t="shared" si="96"/>
        <v>0.43622717330495109</v>
      </c>
      <c r="E376" s="1">
        <v>1.4999999999999999E-2</v>
      </c>
      <c r="F376" s="1">
        <f t="shared" si="97"/>
        <v>0.87245434660990218</v>
      </c>
      <c r="G376" s="1">
        <f t="shared" si="98"/>
        <v>3.4898173864396087</v>
      </c>
      <c r="I376" s="1">
        <f t="shared" si="86"/>
        <v>8.6896216857450226E-4</v>
      </c>
      <c r="J376" s="1">
        <f t="shared" si="87"/>
        <v>5.2222468873532415E-4</v>
      </c>
      <c r="K376" s="1">
        <f t="shared" si="88"/>
        <v>2.9260673612311039E-6</v>
      </c>
      <c r="L376" s="1">
        <f t="shared" si="89"/>
        <v>0.99860588707532905</v>
      </c>
      <c r="M376" s="1">
        <f t="shared" si="99"/>
        <v>1</v>
      </c>
      <c r="O376" s="1">
        <f t="shared" si="91"/>
        <v>0.25366569928475885</v>
      </c>
      <c r="P376" s="1">
        <f t="shared" si="92"/>
        <v>0.31759747346347866</v>
      </c>
      <c r="Q376" s="1">
        <f t="shared" si="93"/>
        <v>3.203144006941998E-3</v>
      </c>
      <c r="S376" s="1">
        <f t="shared" si="100"/>
        <v>0.57446631675517956</v>
      </c>
      <c r="T376" s="1">
        <f t="shared" si="90"/>
        <v>4.0696665828241315E-4</v>
      </c>
    </row>
    <row r="377" spans="1:20" x14ac:dyDescent="0.2">
      <c r="A377" s="1">
        <v>371</v>
      </c>
      <c r="B377" s="1">
        <f t="shared" si="94"/>
        <v>106.91666666666667</v>
      </c>
      <c r="C377" s="1">
        <f t="shared" si="95"/>
        <v>0.10691666666666667</v>
      </c>
      <c r="D377" s="1">
        <f t="shared" si="96"/>
        <v>0.43987758868819188</v>
      </c>
      <c r="E377" s="1">
        <v>1.4999999999999999E-2</v>
      </c>
      <c r="F377" s="1">
        <f t="shared" si="97"/>
        <v>0.87975517737638376</v>
      </c>
      <c r="G377" s="1">
        <f t="shared" si="98"/>
        <v>3.519020709505535</v>
      </c>
      <c r="I377" s="1">
        <f t="shared" si="86"/>
        <v>8.2963724894820465E-4</v>
      </c>
      <c r="J377" s="1">
        <f t="shared" si="87"/>
        <v>4.9133998499234163E-4</v>
      </c>
      <c r="K377" s="1">
        <f t="shared" si="88"/>
        <v>2.7278948262237779E-6</v>
      </c>
      <c r="L377" s="1">
        <f t="shared" si="89"/>
        <v>0.99867629487123322</v>
      </c>
      <c r="M377" s="1">
        <f t="shared" si="99"/>
        <v>1</v>
      </c>
      <c r="O377" s="1">
        <f t="shared" si="91"/>
        <v>0.24138144254541283</v>
      </c>
      <c r="P377" s="1">
        <f t="shared" si="92"/>
        <v>0.29782181536783031</v>
      </c>
      <c r="Q377" s="1">
        <f t="shared" si="93"/>
        <v>2.9762850681164348E-3</v>
      </c>
      <c r="S377" s="1">
        <f t="shared" si="100"/>
        <v>0.54217954298135962</v>
      </c>
      <c r="T377" s="1">
        <f t="shared" si="90"/>
        <v>3.8512958994013581E-4</v>
      </c>
    </row>
    <row r="378" spans="1:20" x14ac:dyDescent="0.2">
      <c r="A378" s="1">
        <v>372</v>
      </c>
      <c r="B378" s="1">
        <f t="shared" si="94"/>
        <v>107</v>
      </c>
      <c r="C378" s="1">
        <f t="shared" si="95"/>
        <v>0.107</v>
      </c>
      <c r="D378" s="1">
        <f t="shared" si="96"/>
        <v>0.44355855130297922</v>
      </c>
      <c r="E378" s="1">
        <v>1.4999999999999999E-2</v>
      </c>
      <c r="F378" s="1">
        <f t="shared" si="97"/>
        <v>0.88711710260595844</v>
      </c>
      <c r="G378" s="1">
        <f t="shared" si="98"/>
        <v>3.5484684104238338</v>
      </c>
      <c r="I378" s="1">
        <f t="shared" si="86"/>
        <v>7.9183384213543076E-4</v>
      </c>
      <c r="J378" s="1">
        <f t="shared" si="87"/>
        <v>4.6209607280701774E-4</v>
      </c>
      <c r="K378" s="1">
        <f t="shared" si="88"/>
        <v>2.5421099418946651E-6</v>
      </c>
      <c r="L378" s="1">
        <f t="shared" si="89"/>
        <v>0.99874352797511567</v>
      </c>
      <c r="M378" s="1">
        <f t="shared" si="99"/>
        <v>1</v>
      </c>
      <c r="O378" s="1">
        <f t="shared" si="91"/>
        <v>0.22961721963553597</v>
      </c>
      <c r="P378" s="1">
        <f t="shared" si="92"/>
        <v>0.27916530010340013</v>
      </c>
      <c r="Q378" s="1">
        <f t="shared" si="93"/>
        <v>2.7643688571623594E-3</v>
      </c>
      <c r="S378" s="1">
        <f t="shared" si="100"/>
        <v>0.51154688859609843</v>
      </c>
      <c r="T378" s="1">
        <f t="shared" si="90"/>
        <v>3.6435372871374471E-4</v>
      </c>
    </row>
    <row r="379" spans="1:20" x14ac:dyDescent="0.2">
      <c r="A379" s="1">
        <v>373</v>
      </c>
      <c r="B379" s="1">
        <f t="shared" si="94"/>
        <v>107.08333333333333</v>
      </c>
      <c r="C379" s="1">
        <f t="shared" si="95"/>
        <v>0.10708333333333334</v>
      </c>
      <c r="D379" s="1">
        <f t="shared" si="96"/>
        <v>0.44727031677319701</v>
      </c>
      <c r="E379" s="1">
        <v>1.4999999999999999E-2</v>
      </c>
      <c r="F379" s="1">
        <f t="shared" si="97"/>
        <v>0.89454063354639402</v>
      </c>
      <c r="G379" s="1">
        <f t="shared" si="98"/>
        <v>3.5781625341855761</v>
      </c>
      <c r="I379" s="1">
        <f t="shared" si="86"/>
        <v>7.5550460105220122E-4</v>
      </c>
      <c r="J379" s="1">
        <f t="shared" si="87"/>
        <v>4.3441786037220375E-4</v>
      </c>
      <c r="K379" s="1">
        <f t="shared" si="88"/>
        <v>2.3680136308503052E-6</v>
      </c>
      <c r="L379" s="1">
        <f t="shared" si="89"/>
        <v>0.99880770952494469</v>
      </c>
      <c r="M379" s="1">
        <f t="shared" si="99"/>
        <v>0.99999999999999989</v>
      </c>
      <c r="O379" s="1">
        <f t="shared" si="91"/>
        <v>0.21835456078319546</v>
      </c>
      <c r="P379" s="1">
        <f t="shared" si="92"/>
        <v>0.26157220222373928</v>
      </c>
      <c r="Q379" s="1">
        <f t="shared" si="93"/>
        <v>2.5664961648122968E-3</v>
      </c>
      <c r="S379" s="1">
        <f t="shared" si="100"/>
        <v>0.48249325917174701</v>
      </c>
      <c r="T379" s="1">
        <f t="shared" si="90"/>
        <v>3.4459361682787358E-4</v>
      </c>
    </row>
    <row r="380" spans="1:20" x14ac:dyDescent="0.2">
      <c r="A380" s="1">
        <v>374</v>
      </c>
      <c r="B380" s="1">
        <f t="shared" si="94"/>
        <v>107.16666666666667</v>
      </c>
      <c r="C380" s="1">
        <f t="shared" si="95"/>
        <v>0.10716666666666667</v>
      </c>
      <c r="D380" s="1">
        <f t="shared" si="96"/>
        <v>0.4510131428618287</v>
      </c>
      <c r="E380" s="1">
        <v>1.4999999999999999E-2</v>
      </c>
      <c r="F380" s="1">
        <f t="shared" si="97"/>
        <v>0.9020262857236574</v>
      </c>
      <c r="G380" s="1">
        <f t="shared" si="98"/>
        <v>3.6081051428946296</v>
      </c>
      <c r="I380" s="1">
        <f t="shared" si="86"/>
        <v>7.2060320661340412E-4</v>
      </c>
      <c r="J380" s="1">
        <f t="shared" si="87"/>
        <v>4.0823296496241517E-4</v>
      </c>
      <c r="K380" s="1">
        <f t="shared" si="88"/>
        <v>2.2049411517864503E-6</v>
      </c>
      <c r="L380" s="1">
        <f t="shared" si="89"/>
        <v>0.99886895888727245</v>
      </c>
      <c r="M380" s="1">
        <f t="shared" si="99"/>
        <v>1</v>
      </c>
      <c r="O380" s="1">
        <f t="shared" si="91"/>
        <v>0.20757550511717374</v>
      </c>
      <c r="P380" s="1">
        <f t="shared" si="92"/>
        <v>0.24498909134346616</v>
      </c>
      <c r="Q380" s="1">
        <f t="shared" si="93"/>
        <v>2.3818158651765929E-3</v>
      </c>
      <c r="S380" s="1">
        <f t="shared" si="100"/>
        <v>0.45494641232581656</v>
      </c>
      <c r="T380" s="1">
        <f t="shared" si="90"/>
        <v>3.2580541985941799E-4</v>
      </c>
    </row>
    <row r="381" spans="1:20" x14ac:dyDescent="0.2">
      <c r="A381" s="1">
        <v>375</v>
      </c>
      <c r="B381" s="1">
        <f t="shared" si="94"/>
        <v>107.25</v>
      </c>
      <c r="C381" s="1">
        <f t="shared" si="95"/>
        <v>0.10725</v>
      </c>
      <c r="D381" s="1">
        <f t="shared" si="96"/>
        <v>0.45478728948885527</v>
      </c>
      <c r="E381" s="1">
        <v>1.4999999999999999E-2</v>
      </c>
      <c r="F381" s="1">
        <f t="shared" si="97"/>
        <v>0.90957457897771055</v>
      </c>
      <c r="G381" s="1">
        <f t="shared" si="98"/>
        <v>3.6382983159108422</v>
      </c>
      <c r="I381" s="1">
        <f t="shared" si="86"/>
        <v>6.870843598956464E-4</v>
      </c>
      <c r="J381" s="1">
        <f t="shared" si="87"/>
        <v>3.8347165530180102E-4</v>
      </c>
      <c r="K381" s="1">
        <f t="shared" si="88"/>
        <v>2.0522607321944111E-6</v>
      </c>
      <c r="L381" s="1">
        <f t="shared" si="89"/>
        <v>0.9989273917240703</v>
      </c>
      <c r="M381" s="1">
        <f t="shared" si="99"/>
        <v>0.99999999999999989</v>
      </c>
      <c r="O381" s="1">
        <f t="shared" si="91"/>
        <v>0.19726259181868772</v>
      </c>
      <c r="P381" s="1">
        <f t="shared" si="92"/>
        <v>0.229364765295234</v>
      </c>
      <c r="Q381" s="1">
        <f t="shared" si="93"/>
        <v>2.2095227388555668E-3</v>
      </c>
      <c r="S381" s="1">
        <f t="shared" si="100"/>
        <v>0.4288368798527773</v>
      </c>
      <c r="T381" s="1">
        <f t="shared" si="90"/>
        <v>3.079468852240949E-4</v>
      </c>
    </row>
    <row r="382" spans="1:20" x14ac:dyDescent="0.2">
      <c r="A382" s="1">
        <v>376</v>
      </c>
      <c r="B382" s="1">
        <f t="shared" si="94"/>
        <v>107.33333333333333</v>
      </c>
      <c r="C382" s="1">
        <f t="shared" si="95"/>
        <v>0.10733333333333334</v>
      </c>
      <c r="D382" s="1">
        <f t="shared" si="96"/>
        <v>0.45859301874931008</v>
      </c>
      <c r="E382" s="1">
        <v>1.4999999999999999E-2</v>
      </c>
      <c r="F382" s="1">
        <f t="shared" si="97"/>
        <v>0.91718603749862015</v>
      </c>
      <c r="G382" s="1">
        <f t="shared" si="98"/>
        <v>3.6687441499944806</v>
      </c>
      <c r="I382" s="1">
        <f t="shared" si="86"/>
        <v>6.5490377395515189E-4</v>
      </c>
      <c r="J382" s="1">
        <f t="shared" si="87"/>
        <v>3.6006679308082267E-4</v>
      </c>
      <c r="K382" s="1">
        <f t="shared" si="88"/>
        <v>1.9093722375089227E-6</v>
      </c>
      <c r="L382" s="1">
        <f t="shared" si="89"/>
        <v>0.99898312006072643</v>
      </c>
      <c r="M382" s="1">
        <f t="shared" si="99"/>
        <v>0.99999999999999989</v>
      </c>
      <c r="O382" s="1">
        <f t="shared" si="91"/>
        <v>0.18739885127914707</v>
      </c>
      <c r="P382" s="1">
        <f t="shared" si="92"/>
        <v>0.21465018377052603</v>
      </c>
      <c r="Q382" s="1">
        <f t="shared" si="93"/>
        <v>2.0488553712203648E-3</v>
      </c>
      <c r="S382" s="1">
        <f t="shared" si="100"/>
        <v>0.40409789042089345</v>
      </c>
      <c r="T382" s="1">
        <f t="shared" si="90"/>
        <v>2.9097730092132501E-4</v>
      </c>
    </row>
    <row r="383" spans="1:20" x14ac:dyDescent="0.2">
      <c r="A383" s="1">
        <v>377</v>
      </c>
      <c r="B383" s="1">
        <f t="shared" si="94"/>
        <v>107.41666666666667</v>
      </c>
      <c r="C383" s="1">
        <f t="shared" si="95"/>
        <v>0.10741666666666667</v>
      </c>
      <c r="D383" s="1">
        <f t="shared" si="96"/>
        <v>0.4624305949314767</v>
      </c>
      <c r="E383" s="1">
        <v>1.4999999999999999E-2</v>
      </c>
      <c r="F383" s="1">
        <f t="shared" si="97"/>
        <v>0.9248611898629534</v>
      </c>
      <c r="G383" s="1">
        <f t="shared" si="98"/>
        <v>3.6994447594518136</v>
      </c>
      <c r="I383" s="1">
        <f t="shared" si="86"/>
        <v>6.2401816530851899E-4</v>
      </c>
      <c r="J383" s="1">
        <f t="shared" si="87"/>
        <v>3.3795377374701757E-4</v>
      </c>
      <c r="K383" s="1">
        <f t="shared" si="88"/>
        <v>1.7757058766497233E-6</v>
      </c>
      <c r="L383" s="1">
        <f t="shared" si="89"/>
        <v>0.99903625235506777</v>
      </c>
      <c r="M383" s="1">
        <f t="shared" si="99"/>
        <v>1</v>
      </c>
      <c r="O383" s="1">
        <f t="shared" si="91"/>
        <v>0.17796779626751488</v>
      </c>
      <c r="P383" s="1">
        <f t="shared" si="92"/>
        <v>0.20079840252029826</v>
      </c>
      <c r="Q383" s="1">
        <f t="shared" si="93"/>
        <v>1.8990941245098918E-3</v>
      </c>
      <c r="S383" s="1">
        <f t="shared" si="100"/>
        <v>0.38066529291232304</v>
      </c>
      <c r="T383" s="1">
        <f t="shared" si="90"/>
        <v>2.7485745457712734E-4</v>
      </c>
    </row>
    <row r="384" spans="1:20" x14ac:dyDescent="0.2">
      <c r="A384" s="1">
        <v>378</v>
      </c>
      <c r="B384" s="1">
        <f t="shared" si="94"/>
        <v>107.5</v>
      </c>
      <c r="C384" s="1">
        <f t="shared" si="95"/>
        <v>0.1075</v>
      </c>
      <c r="D384" s="1">
        <f t="shared" si="96"/>
        <v>0.4663002845352433</v>
      </c>
      <c r="E384" s="1">
        <v>1.4999999999999999E-2</v>
      </c>
      <c r="F384" s="1">
        <f t="shared" si="97"/>
        <v>0.93260056907048661</v>
      </c>
      <c r="G384" s="1">
        <f t="shared" si="98"/>
        <v>3.7304022762819464</v>
      </c>
      <c r="I384" s="1">
        <f t="shared" si="86"/>
        <v>5.9438524508447258E-4</v>
      </c>
      <c r="J384" s="1">
        <f t="shared" si="87"/>
        <v>3.1707046669237948E-4</v>
      </c>
      <c r="K384" s="1">
        <f t="shared" si="88"/>
        <v>1.650720943858528E-6</v>
      </c>
      <c r="L384" s="1">
        <f t="shared" si="89"/>
        <v>0.99908689356727931</v>
      </c>
      <c r="M384" s="1">
        <f t="shared" si="99"/>
        <v>1</v>
      </c>
      <c r="O384" s="1">
        <f t="shared" si="91"/>
        <v>0.16895341311083714</v>
      </c>
      <c r="P384" s="1">
        <f t="shared" si="92"/>
        <v>0.18776450818774901</v>
      </c>
      <c r="Q384" s="1">
        <f t="shared" si="93"/>
        <v>1.7595591823540619E-3</v>
      </c>
      <c r="S384" s="1">
        <f t="shared" si="100"/>
        <v>0.35847748048094014</v>
      </c>
      <c r="T384" s="1">
        <f t="shared" si="90"/>
        <v>2.5954959282291779E-4</v>
      </c>
    </row>
    <row r="385" spans="1:20" x14ac:dyDescent="0.2">
      <c r="A385" s="1">
        <v>379</v>
      </c>
      <c r="B385" s="1">
        <f t="shared" si="94"/>
        <v>107.58333333333333</v>
      </c>
      <c r="C385" s="1">
        <f t="shared" si="95"/>
        <v>0.10758333333333334</v>
      </c>
      <c r="D385" s="1">
        <f t="shared" si="96"/>
        <v>0.47020235629060986</v>
      </c>
      <c r="E385" s="1">
        <v>1.4999999999999999E-2</v>
      </c>
      <c r="F385" s="1">
        <f t="shared" si="97"/>
        <v>0.94040471258121971</v>
      </c>
      <c r="G385" s="1">
        <f t="shared" si="98"/>
        <v>3.7616188503248789</v>
      </c>
      <c r="I385" s="1">
        <f t="shared" si="86"/>
        <v>5.6596370985505424E-4</v>
      </c>
      <c r="J385" s="1">
        <f t="shared" si="87"/>
        <v>2.9735715495683257E-4</v>
      </c>
      <c r="K385" s="1">
        <f t="shared" si="88"/>
        <v>1.5339045966843243E-6</v>
      </c>
      <c r="L385" s="1">
        <f t="shared" si="89"/>
        <v>0.99913514523059144</v>
      </c>
      <c r="M385" s="1">
        <f t="shared" si="99"/>
        <v>1</v>
      </c>
      <c r="O385" s="1">
        <f t="shared" si="91"/>
        <v>0.16034015289151557</v>
      </c>
      <c r="P385" s="1">
        <f t="shared" si="92"/>
        <v>0.17550555384172084</v>
      </c>
      <c r="Q385" s="1">
        <f t="shared" si="93"/>
        <v>1.6296086652999651E-3</v>
      </c>
      <c r="S385" s="1">
        <f t="shared" si="100"/>
        <v>0.33747531539853637</v>
      </c>
      <c r="T385" s="1">
        <f t="shared" si="90"/>
        <v>2.4501738104628826E-4</v>
      </c>
    </row>
    <row r="386" spans="1:20" x14ac:dyDescent="0.2">
      <c r="A386" s="1">
        <v>380</v>
      </c>
      <c r="B386" s="1">
        <f t="shared" si="94"/>
        <v>107.66666666666667</v>
      </c>
      <c r="C386" s="1">
        <f t="shared" si="95"/>
        <v>0.10766666666666667</v>
      </c>
      <c r="D386" s="1">
        <f t="shared" si="96"/>
        <v>0.47413708117635051</v>
      </c>
      <c r="E386" s="1">
        <v>1.4999999999999999E-2</v>
      </c>
      <c r="F386" s="1">
        <f t="shared" si="97"/>
        <v>0.94827416235270101</v>
      </c>
      <c r="G386" s="1">
        <f t="shared" si="98"/>
        <v>3.793096649410804</v>
      </c>
      <c r="I386" s="1">
        <f t="shared" si="86"/>
        <v>5.387132321549936E-4</v>
      </c>
      <c r="J386" s="1">
        <f t="shared" si="87"/>
        <v>2.7875647456403294E-4</v>
      </c>
      <c r="K386" s="1">
        <f t="shared" si="88"/>
        <v>1.4247706699230536E-6</v>
      </c>
      <c r="L386" s="1">
        <f t="shared" si="89"/>
        <v>0.99918110552261108</v>
      </c>
      <c r="M386" s="1">
        <f t="shared" si="99"/>
        <v>1</v>
      </c>
      <c r="O386" s="1">
        <f t="shared" si="91"/>
        <v>0.15211292266489651</v>
      </c>
      <c r="P386" s="1">
        <f t="shared" si="92"/>
        <v>0.16398049527543088</v>
      </c>
      <c r="Q386" s="1">
        <f t="shared" si="93"/>
        <v>1.5086368158871201E-3</v>
      </c>
      <c r="S386" s="1">
        <f t="shared" si="100"/>
        <v>0.31760205475621456</v>
      </c>
      <c r="T386" s="1">
        <f t="shared" si="90"/>
        <v>2.3122586354800659E-4</v>
      </c>
    </row>
    <row r="387" spans="1:20" x14ac:dyDescent="0.2">
      <c r="A387" s="1">
        <v>381</v>
      </c>
      <c r="B387" s="1">
        <f t="shared" si="94"/>
        <v>107.75</v>
      </c>
      <c r="C387" s="1">
        <f t="shared" si="95"/>
        <v>0.10775</v>
      </c>
      <c r="D387" s="1">
        <f t="shared" si="96"/>
        <v>0.47810473243882862</v>
      </c>
      <c r="E387" s="1">
        <v>1.4999999999999999E-2</v>
      </c>
      <c r="F387" s="1">
        <f t="shared" si="97"/>
        <v>0.95620946487765723</v>
      </c>
      <c r="G387" s="1">
        <f t="shared" si="98"/>
        <v>3.8248378595106289</v>
      </c>
      <c r="I387" s="1">
        <f t="shared" si="86"/>
        <v>5.1259445069829358E-4</v>
      </c>
      <c r="J387" s="1">
        <f t="shared" si="87"/>
        <v>2.6121335360230742E-4</v>
      </c>
      <c r="K387" s="1">
        <f t="shared" si="88"/>
        <v>1.322858525272768E-6</v>
      </c>
      <c r="L387" s="1">
        <f t="shared" si="89"/>
        <v>0.99922486933717414</v>
      </c>
      <c r="M387" s="1">
        <f t="shared" si="99"/>
        <v>1</v>
      </c>
      <c r="O387" s="1">
        <f t="shared" si="91"/>
        <v>0.14425707670074472</v>
      </c>
      <c r="P387" s="1">
        <f t="shared" si="92"/>
        <v>0.1531501281314018</v>
      </c>
      <c r="Q387" s="1">
        <f t="shared" si="93"/>
        <v>1.3960722517909346E-3</v>
      </c>
      <c r="S387" s="1">
        <f t="shared" si="100"/>
        <v>0.29880327708393745</v>
      </c>
      <c r="T387" s="1">
        <f t="shared" si="90"/>
        <v>2.1814142413762851E-4</v>
      </c>
    </row>
    <row r="388" spans="1:20" x14ac:dyDescent="0.2">
      <c r="A388" s="1">
        <v>382</v>
      </c>
      <c r="B388" s="1">
        <f t="shared" si="94"/>
        <v>107.83333333333333</v>
      </c>
      <c r="C388" s="1">
        <f t="shared" si="95"/>
        <v>0.10783333333333334</v>
      </c>
      <c r="D388" s="1">
        <f t="shared" si="96"/>
        <v>0.48210558561097727</v>
      </c>
      <c r="E388" s="1">
        <v>1.4999999999999999E-2</v>
      </c>
      <c r="F388" s="1">
        <f t="shared" si="97"/>
        <v>0.96421117122195454</v>
      </c>
      <c r="G388" s="1">
        <f t="shared" si="98"/>
        <v>3.8568446848878182</v>
      </c>
      <c r="I388" s="1">
        <f t="shared" si="86"/>
        <v>4.8756896030133717E-4</v>
      </c>
      <c r="J388" s="1">
        <f t="shared" si="87"/>
        <v>2.4467495115995289E-4</v>
      </c>
      <c r="K388" s="1">
        <f t="shared" si="88"/>
        <v>1.2277319364223454E-6</v>
      </c>
      <c r="L388" s="1">
        <f t="shared" si="89"/>
        <v>0.99926652835660223</v>
      </c>
      <c r="M388" s="1">
        <f t="shared" si="99"/>
        <v>1</v>
      </c>
      <c r="O388" s="1">
        <f t="shared" si="91"/>
        <v>0.13675840775216064</v>
      </c>
      <c r="P388" s="1">
        <f t="shared" si="92"/>
        <v>0.14297702590962877</v>
      </c>
      <c r="Q388" s="1">
        <f t="shared" si="93"/>
        <v>1.2913762855296376E-3</v>
      </c>
      <c r="S388" s="1">
        <f t="shared" si="100"/>
        <v>0.28102680994731899</v>
      </c>
      <c r="T388" s="1">
        <f t="shared" si="90"/>
        <v>2.05731747198257E-4</v>
      </c>
    </row>
    <row r="389" spans="1:20" x14ac:dyDescent="0.2">
      <c r="A389" s="1">
        <v>383</v>
      </c>
      <c r="B389" s="1">
        <f t="shared" si="94"/>
        <v>107.91666666666667</v>
      </c>
      <c r="C389" s="1">
        <f t="shared" si="95"/>
        <v>0.10791666666666667</v>
      </c>
      <c r="D389" s="1">
        <f t="shared" si="96"/>
        <v>0.4861399185314309</v>
      </c>
      <c r="E389" s="1">
        <v>1.4999999999999999E-2</v>
      </c>
      <c r="F389" s="1">
        <f t="shared" si="97"/>
        <v>0.97227983706286181</v>
      </c>
      <c r="G389" s="1">
        <f t="shared" si="98"/>
        <v>3.8891193482514472</v>
      </c>
      <c r="I389" s="1">
        <f t="shared" si="86"/>
        <v>4.635993015220895E-4</v>
      </c>
      <c r="J389" s="1">
        <f t="shared" si="87"/>
        <v>2.2909059622038197E-4</v>
      </c>
      <c r="K389" s="1">
        <f t="shared" si="88"/>
        <v>1.1389780092508238E-6</v>
      </c>
      <c r="L389" s="1">
        <f t="shared" si="89"/>
        <v>0.99930617112424835</v>
      </c>
      <c r="M389" s="1">
        <f t="shared" si="99"/>
        <v>1</v>
      </c>
      <c r="O389" s="1">
        <f t="shared" si="91"/>
        <v>0.12960313835548778</v>
      </c>
      <c r="P389" s="1">
        <f t="shared" si="92"/>
        <v>0.13342547891218731</v>
      </c>
      <c r="Q389" s="1">
        <f t="shared" si="93"/>
        <v>1.1940413092093416E-3</v>
      </c>
      <c r="S389" s="1">
        <f t="shared" si="100"/>
        <v>0.26422265857688443</v>
      </c>
      <c r="T389" s="1">
        <f t="shared" si="90"/>
        <v>1.9396577924912689E-4</v>
      </c>
    </row>
    <row r="390" spans="1:20" x14ac:dyDescent="0.2">
      <c r="A390" s="1">
        <v>384</v>
      </c>
      <c r="B390" s="1">
        <f t="shared" si="94"/>
        <v>108</v>
      </c>
      <c r="C390" s="1">
        <f t="shared" si="95"/>
        <v>0.108</v>
      </c>
      <c r="D390" s="1">
        <f t="shared" si="96"/>
        <v>0.49020801136381753</v>
      </c>
      <c r="E390" s="1">
        <v>1.4999999999999999E-2</v>
      </c>
      <c r="F390" s="1">
        <f t="shared" si="97"/>
        <v>0.98041602272763506</v>
      </c>
      <c r="G390" s="1">
        <f t="shared" si="98"/>
        <v>3.9216640909105402</v>
      </c>
      <c r="I390" s="1">
        <f t="shared" si="86"/>
        <v>4.4064895002521987E-4</v>
      </c>
      <c r="J390" s="1">
        <f t="shared" si="87"/>
        <v>2.1441172661872915E-4</v>
      </c>
      <c r="K390" s="1">
        <f t="shared" si="88"/>
        <v>1.0562061367754434E-6</v>
      </c>
      <c r="L390" s="1">
        <f t="shared" si="89"/>
        <v>0.99934388311721922</v>
      </c>
      <c r="M390" s="1">
        <f t="shared" si="99"/>
        <v>1</v>
      </c>
      <c r="O390" s="1">
        <f t="shared" si="91"/>
        <v>0.12277791216473717</v>
      </c>
      <c r="P390" s="1">
        <f t="shared" si="92"/>
        <v>0.12446143417366447</v>
      </c>
      <c r="Q390" s="1">
        <f t="shared" si="93"/>
        <v>1.10358924276442E-3</v>
      </c>
      <c r="S390" s="1">
        <f t="shared" si="100"/>
        <v>0.2483429355811661</v>
      </c>
      <c r="T390" s="1">
        <f t="shared" si="90"/>
        <v>1.8281369103283329E-4</v>
      </c>
    </row>
    <row r="391" spans="1:20" x14ac:dyDescent="0.2">
      <c r="A391" s="1">
        <v>385</v>
      </c>
      <c r="B391" s="1">
        <f t="shared" si="94"/>
        <v>108.08333333333334</v>
      </c>
      <c r="C391" s="1">
        <f t="shared" si="95"/>
        <v>0.10808333333333335</v>
      </c>
      <c r="D391" s="1">
        <f t="shared" si="96"/>
        <v>0.49431014661622058</v>
      </c>
      <c r="E391" s="1">
        <v>1.4999999999999999E-2</v>
      </c>
      <c r="F391" s="1">
        <f t="shared" si="97"/>
        <v>0.98862029323244116</v>
      </c>
      <c r="G391" s="1">
        <f t="shared" si="98"/>
        <v>3.9544811729297646</v>
      </c>
      <c r="I391" s="1">
        <f t="shared" si="86"/>
        <v>4.186823056832081E-4</v>
      </c>
      <c r="J391" s="1">
        <f t="shared" si="87"/>
        <v>2.005918281575411E-4</v>
      </c>
      <c r="K391" s="1">
        <f t="shared" si="88"/>
        <v>9.7904698844955453E-7</v>
      </c>
      <c r="L391" s="1">
        <f t="shared" si="89"/>
        <v>0.99937974681917074</v>
      </c>
      <c r="M391" s="1">
        <f t="shared" si="99"/>
        <v>0.99999999999999989</v>
      </c>
      <c r="O391" s="1">
        <f t="shared" si="91"/>
        <v>0.11626978532403465</v>
      </c>
      <c r="P391" s="1">
        <f t="shared" si="92"/>
        <v>0.11605243642299942</v>
      </c>
      <c r="Q391" s="1">
        <f t="shared" si="93"/>
        <v>1.0195700441360132E-3</v>
      </c>
      <c r="S391" s="1">
        <f t="shared" si="100"/>
        <v>0.23334179179117009</v>
      </c>
      <c r="T391" s="1">
        <f t="shared" si="90"/>
        <v>1.7224684015217732E-4</v>
      </c>
    </row>
    <row r="392" spans="1:20" x14ac:dyDescent="0.2">
      <c r="A392" s="1">
        <v>386</v>
      </c>
      <c r="B392" s="1">
        <f t="shared" si="94"/>
        <v>108.16666666666666</v>
      </c>
      <c r="C392" s="1">
        <f t="shared" si="95"/>
        <v>0.10816666666666666</v>
      </c>
      <c r="D392" s="1">
        <f t="shared" si="96"/>
        <v>0.49844660916078942</v>
      </c>
      <c r="E392" s="1">
        <v>1.4999999999999999E-2</v>
      </c>
      <c r="F392" s="1">
        <f t="shared" si="97"/>
        <v>0.99689321832157884</v>
      </c>
      <c r="G392" s="1">
        <f t="shared" si="98"/>
        <v>3.9875728732863154</v>
      </c>
      <c r="I392" s="1">
        <f t="shared" ref="I392:I455" si="101">I391+$B$3*(-I391*C391-I391*D391)</f>
        <v>3.9766468142372386E-4</v>
      </c>
      <c r="J392" s="1">
        <f t="shared" ref="J392:J455" si="102">J391+$B$3*(C391*I391-J391*E391-J391*F391)</f>
        <v>1.8758637397507641E-4</v>
      </c>
      <c r="K392" s="1">
        <f t="shared" ref="K392:K455" si="103">K391+$B$3*(J391*E391-K391*G391)</f>
        <v>9.0715153337670183E-7</v>
      </c>
      <c r="L392" s="1">
        <f t="shared" ref="L392:L455" si="104">1-I392-J392-K392</f>
        <v>0.9994138417930678</v>
      </c>
      <c r="M392" s="1">
        <f t="shared" si="99"/>
        <v>1</v>
      </c>
      <c r="O392" s="1">
        <f t="shared" si="91"/>
        <v>0.11006621788156834</v>
      </c>
      <c r="P392" s="1">
        <f t="shared" si="92"/>
        <v>0.10816757011854898</v>
      </c>
      <c r="Q392" s="1">
        <f t="shared" si="93"/>
        <v>9.4156027982010874E-4</v>
      </c>
      <c r="S392" s="1">
        <f t="shared" si="100"/>
        <v>0.2191753482799374</v>
      </c>
      <c r="T392" s="1">
        <f t="shared" ref="T392:T455" si="105">IF(B392&gt;110, 0, (I392+J392+K392)*$F$3^(A392))</f>
        <v>1.6223773427975725E-4</v>
      </c>
    </row>
    <row r="393" spans="1:20" x14ac:dyDescent="0.2">
      <c r="A393" s="1">
        <v>387</v>
      </c>
      <c r="B393" s="1">
        <f t="shared" si="94"/>
        <v>108.25</v>
      </c>
      <c r="C393" s="1">
        <f t="shared" si="95"/>
        <v>0.10825</v>
      </c>
      <c r="D393" s="1">
        <f t="shared" si="96"/>
        <v>0.50261768625353331</v>
      </c>
      <c r="E393" s="1">
        <v>1.4999999999999999E-2</v>
      </c>
      <c r="F393" s="1">
        <f t="shared" si="97"/>
        <v>1.0052353725070666</v>
      </c>
      <c r="G393" s="1">
        <f t="shared" si="98"/>
        <v>4.0209414900282665</v>
      </c>
      <c r="I393" s="1">
        <f t="shared" si="101"/>
        <v>3.7756229183377998E-4</v>
      </c>
      <c r="J393" s="1">
        <f t="shared" si="102"/>
        <v>1.7535276425555563E-4</v>
      </c>
      <c r="K393" s="1">
        <f t="shared" si="103"/>
        <v>8.4019009697446216E-7</v>
      </c>
      <c r="L393" s="1">
        <f t="shared" si="104"/>
        <v>0.99944624475381372</v>
      </c>
      <c r="M393" s="1">
        <f t="shared" si="99"/>
        <v>1</v>
      </c>
      <c r="O393" s="1">
        <f t="shared" si="91"/>
        <v>0.1041550652484837</v>
      </c>
      <c r="P393" s="1">
        <f t="shared" si="92"/>
        <v>0.10077740259447021</v>
      </c>
      <c r="Q393" s="1">
        <f t="shared" si="93"/>
        <v>8.691617542082716E-4</v>
      </c>
      <c r="S393" s="1">
        <f t="shared" si="100"/>
        <v>0.20580162959716214</v>
      </c>
      <c r="T393" s="1">
        <f t="shared" si="105"/>
        <v>1.5275999496161828E-4</v>
      </c>
    </row>
    <row r="394" spans="1:20" x14ac:dyDescent="0.2">
      <c r="A394" s="1">
        <v>388</v>
      </c>
      <c r="B394" s="1">
        <f t="shared" si="94"/>
        <v>108.33333333333334</v>
      </c>
      <c r="C394" s="1">
        <f t="shared" si="95"/>
        <v>0.10833333333333335</v>
      </c>
      <c r="D394" s="1">
        <f t="shared" si="96"/>
        <v>0.50682366755425845</v>
      </c>
      <c r="E394" s="1">
        <v>1.4999999999999999E-2</v>
      </c>
      <c r="F394" s="1">
        <f t="shared" si="97"/>
        <v>1.0136473351085169</v>
      </c>
      <c r="G394" s="1">
        <f t="shared" si="98"/>
        <v>4.0545893404340676</v>
      </c>
      <c r="I394" s="1">
        <f t="shared" si="101"/>
        <v>3.5834224153135643E-4</v>
      </c>
      <c r="J394" s="1">
        <f t="shared" si="102"/>
        <v>1.6385026636643864E-4</v>
      </c>
      <c r="K394" s="1">
        <f t="shared" si="103"/>
        <v>7.7785145059094944E-7</v>
      </c>
      <c r="L394" s="1">
        <f t="shared" si="104"/>
        <v>0.99947702964065166</v>
      </c>
      <c r="M394" s="1">
        <f t="shared" si="99"/>
        <v>1</v>
      </c>
      <c r="O394" s="1">
        <f t="shared" si="91"/>
        <v>9.8524569706135975E-2</v>
      </c>
      <c r="P394" s="1">
        <f t="shared" si="92"/>
        <v>9.3853928352832586E-2</v>
      </c>
      <c r="Q394" s="1">
        <f t="shared" si="93"/>
        <v>8.0200019613855188E-4</v>
      </c>
      <c r="S394" s="1">
        <f t="shared" si="100"/>
        <v>0.19318049825510705</v>
      </c>
      <c r="T394" s="1">
        <f t="shared" si="105"/>
        <v>1.4378832203446588E-4</v>
      </c>
    </row>
    <row r="395" spans="1:20" x14ac:dyDescent="0.2">
      <c r="A395" s="1">
        <v>389</v>
      </c>
      <c r="B395" s="1">
        <f t="shared" si="94"/>
        <v>108.41666666666666</v>
      </c>
      <c r="C395" s="1">
        <f t="shared" si="95"/>
        <v>0.10841666666666666</v>
      </c>
      <c r="D395" s="1">
        <f t="shared" si="96"/>
        <v>0.51106484514668782</v>
      </c>
      <c r="E395" s="1">
        <v>1.4999999999999999E-2</v>
      </c>
      <c r="F395" s="1">
        <f t="shared" si="97"/>
        <v>1.0221296902933756</v>
      </c>
      <c r="G395" s="1">
        <f t="shared" si="98"/>
        <v>4.0885187611735025</v>
      </c>
      <c r="I395" s="1">
        <f t="shared" si="101"/>
        <v>3.399725133153759E-4</v>
      </c>
      <c r="J395" s="1">
        <f t="shared" si="102"/>
        <v>1.5303995550348636E-4</v>
      </c>
      <c r="K395" s="1">
        <f t="shared" si="103"/>
        <v>7.1984193354839437E-7</v>
      </c>
      <c r="L395" s="1">
        <f t="shared" si="104"/>
        <v>0.99950626768924755</v>
      </c>
      <c r="M395" s="1">
        <f t="shared" si="99"/>
        <v>1</v>
      </c>
      <c r="O395" s="1">
        <f t="shared" si="91"/>
        <v>9.3163351965071819E-2</v>
      </c>
      <c r="P395" s="1">
        <f t="shared" si="92"/>
        <v>8.7370514532254029E-2</v>
      </c>
      <c r="Q395" s="1">
        <f t="shared" si="93"/>
        <v>7.3972400107140358E-4</v>
      </c>
      <c r="S395" s="1">
        <f t="shared" si="100"/>
        <v>0.18127359049839728</v>
      </c>
      <c r="T395" s="1">
        <f t="shared" si="105"/>
        <v>1.3529845867417279E-4</v>
      </c>
    </row>
    <row r="396" spans="1:20" x14ac:dyDescent="0.2">
      <c r="A396" s="1">
        <v>390</v>
      </c>
      <c r="B396" s="1">
        <f t="shared" si="94"/>
        <v>108.5</v>
      </c>
      <c r="C396" s="1">
        <f t="shared" si="95"/>
        <v>0.1085</v>
      </c>
      <c r="D396" s="1">
        <f t="shared" si="96"/>
        <v>0.51534151355875124</v>
      </c>
      <c r="E396" s="1">
        <v>1.4999999999999999E-2</v>
      </c>
      <c r="F396" s="1">
        <f t="shared" si="97"/>
        <v>1.0306830271175025</v>
      </c>
      <c r="G396" s="1">
        <f t="shared" si="98"/>
        <v>4.1227321084700099</v>
      </c>
      <c r="I396" s="1">
        <f t="shared" si="101"/>
        <v>3.2242195610507633E-4</v>
      </c>
      <c r="J396" s="1">
        <f t="shared" si="102"/>
        <v>1.4288465591999464E-4</v>
      </c>
      <c r="K396" s="1">
        <f t="shared" si="103"/>
        <v>6.6588460706175062E-7</v>
      </c>
      <c r="L396" s="1">
        <f t="shared" si="104"/>
        <v>0.99953402750336795</v>
      </c>
      <c r="M396" s="1">
        <f t="shared" si="99"/>
        <v>1</v>
      </c>
      <c r="O396" s="1">
        <f t="shared" si="91"/>
        <v>8.8060402779064711E-2</v>
      </c>
      <c r="P396" s="1">
        <f t="shared" si="92"/>
        <v>8.1301847580301262E-2</v>
      </c>
      <c r="Q396" s="1">
        <f t="shared" si="93"/>
        <v>6.8200302730539344E-4</v>
      </c>
      <c r="S396" s="1">
        <f t="shared" si="100"/>
        <v>0.17004425338667137</v>
      </c>
      <c r="T396" s="1">
        <f t="shared" si="105"/>
        <v>1.2726715709155745E-4</v>
      </c>
    </row>
    <row r="397" spans="1:20" x14ac:dyDescent="0.2">
      <c r="A397" s="1">
        <v>391</v>
      </c>
      <c r="B397" s="1">
        <f t="shared" si="94"/>
        <v>108.58333333333334</v>
      </c>
      <c r="C397" s="1">
        <f t="shared" si="95"/>
        <v>0.10858333333333335</v>
      </c>
      <c r="D397" s="1">
        <f t="shared" si="96"/>
        <v>0.5196539697830268</v>
      </c>
      <c r="E397" s="1">
        <v>1.4999999999999999E-2</v>
      </c>
      <c r="F397" s="1">
        <f t="shared" si="97"/>
        <v>1.0393079395660536</v>
      </c>
      <c r="G397" s="1">
        <f t="shared" si="98"/>
        <v>4.1572317582642144</v>
      </c>
      <c r="I397" s="1">
        <f t="shared" si="101"/>
        <v>3.0566027267997932E-4</v>
      </c>
      <c r="J397" s="1">
        <f t="shared" si="102"/>
        <v>1.3334888281218946E-4</v>
      </c>
      <c r="K397" s="1">
        <f t="shared" si="103"/>
        <v>6.1571843945595928E-7</v>
      </c>
      <c r="L397" s="1">
        <f t="shared" si="104"/>
        <v>0.99956037512606843</v>
      </c>
      <c r="M397" s="1">
        <f t="shared" si="99"/>
        <v>1</v>
      </c>
      <c r="O397" s="1">
        <f t="shared" si="91"/>
        <v>8.3205074617482694E-2</v>
      </c>
      <c r="P397" s="1">
        <f t="shared" si="92"/>
        <v>7.5623881153415104E-2</v>
      </c>
      <c r="Q397" s="1">
        <f t="shared" si="93"/>
        <v>6.285274446500964E-4</v>
      </c>
      <c r="S397" s="1">
        <f t="shared" si="100"/>
        <v>0.1594574832155479</v>
      </c>
      <c r="T397" s="1">
        <f t="shared" si="105"/>
        <v>1.1967214488969532E-4</v>
      </c>
    </row>
    <row r="398" spans="1:20" x14ac:dyDescent="0.2">
      <c r="A398" s="1">
        <v>392</v>
      </c>
      <c r="B398" s="1">
        <f t="shared" si="94"/>
        <v>108.66666666666666</v>
      </c>
      <c r="C398" s="1">
        <f t="shared" si="95"/>
        <v>0.10866666666666666</v>
      </c>
      <c r="D398" s="1">
        <f t="shared" si="96"/>
        <v>0.52400251329737502</v>
      </c>
      <c r="E398" s="1">
        <v>1.4999999999999999E-2</v>
      </c>
      <c r="F398" s="1">
        <f t="shared" si="97"/>
        <v>1.04800502659475</v>
      </c>
      <c r="G398" s="1">
        <f t="shared" si="98"/>
        <v>4.1920201063790001</v>
      </c>
      <c r="I398" s="1">
        <f t="shared" si="101"/>
        <v>2.8965800723178921E-4</v>
      </c>
      <c r="J398" s="1">
        <f t="shared" si="102"/>
        <v>1.2439878492835724E-4</v>
      </c>
      <c r="K398" s="1">
        <f t="shared" si="103"/>
        <v>5.6909752208326312E-7</v>
      </c>
      <c r="L398" s="1">
        <f t="shared" si="104"/>
        <v>0.99958537411031778</v>
      </c>
      <c r="M398" s="1">
        <f t="shared" si="99"/>
        <v>1</v>
      </c>
      <c r="O398" s="1">
        <f t="shared" si="91"/>
        <v>7.8587073399211754E-2</v>
      </c>
      <c r="P398" s="1">
        <f t="shared" si="92"/>
        <v>7.0313785264721818E-2</v>
      </c>
      <c r="Q398" s="1">
        <f t="shared" si="93"/>
        <v>5.7900663397868202E-4</v>
      </c>
      <c r="S398" s="1">
        <f t="shared" si="100"/>
        <v>0.14947986529791227</v>
      </c>
      <c r="T398" s="1">
        <f t="shared" si="105"/>
        <v>1.1249209209533921E-4</v>
      </c>
    </row>
    <row r="399" spans="1:20" x14ac:dyDescent="0.2">
      <c r="A399" s="1">
        <v>393</v>
      </c>
      <c r="B399" s="1">
        <f t="shared" si="94"/>
        <v>108.75</v>
      </c>
      <c r="C399" s="1">
        <f t="shared" si="95"/>
        <v>0.10875</v>
      </c>
      <c r="D399" s="1">
        <f t="shared" si="96"/>
        <v>0.52838744608573196</v>
      </c>
      <c r="E399" s="1">
        <v>1.4999999999999999E-2</v>
      </c>
      <c r="F399" s="1">
        <f t="shared" si="97"/>
        <v>1.0567748921714639</v>
      </c>
      <c r="G399" s="1">
        <f t="shared" si="98"/>
        <v>4.2270995686858557</v>
      </c>
      <c r="I399" s="1">
        <f t="shared" si="101"/>
        <v>2.7438653273967632E-4</v>
      </c>
      <c r="J399" s="1">
        <f t="shared" si="102"/>
        <v>1.1600208796486264E-4</v>
      </c>
      <c r="K399" s="1">
        <f t="shared" si="103"/>
        <v>5.2579031532175079E-7</v>
      </c>
      <c r="L399" s="1">
        <f t="shared" si="104"/>
        <v>0.9996090855889801</v>
      </c>
      <c r="M399" s="1">
        <f t="shared" si="99"/>
        <v>1</v>
      </c>
      <c r="O399" s="1">
        <f t="shared" si="91"/>
        <v>7.4196450291302951E-2</v>
      </c>
      <c r="P399" s="1">
        <f t="shared" si="92"/>
        <v>6.5349896696780374E-2</v>
      </c>
      <c r="Q399" s="1">
        <f t="shared" si="93"/>
        <v>5.3316813609021677E-4</v>
      </c>
      <c r="S399" s="1">
        <f t="shared" si="100"/>
        <v>0.14007951512417355</v>
      </c>
      <c r="T399" s="1">
        <f t="shared" si="105"/>
        <v>1.057065788753816E-4</v>
      </c>
    </row>
    <row r="400" spans="1:20" x14ac:dyDescent="0.2">
      <c r="A400" s="1">
        <v>394</v>
      </c>
      <c r="B400" s="1">
        <f t="shared" si="94"/>
        <v>108.83333333333334</v>
      </c>
      <c r="C400" s="1">
        <f t="shared" si="95"/>
        <v>0.10883333333333335</v>
      </c>
      <c r="D400" s="1">
        <f t="shared" si="96"/>
        <v>0.53280907265908217</v>
      </c>
      <c r="E400" s="1">
        <v>1.4999999999999999E-2</v>
      </c>
      <c r="F400" s="1">
        <f t="shared" si="97"/>
        <v>1.0656181453181643</v>
      </c>
      <c r="G400" s="1">
        <f t="shared" si="98"/>
        <v>4.2624725812726574</v>
      </c>
      <c r="I400" s="1">
        <f t="shared" si="101"/>
        <v>2.5981803818050329E-4</v>
      </c>
      <c r="J400" s="1">
        <f t="shared" si="102"/>
        <v>1.0812803880779884E-4</v>
      </c>
      <c r="K400" s="1">
        <f t="shared" si="103"/>
        <v>4.855789240181814E-7</v>
      </c>
      <c r="L400" s="1">
        <f t="shared" si="104"/>
        <v>0.99963156834408762</v>
      </c>
      <c r="M400" s="1">
        <f t="shared" si="99"/>
        <v>0.99999999999999989</v>
      </c>
      <c r="O400" s="1">
        <f t="shared" si="91"/>
        <v>7.0023593575449156E-2</v>
      </c>
      <c r="P400" s="1">
        <f t="shared" si="92"/>
        <v>6.0711670693096326E-2</v>
      </c>
      <c r="Q400" s="1">
        <f t="shared" si="93"/>
        <v>4.9075664832156772E-4</v>
      </c>
      <c r="S400" s="1">
        <f t="shared" si="100"/>
        <v>0.13122602091686705</v>
      </c>
      <c r="T400" s="1">
        <f t="shared" si="105"/>
        <v>9.9296063947687822E-5</v>
      </c>
    </row>
    <row r="401" spans="1:20" x14ac:dyDescent="0.2">
      <c r="A401" s="1">
        <v>395</v>
      </c>
      <c r="B401" s="1">
        <f t="shared" si="94"/>
        <v>108.91666666666666</v>
      </c>
      <c r="C401" s="1">
        <f t="shared" si="95"/>
        <v>0.10891666666666666</v>
      </c>
      <c r="D401" s="1">
        <f t="shared" si="96"/>
        <v>0.53726770007660096</v>
      </c>
      <c r="E401" s="1">
        <v>1.4999999999999999E-2</v>
      </c>
      <c r="F401" s="1">
        <f t="shared" si="97"/>
        <v>1.0745354001532019</v>
      </c>
      <c r="G401" s="1">
        <f t="shared" si="98"/>
        <v>4.2981416006128077</v>
      </c>
      <c r="I401" s="1">
        <f t="shared" si="101"/>
        <v>2.4592551558563931E-4</v>
      </c>
      <c r="J401" s="1">
        <f t="shared" si="102"/>
        <v>1.0074735067462695E-4</v>
      </c>
      <c r="K401" s="1">
        <f t="shared" si="103"/>
        <v>4.4825840172198186E-7</v>
      </c>
      <c r="L401" s="1">
        <f t="shared" si="104"/>
        <v>0.99965287887533794</v>
      </c>
      <c r="M401" s="1">
        <f t="shared" si="99"/>
        <v>0.99999999999999989</v>
      </c>
      <c r="O401" s="1">
        <f t="shared" si="91"/>
        <v>6.605922058533252E-2</v>
      </c>
      <c r="P401" s="1">
        <f t="shared" si="92"/>
        <v>5.6379633939114389E-2</v>
      </c>
      <c r="Q401" s="1">
        <f t="shared" si="93"/>
        <v>4.5153306736083582E-4</v>
      </c>
      <c r="S401" s="1">
        <f t="shared" si="100"/>
        <v>0.12289038759180775</v>
      </c>
      <c r="T401" s="1">
        <f t="shared" si="105"/>
        <v>9.3241853694070321E-5</v>
      </c>
    </row>
    <row r="402" spans="1:20" x14ac:dyDescent="0.2">
      <c r="A402" s="1">
        <v>396</v>
      </c>
      <c r="B402" s="1">
        <f t="shared" si="94"/>
        <v>109</v>
      </c>
      <c r="C402" s="1">
        <f t="shared" si="95"/>
        <v>0.109</v>
      </c>
      <c r="D402" s="1">
        <f t="shared" si="96"/>
        <v>0.54176363796698757</v>
      </c>
      <c r="E402" s="1">
        <v>1.4999999999999999E-2</v>
      </c>
      <c r="F402" s="1">
        <f t="shared" si="97"/>
        <v>1.0835272759339751</v>
      </c>
      <c r="G402" s="1">
        <f t="shared" si="98"/>
        <v>4.3341091037359005</v>
      </c>
      <c r="I402" s="1">
        <f t="shared" si="101"/>
        <v>2.3268274695607949E-4</v>
      </c>
      <c r="J402" s="1">
        <f t="shared" si="102"/>
        <v>9.3832149205811503E-5</v>
      </c>
      <c r="K402" s="1">
        <f t="shared" si="103"/>
        <v>4.1363608304314402E-7</v>
      </c>
      <c r="L402" s="1">
        <f t="shared" si="104"/>
        <v>0.99967307146775508</v>
      </c>
      <c r="M402" s="1">
        <f t="shared" si="99"/>
        <v>1</v>
      </c>
      <c r="O402" s="1">
        <f t="shared" si="91"/>
        <v>6.2294369717815899E-2</v>
      </c>
      <c r="P402" s="1">
        <f t="shared" si="92"/>
        <v>5.233533884038729E-2</v>
      </c>
      <c r="Q402" s="1">
        <f t="shared" si="93"/>
        <v>4.1527357672842225E-4</v>
      </c>
      <c r="S402" s="1">
        <f t="shared" si="100"/>
        <v>0.1150449821349316</v>
      </c>
      <c r="T402" s="1">
        <f t="shared" si="105"/>
        <v>8.7526071981662711E-5</v>
      </c>
    </row>
    <row r="403" spans="1:20" x14ac:dyDescent="0.2">
      <c r="A403" s="1">
        <v>397</v>
      </c>
      <c r="B403" s="1">
        <f t="shared" si="94"/>
        <v>109.08333333333334</v>
      </c>
      <c r="C403" s="1">
        <f t="shared" si="95"/>
        <v>0.10908333333333335</v>
      </c>
      <c r="D403" s="1">
        <f t="shared" si="96"/>
        <v>0.54629719854995629</v>
      </c>
      <c r="E403" s="1">
        <v>1.4999999999999999E-2</v>
      </c>
      <c r="F403" s="1">
        <f t="shared" si="97"/>
        <v>1.0925943970999126</v>
      </c>
      <c r="G403" s="1">
        <f t="shared" si="98"/>
        <v>4.3703775883996503</v>
      </c>
      <c r="I403" s="1">
        <f t="shared" si="101"/>
        <v>2.2006429104763864E-4</v>
      </c>
      <c r="J403" s="1">
        <f t="shared" si="102"/>
        <v>8.7355919552155022E-5</v>
      </c>
      <c r="K403" s="1">
        <f t="shared" si="103"/>
        <v>3.8153094345449594E-7</v>
      </c>
      <c r="L403" s="1">
        <f t="shared" si="104"/>
        <v>0.99969219825845679</v>
      </c>
      <c r="M403" s="1">
        <f t="shared" si="99"/>
        <v>1</v>
      </c>
      <c r="O403" s="1">
        <f t="shared" si="91"/>
        <v>5.8720392520877435E-2</v>
      </c>
      <c r="P403" s="1">
        <f t="shared" si="92"/>
        <v>4.8561319102712289E-2</v>
      </c>
      <c r="Q403" s="1">
        <f t="shared" si="93"/>
        <v>3.8176877740796509E-4</v>
      </c>
      <c r="S403" s="1">
        <f t="shared" si="100"/>
        <v>0.10766348040099769</v>
      </c>
      <c r="T403" s="1">
        <f t="shared" si="105"/>
        <v>8.2131630697488122E-5</v>
      </c>
    </row>
    <row r="404" spans="1:20" x14ac:dyDescent="0.2">
      <c r="A404" s="1">
        <v>398</v>
      </c>
      <c r="B404" s="1">
        <f t="shared" si="94"/>
        <v>109.16666666666666</v>
      </c>
      <c r="C404" s="1">
        <f t="shared" si="95"/>
        <v>0.10916666666666666</v>
      </c>
      <c r="D404" s="1">
        <f t="shared" si="96"/>
        <v>0.55086869665792293</v>
      </c>
      <c r="E404" s="1">
        <v>1.4999999999999999E-2</v>
      </c>
      <c r="F404" s="1">
        <f t="shared" si="97"/>
        <v>1.1017373933158459</v>
      </c>
      <c r="G404" s="1">
        <f t="shared" si="98"/>
        <v>4.4069495732633834</v>
      </c>
      <c r="I404" s="1">
        <f t="shared" si="101"/>
        <v>2.0804547003802859E-4</v>
      </c>
      <c r="J404" s="1">
        <f t="shared" si="102"/>
        <v>8.129345449929132E-5</v>
      </c>
      <c r="K404" s="1">
        <f t="shared" si="103"/>
        <v>3.5177298584848112E-7</v>
      </c>
      <c r="L404" s="1">
        <f t="shared" si="104"/>
        <v>0.99971030930247684</v>
      </c>
      <c r="M404" s="1">
        <f t="shared" si="99"/>
        <v>1</v>
      </c>
      <c r="O404" s="1">
        <f t="shared" si="91"/>
        <v>5.5328945861113039E-2</v>
      </c>
      <c r="P404" s="1">
        <f t="shared" si="92"/>
        <v>4.5041046616235494E-2</v>
      </c>
      <c r="Q404" s="1">
        <f t="shared" si="93"/>
        <v>3.5082286012743421E-4</v>
      </c>
      <c r="S404" s="1">
        <f t="shared" si="100"/>
        <v>0.10072081533747597</v>
      </c>
      <c r="T404" s="1">
        <f t="shared" si="105"/>
        <v>7.7042200999606728E-5</v>
      </c>
    </row>
    <row r="405" spans="1:20" x14ac:dyDescent="0.2">
      <c r="A405" s="1">
        <v>399</v>
      </c>
      <c r="B405" s="1">
        <f t="shared" si="94"/>
        <v>109.25</v>
      </c>
      <c r="C405" s="1">
        <f t="shared" si="95"/>
        <v>0.10925</v>
      </c>
      <c r="D405" s="1">
        <f t="shared" si="96"/>
        <v>0.55547844975787508</v>
      </c>
      <c r="E405" s="1">
        <v>1.4999999999999999E-2</v>
      </c>
      <c r="F405" s="1">
        <f t="shared" si="97"/>
        <v>1.1109568995157502</v>
      </c>
      <c r="G405" s="1">
        <f t="shared" si="98"/>
        <v>4.4438275980630007</v>
      </c>
      <c r="I405" s="1">
        <f t="shared" si="101"/>
        <v>1.966023560876465E-4</v>
      </c>
      <c r="J405" s="1">
        <f t="shared" si="102"/>
        <v>7.5620803666622371E-5</v>
      </c>
      <c r="K405" s="1">
        <f t="shared" si="103"/>
        <v>3.2420265315004944E-7</v>
      </c>
      <c r="L405" s="1">
        <f t="shared" si="104"/>
        <v>0.99972745263759255</v>
      </c>
      <c r="M405" s="1">
        <f t="shared" si="99"/>
        <v>1</v>
      </c>
      <c r="O405" s="1">
        <f t="shared" si="91"/>
        <v>5.2111984173550674E-2</v>
      </c>
      <c r="P405" s="1">
        <f t="shared" si="92"/>
        <v>4.1758889642847991E-2</v>
      </c>
      <c r="Q405" s="1">
        <f t="shared" si="93"/>
        <v>3.2225281781045957E-4</v>
      </c>
      <c r="S405" s="1">
        <f t="shared" si="100"/>
        <v>9.4193126634209132E-2</v>
      </c>
      <c r="T405" s="1">
        <f t="shared" si="105"/>
        <v>7.2242185286867179E-5</v>
      </c>
    </row>
    <row r="406" spans="1:20" x14ac:dyDescent="0.2">
      <c r="A406" s="1">
        <v>400</v>
      </c>
      <c r="B406" s="1">
        <f t="shared" si="94"/>
        <v>109.33333333333334</v>
      </c>
      <c r="C406" s="1">
        <f t="shared" si="95"/>
        <v>0.10933333333333335</v>
      </c>
      <c r="D406" s="1">
        <f t="shared" si="96"/>
        <v>0.56012677797340638</v>
      </c>
      <c r="E406" s="1">
        <v>1.4999999999999999E-2</v>
      </c>
      <c r="F406" s="1">
        <f t="shared" si="97"/>
        <v>1.1202535559468128</v>
      </c>
      <c r="G406" s="1">
        <f t="shared" si="98"/>
        <v>4.481014223787251</v>
      </c>
      <c r="I406" s="1">
        <f t="shared" si="101"/>
        <v>1.8571175780590592E-4</v>
      </c>
      <c r="J406" s="1">
        <f t="shared" si="102"/>
        <v>7.0315223813890374E-5</v>
      </c>
      <c r="K406" s="1">
        <f t="shared" si="103"/>
        <v>2.9867026628054104E-7</v>
      </c>
      <c r="L406" s="1">
        <f t="shared" si="104"/>
        <v>0.99974367434811395</v>
      </c>
      <c r="M406" s="1">
        <f t="shared" si="99"/>
        <v>1</v>
      </c>
      <c r="O406" s="1">
        <f t="shared" si="91"/>
        <v>4.9061751796438277E-2</v>
      </c>
      <c r="P406" s="1">
        <f t="shared" si="92"/>
        <v>3.8700072303643016E-2</v>
      </c>
      <c r="Q406" s="1">
        <f t="shared" si="93"/>
        <v>2.9588769673942873E-4</v>
      </c>
      <c r="S406" s="1">
        <f t="shared" si="100"/>
        <v>8.8057711796820731E-2</v>
      </c>
      <c r="T406" s="1">
        <f t="shared" si="105"/>
        <v>6.7716689887984115E-5</v>
      </c>
    </row>
    <row r="407" spans="1:20" x14ac:dyDescent="0.2">
      <c r="A407" s="1">
        <v>401</v>
      </c>
      <c r="B407" s="1">
        <f t="shared" si="94"/>
        <v>109.41666666666666</v>
      </c>
      <c r="C407" s="1">
        <f t="shared" si="95"/>
        <v>0.10941666666666666</v>
      </c>
      <c r="D407" s="1">
        <f t="shared" si="96"/>
        <v>0.56481400410695348</v>
      </c>
      <c r="E407" s="1">
        <v>1.4999999999999999E-2</v>
      </c>
      <c r="F407" s="1">
        <f t="shared" si="97"/>
        <v>1.129628008213907</v>
      </c>
      <c r="G407" s="1">
        <f t="shared" si="98"/>
        <v>4.5185120328556279</v>
      </c>
      <c r="I407" s="1">
        <f t="shared" si="101"/>
        <v>1.7535120663492992E-4</v>
      </c>
      <c r="J407" s="1">
        <f t="shared" si="102"/>
        <v>6.5355130284573481E-5</v>
      </c>
      <c r="K407" s="1">
        <f t="shared" si="103"/>
        <v>2.7503548676245151E-7</v>
      </c>
      <c r="L407" s="1">
        <f t="shared" si="104"/>
        <v>0.99975901862759375</v>
      </c>
      <c r="M407" s="1">
        <f t="shared" si="99"/>
        <v>1</v>
      </c>
      <c r="O407" s="1">
        <f t="shared" ref="O407:O470" si="106">IF($B407&gt;110, 0, (1/12)*(I407*12000)*$F$3^$A407)</f>
        <v>4.6170775393580735E-2</v>
      </c>
      <c r="P407" s="1">
        <f t="shared" ref="P407:P470" si="107">IF($B407&gt;110, 0, (1/12)*(J407*25000)*$F$3^$A407)</f>
        <v>3.5850635360771113E-2</v>
      </c>
      <c r="Q407" s="1">
        <f t="shared" ref="Q407:Q470" si="108">IF($B407&gt;110, 0, (1/12)*(K407*45000)*$F$3^$A407)</f>
        <v>2.7156788499489015E-4</v>
      </c>
      <c r="S407" s="1">
        <f t="shared" si="100"/>
        <v>8.2292978639346731E-2</v>
      </c>
      <c r="T407" s="1">
        <f t="shared" si="105"/>
        <v>6.3451498469416174E-5</v>
      </c>
    </row>
    <row r="408" spans="1:20" x14ac:dyDescent="0.2">
      <c r="A408" s="1">
        <v>402</v>
      </c>
      <c r="B408" s="1">
        <f t="shared" si="94"/>
        <v>109.5</v>
      </c>
      <c r="C408" s="1">
        <f t="shared" si="95"/>
        <v>0.1095</v>
      </c>
      <c r="D408" s="1">
        <f t="shared" si="96"/>
        <v>0.56954045366221873</v>
      </c>
      <c r="E408" s="1">
        <v>1.4999999999999999E-2</v>
      </c>
      <c r="F408" s="1">
        <f t="shared" si="97"/>
        <v>1.1390809073244375</v>
      </c>
      <c r="G408" s="1">
        <f t="shared" si="98"/>
        <v>4.5563236292977498</v>
      </c>
      <c r="I408" s="1">
        <f t="shared" si="101"/>
        <v>1.6549894316239387E-4</v>
      </c>
      <c r="J408" s="1">
        <f t="shared" si="102"/>
        <v>6.0720049611388499E-5</v>
      </c>
      <c r="K408" s="1">
        <f t="shared" si="103"/>
        <v>2.5316680325163155E-7</v>
      </c>
      <c r="L408" s="1">
        <f t="shared" si="104"/>
        <v>0.99977352784042284</v>
      </c>
      <c r="M408" s="1">
        <f t="shared" si="99"/>
        <v>0.99999999999999989</v>
      </c>
      <c r="O408" s="1">
        <f t="shared" si="106"/>
        <v>4.3431856466712354E-2</v>
      </c>
      <c r="P408" s="1">
        <f t="shared" si="107"/>
        <v>3.3197398285722143E-2</v>
      </c>
      <c r="Q408" s="1">
        <f t="shared" si="108"/>
        <v>2.4914443676021081E-4</v>
      </c>
      <c r="S408" s="1">
        <f t="shared" si="100"/>
        <v>7.6878399189194715E-2</v>
      </c>
      <c r="T408" s="1">
        <f t="shared" si="105"/>
        <v>5.9433046160328379E-5</v>
      </c>
    </row>
    <row r="409" spans="1:20" x14ac:dyDescent="0.2">
      <c r="A409" s="1">
        <v>403</v>
      </c>
      <c r="B409" s="1">
        <f t="shared" si="94"/>
        <v>109.58333333333334</v>
      </c>
      <c r="C409" s="1">
        <f t="shared" si="95"/>
        <v>0.10958333333333335</v>
      </c>
      <c r="D409" s="1">
        <f t="shared" si="96"/>
        <v>0.57430645486676346</v>
      </c>
      <c r="E409" s="1">
        <v>1.4999999999999999E-2</v>
      </c>
      <c r="F409" s="1">
        <f t="shared" si="97"/>
        <v>1.1486129097335269</v>
      </c>
      <c r="G409" s="1">
        <f t="shared" si="98"/>
        <v>4.5944516389341077</v>
      </c>
      <c r="I409" s="1">
        <f t="shared" si="101"/>
        <v>1.5613390337525972E-4</v>
      </c>
      <c r="J409" s="1">
        <f t="shared" si="102"/>
        <v>5.6390573305387336E-5</v>
      </c>
      <c r="K409" s="1">
        <f t="shared" si="103"/>
        <v>2.3294104128176856E-7</v>
      </c>
      <c r="L409" s="1">
        <f t="shared" si="104"/>
        <v>0.99978724258227814</v>
      </c>
      <c r="M409" s="1">
        <f t="shared" si="99"/>
        <v>1</v>
      </c>
      <c r="O409" s="1">
        <f t="shared" si="106"/>
        <v>4.0838063960298959E-2</v>
      </c>
      <c r="P409" s="1">
        <f t="shared" si="107"/>
        <v>3.0727922603881856E-2</v>
      </c>
      <c r="Q409" s="1">
        <f t="shared" si="108"/>
        <v>2.284784311061794E-4</v>
      </c>
      <c r="S409" s="1">
        <f t="shared" si="100"/>
        <v>7.1794464995286994E-2</v>
      </c>
      <c r="T409" s="1">
        <f t="shared" si="105"/>
        <v>5.5648394391790568E-5</v>
      </c>
    </row>
    <row r="410" spans="1:20" x14ac:dyDescent="0.2">
      <c r="A410" s="1">
        <v>404</v>
      </c>
      <c r="B410" s="1">
        <f t="shared" si="94"/>
        <v>109.66666666666666</v>
      </c>
      <c r="C410" s="1">
        <f t="shared" si="95"/>
        <v>0.10966666666666666</v>
      </c>
      <c r="D410" s="1">
        <f t="shared" si="96"/>
        <v>0.57911233869480638</v>
      </c>
      <c r="E410" s="1">
        <v>1.4999999999999999E-2</v>
      </c>
      <c r="F410" s="1">
        <f t="shared" si="97"/>
        <v>1.1582246773896128</v>
      </c>
      <c r="G410" s="1">
        <f t="shared" si="98"/>
        <v>4.6328987095584511</v>
      </c>
      <c r="I410" s="1">
        <f t="shared" si="101"/>
        <v>1.4723570486607966E-4</v>
      </c>
      <c r="J410" s="1">
        <f t="shared" si="102"/>
        <v>5.2348312846452507E-5</v>
      </c>
      <c r="K410" s="1">
        <f t="shared" si="103"/>
        <v>2.1424289550583279E-7</v>
      </c>
      <c r="L410" s="1">
        <f t="shared" si="104"/>
        <v>0.99980020173939188</v>
      </c>
      <c r="M410" s="1">
        <f t="shared" si="99"/>
        <v>0.99999999999999989</v>
      </c>
      <c r="O410" s="1">
        <f t="shared" si="106"/>
        <v>3.8382726961069487E-2</v>
      </c>
      <c r="P410" s="1">
        <f t="shared" si="107"/>
        <v>2.8430476503157442E-2</v>
      </c>
      <c r="Q410" s="1">
        <f t="shared" si="108"/>
        <v>2.0944036389718295E-4</v>
      </c>
      <c r="S410" s="1">
        <f t="shared" si="100"/>
        <v>6.7022643828124104E-2</v>
      </c>
      <c r="T410" s="1">
        <f t="shared" si="105"/>
        <v>5.2085206446290984E-5</v>
      </c>
    </row>
    <row r="411" spans="1:20" x14ac:dyDescent="0.2">
      <c r="A411" s="1">
        <v>405</v>
      </c>
      <c r="B411" s="1">
        <f t="shared" si="94"/>
        <v>109.75</v>
      </c>
      <c r="C411" s="1">
        <f t="shared" si="95"/>
        <v>0.10975</v>
      </c>
      <c r="D411" s="1">
        <f t="shared" si="96"/>
        <v>0.58395843889021593</v>
      </c>
      <c r="E411" s="1">
        <v>1.4999999999999999E-2</v>
      </c>
      <c r="F411" s="1">
        <f t="shared" si="97"/>
        <v>1.1679168777804319</v>
      </c>
      <c r="G411" s="1">
        <f t="shared" si="98"/>
        <v>4.6716675111217274</v>
      </c>
      <c r="I411" s="1">
        <f t="shared" si="101"/>
        <v>1.3878463300346684E-4</v>
      </c>
      <c r="J411" s="1">
        <f t="shared" si="102"/>
        <v>4.8575855889436698E-5</v>
      </c>
      <c r="K411" s="1">
        <f t="shared" si="103"/>
        <v>1.9696448372047852E-7</v>
      </c>
      <c r="L411" s="1">
        <f t="shared" si="104"/>
        <v>0.99981244254662338</v>
      </c>
      <c r="M411" s="1">
        <f t="shared" si="99"/>
        <v>1</v>
      </c>
      <c r="O411" s="1">
        <f t="shared" si="106"/>
        <v>3.6059427494479032E-2</v>
      </c>
      <c r="P411" s="1">
        <f t="shared" si="107"/>
        <v>2.6294000692540193E-2</v>
      </c>
      <c r="Q411" s="1">
        <f t="shared" si="108"/>
        <v>1.9190957148859929E-4</v>
      </c>
      <c r="S411" s="1">
        <f t="shared" si="100"/>
        <v>6.2545337758507832E-2</v>
      </c>
      <c r="T411" s="1">
        <f t="shared" si="105"/>
        <v>4.8731723712628615E-5</v>
      </c>
    </row>
    <row r="412" spans="1:20" x14ac:dyDescent="0.2">
      <c r="A412" s="1">
        <v>406</v>
      </c>
      <c r="B412" s="1">
        <f t="shared" si="94"/>
        <v>109.83333333333334</v>
      </c>
      <c r="C412" s="1">
        <f t="shared" si="95"/>
        <v>0.10983333333333334</v>
      </c>
      <c r="D412" s="1">
        <f t="shared" si="96"/>
        <v>0.58884509198967216</v>
      </c>
      <c r="E412" s="1">
        <v>1.4999999999999999E-2</v>
      </c>
      <c r="F412" s="1">
        <f t="shared" si="97"/>
        <v>1.1776901839793443</v>
      </c>
      <c r="G412" s="1">
        <f t="shared" si="98"/>
        <v>4.7107607359173773</v>
      </c>
      <c r="I412" s="1">
        <f t="shared" si="101"/>
        <v>1.3076162707823463E-4</v>
      </c>
      <c r="J412" s="1">
        <f t="shared" si="102"/>
        <v>4.5056723696760515E-5</v>
      </c>
      <c r="K412" s="1">
        <f t="shared" si="103"/>
        <v>1.8100492196212239E-7</v>
      </c>
      <c r="L412" s="1">
        <f t="shared" si="104"/>
        <v>0.99982400064430299</v>
      </c>
      <c r="M412" s="1">
        <f t="shared" si="99"/>
        <v>1</v>
      </c>
      <c r="O412" s="1">
        <f t="shared" si="106"/>
        <v>3.3861993420205842E-2</v>
      </c>
      <c r="P412" s="1">
        <f t="shared" si="107"/>
        <v>2.4308075494676423E-2</v>
      </c>
      <c r="Q412" s="1">
        <f t="shared" si="108"/>
        <v>1.7577368491405269E-4</v>
      </c>
      <c r="S412" s="1">
        <f t="shared" si="100"/>
        <v>5.8345842599796312E-2</v>
      </c>
      <c r="T412" s="1">
        <f t="shared" si="105"/>
        <v>4.557674264029427E-5</v>
      </c>
    </row>
    <row r="413" spans="1:20" x14ac:dyDescent="0.2">
      <c r="A413" s="1">
        <v>407</v>
      </c>
      <c r="B413" s="1">
        <f t="shared" si="94"/>
        <v>109.91666666666666</v>
      </c>
      <c r="C413" s="1">
        <f t="shared" si="95"/>
        <v>0.10991666666666666</v>
      </c>
      <c r="D413" s="1">
        <f t="shared" si="96"/>
        <v>0.59377263734604957</v>
      </c>
      <c r="E413" s="1">
        <v>1.4999999999999999E-2</v>
      </c>
      <c r="F413" s="1">
        <f t="shared" si="97"/>
        <v>1.1875452746920991</v>
      </c>
      <c r="G413" s="1">
        <f t="shared" si="98"/>
        <v>4.7501810987683966</v>
      </c>
      <c r="I413" s="1">
        <f t="shared" si="101"/>
        <v>1.2314826643659336E-4</v>
      </c>
      <c r="J413" s="1">
        <f t="shared" si="102"/>
        <v>4.1775329804985262E-5</v>
      </c>
      <c r="K413" s="1">
        <f t="shared" si="103"/>
        <v>1.6626991996749344E-7</v>
      </c>
      <c r="L413" s="1">
        <f t="shared" si="104"/>
        <v>0.99983491013383852</v>
      </c>
      <c r="M413" s="1">
        <f t="shared" si="99"/>
        <v>1</v>
      </c>
      <c r="O413" s="1">
        <f t="shared" si="106"/>
        <v>3.1784491428682941E-2</v>
      </c>
      <c r="P413" s="1">
        <f t="shared" si="107"/>
        <v>2.2462889154848883E-2</v>
      </c>
      <c r="Q413" s="1">
        <f t="shared" si="108"/>
        <v>1.6092811329105177E-4</v>
      </c>
      <c r="S413" s="1">
        <f t="shared" si="100"/>
        <v>5.4408308696822873E-2</v>
      </c>
      <c r="T413" s="1">
        <f t="shared" si="105"/>
        <v>4.2609592386554691E-5</v>
      </c>
    </row>
    <row r="414" spans="1:20" x14ac:dyDescent="0.2">
      <c r="A414" s="1">
        <v>408</v>
      </c>
      <c r="B414" s="1">
        <f t="shared" si="94"/>
        <v>110</v>
      </c>
      <c r="C414" s="1">
        <f t="shared" si="95"/>
        <v>0.11</v>
      </c>
      <c r="D414" s="1">
        <f t="shared" si="96"/>
        <v>0.59874141715197826</v>
      </c>
      <c r="E414" s="1">
        <v>1.4999999999999999E-2</v>
      </c>
      <c r="F414" s="1">
        <f t="shared" si="97"/>
        <v>1.1974828343039565</v>
      </c>
      <c r="G414" s="1">
        <f t="shared" si="98"/>
        <v>4.7899313372158261</v>
      </c>
      <c r="I414" s="1">
        <f t="shared" si="101"/>
        <v>1.1592675661166511E-4</v>
      </c>
      <c r="J414" s="1">
        <f t="shared" si="102"/>
        <v>3.8716939929718584E-5</v>
      </c>
      <c r="K414" s="1">
        <f t="shared" si="103"/>
        <v>1.5267139629678156E-7</v>
      </c>
      <c r="L414" s="1">
        <f t="shared" si="104"/>
        <v>0.99984520363206231</v>
      </c>
      <c r="M414" s="1">
        <f t="shared" si="99"/>
        <v>1</v>
      </c>
      <c r="O414" s="1">
        <f t="shared" si="106"/>
        <v>2.9821220140560399E-2</v>
      </c>
      <c r="P414" s="1">
        <f t="shared" si="107"/>
        <v>2.0749207347227922E-2</v>
      </c>
      <c r="Q414" s="1">
        <f t="shared" si="108"/>
        <v>1.4727555520414683E-4</v>
      </c>
      <c r="S414" s="1">
        <f t="shared" si="100"/>
        <v>5.0717703042992467E-2</v>
      </c>
      <c r="T414" s="1">
        <f t="shared" si="105"/>
        <v>3.9820113148617573E-5</v>
      </c>
    </row>
    <row r="415" spans="1:20" x14ac:dyDescent="0.2">
      <c r="A415" s="1">
        <v>409</v>
      </c>
      <c r="B415" s="1">
        <f t="shared" si="94"/>
        <v>110.08333333333334</v>
      </c>
      <c r="C415" s="1">
        <f t="shared" si="95"/>
        <v>0.11008333333333334</v>
      </c>
      <c r="D415" s="1">
        <f t="shared" si="96"/>
        <v>0.60375177646360922</v>
      </c>
      <c r="E415" s="1">
        <v>1.4999999999999999E-2</v>
      </c>
      <c r="F415" s="1">
        <f t="shared" si="97"/>
        <v>1.2075035529272184</v>
      </c>
      <c r="G415" s="1">
        <f t="shared" si="98"/>
        <v>4.8300142117088738</v>
      </c>
      <c r="I415" s="1">
        <f t="shared" si="101"/>
        <v>1.0907991546443312E-4</v>
      </c>
      <c r="J415" s="1">
        <f t="shared" si="102"/>
        <v>3.5867633110195414E-5</v>
      </c>
      <c r="K415" s="1">
        <f t="shared" si="103"/>
        <v>1.4012711242405895E-7</v>
      </c>
      <c r="L415" s="1">
        <f t="shared" si="104"/>
        <v>0.99985491232431301</v>
      </c>
      <c r="M415" s="1">
        <f t="shared" si="99"/>
        <v>1</v>
      </c>
      <c r="O415" s="1">
        <f t="shared" si="106"/>
        <v>0</v>
      </c>
      <c r="P415" s="1">
        <f t="shared" si="107"/>
        <v>0</v>
      </c>
      <c r="Q415" s="1">
        <f t="shared" si="108"/>
        <v>0</v>
      </c>
      <c r="S415" s="1">
        <f t="shared" si="100"/>
        <v>0</v>
      </c>
      <c r="T415" s="1">
        <f t="shared" si="105"/>
        <v>0</v>
      </c>
    </row>
    <row r="416" spans="1:20" x14ac:dyDescent="0.2">
      <c r="A416" s="1">
        <v>410</v>
      </c>
      <c r="B416" s="1">
        <f t="shared" si="94"/>
        <v>110.16666666666666</v>
      </c>
      <c r="C416" s="1">
        <f t="shared" si="95"/>
        <v>0.11016666666666666</v>
      </c>
      <c r="D416" s="1">
        <f t="shared" si="96"/>
        <v>0.60880406322457192</v>
      </c>
      <c r="E416" s="1">
        <v>1.4999999999999999E-2</v>
      </c>
      <c r="F416" s="1">
        <f t="shared" si="97"/>
        <v>1.2176081264491438</v>
      </c>
      <c r="G416" s="1">
        <f t="shared" si="98"/>
        <v>4.8704325057965754</v>
      </c>
      <c r="I416" s="1">
        <f t="shared" si="101"/>
        <v>1.0259115934508355E-4</v>
      </c>
      <c r="J416" s="1">
        <f t="shared" si="102"/>
        <v>3.3214264092007016E-5</v>
      </c>
      <c r="K416" s="1">
        <f t="shared" si="103"/>
        <v>1.2856032510730891E-7</v>
      </c>
      <c r="L416" s="1">
        <f t="shared" si="104"/>
        <v>0.9998640660162379</v>
      </c>
      <c r="M416" s="1">
        <f t="shared" si="99"/>
        <v>1</v>
      </c>
      <c r="O416" s="1">
        <f t="shared" si="106"/>
        <v>0</v>
      </c>
      <c r="P416" s="1">
        <f t="shared" si="107"/>
        <v>0</v>
      </c>
      <c r="Q416" s="1">
        <f t="shared" si="108"/>
        <v>0</v>
      </c>
      <c r="S416" s="1">
        <f t="shared" si="100"/>
        <v>0</v>
      </c>
      <c r="T416" s="1">
        <f t="shared" si="105"/>
        <v>0</v>
      </c>
    </row>
    <row r="417" spans="1:20" x14ac:dyDescent="0.2">
      <c r="A417" s="1">
        <v>411</v>
      </c>
      <c r="B417" s="1">
        <f t="shared" si="94"/>
        <v>110.25</v>
      </c>
      <c r="C417" s="1">
        <f t="shared" si="95"/>
        <v>0.11025</v>
      </c>
      <c r="D417" s="1">
        <f t="shared" si="96"/>
        <v>0.61389862829014807</v>
      </c>
      <c r="E417" s="1">
        <v>1.4999999999999999E-2</v>
      </c>
      <c r="F417" s="1">
        <f t="shared" si="97"/>
        <v>1.2277972565802961</v>
      </c>
      <c r="G417" s="1">
        <f t="shared" si="98"/>
        <v>4.9111890263211846</v>
      </c>
      <c r="I417" s="1">
        <f t="shared" si="101"/>
        <v>9.6444489285523298E-5</v>
      </c>
      <c r="J417" s="1">
        <f t="shared" si="102"/>
        <v>3.0744426943730419E-5</v>
      </c>
      <c r="K417" s="1">
        <f t="shared" si="103"/>
        <v>1.178994563591166E-7</v>
      </c>
      <c r="L417" s="1">
        <f t="shared" si="104"/>
        <v>0.99987269318431449</v>
      </c>
      <c r="M417" s="1">
        <f t="shared" si="99"/>
        <v>1</v>
      </c>
      <c r="O417" s="1">
        <f t="shared" si="106"/>
        <v>0</v>
      </c>
      <c r="P417" s="1">
        <f t="shared" si="107"/>
        <v>0</v>
      </c>
      <c r="Q417" s="1">
        <f t="shared" si="108"/>
        <v>0</v>
      </c>
      <c r="S417" s="1">
        <f t="shared" si="100"/>
        <v>0</v>
      </c>
      <c r="T417" s="1">
        <f t="shared" si="105"/>
        <v>0</v>
      </c>
    </row>
    <row r="418" spans="1:20" x14ac:dyDescent="0.2">
      <c r="A418" s="1">
        <v>412</v>
      </c>
      <c r="B418" s="1">
        <f t="shared" si="94"/>
        <v>110.33333333333334</v>
      </c>
      <c r="C418" s="1">
        <f t="shared" si="95"/>
        <v>0.11033333333333334</v>
      </c>
      <c r="D418" s="1">
        <f t="shared" si="96"/>
        <v>0.61903582545162383</v>
      </c>
      <c r="E418" s="1">
        <v>1.4999999999999999E-2</v>
      </c>
      <c r="F418" s="1">
        <f t="shared" si="97"/>
        <v>1.2380716509032477</v>
      </c>
      <c r="G418" s="1">
        <f t="shared" si="98"/>
        <v>4.9522866036129907</v>
      </c>
      <c r="I418" s="1">
        <f t="shared" si="101"/>
        <v>9.0624477233668672E-5</v>
      </c>
      <c r="J418" s="1">
        <f t="shared" si="102"/>
        <v>2.844641990064104E-5</v>
      </c>
      <c r="K418" s="1">
        <f t="shared" si="103"/>
        <v>1.0807778034876905E-7</v>
      </c>
      <c r="L418" s="1">
        <f t="shared" si="104"/>
        <v>0.99988082102508535</v>
      </c>
      <c r="M418" s="1">
        <f t="shared" si="99"/>
        <v>1</v>
      </c>
      <c r="O418" s="1">
        <f t="shared" si="106"/>
        <v>0</v>
      </c>
      <c r="P418" s="1">
        <f t="shared" si="107"/>
        <v>0</v>
      </c>
      <c r="Q418" s="1">
        <f t="shared" si="108"/>
        <v>0</v>
      </c>
      <c r="S418" s="1">
        <f t="shared" si="100"/>
        <v>0</v>
      </c>
      <c r="T418" s="1">
        <f t="shared" si="105"/>
        <v>0</v>
      </c>
    </row>
    <row r="419" spans="1:20" x14ac:dyDescent="0.2">
      <c r="A419" s="1">
        <v>413</v>
      </c>
      <c r="B419" s="1">
        <f t="shared" si="94"/>
        <v>110.41666666666666</v>
      </c>
      <c r="C419" s="1">
        <f t="shared" si="95"/>
        <v>0.11041666666666666</v>
      </c>
      <c r="D419" s="1">
        <f t="shared" si="96"/>
        <v>0.62421601146086414</v>
      </c>
      <c r="E419" s="1">
        <v>1.4999999999999999E-2</v>
      </c>
      <c r="F419" s="1">
        <f t="shared" si="97"/>
        <v>1.2484320229217283</v>
      </c>
      <c r="G419" s="1">
        <f t="shared" si="98"/>
        <v>4.9937280916869131</v>
      </c>
      <c r="I419" s="1">
        <f t="shared" si="101"/>
        <v>8.5116252339898058E-5</v>
      </c>
      <c r="J419" s="1">
        <f t="shared" si="102"/>
        <v>2.6309211426274222E-5</v>
      </c>
      <c r="K419" s="1">
        <f t="shared" si="103"/>
        <v>9.9033126577117327E-8</v>
      </c>
      <c r="L419" s="1">
        <f t="shared" si="104"/>
        <v>0.99988847550310722</v>
      </c>
      <c r="M419" s="1">
        <f t="shared" si="99"/>
        <v>1</v>
      </c>
      <c r="O419" s="1">
        <f t="shared" si="106"/>
        <v>0</v>
      </c>
      <c r="P419" s="1">
        <f t="shared" si="107"/>
        <v>0</v>
      </c>
      <c r="Q419" s="1">
        <f t="shared" si="108"/>
        <v>0</v>
      </c>
      <c r="S419" s="1">
        <f t="shared" si="100"/>
        <v>0</v>
      </c>
      <c r="T419" s="1">
        <f t="shared" si="105"/>
        <v>0</v>
      </c>
    </row>
    <row r="420" spans="1:20" x14ac:dyDescent="0.2">
      <c r="A420" s="1">
        <v>414</v>
      </c>
      <c r="B420" s="1">
        <f t="shared" si="94"/>
        <v>110.5</v>
      </c>
      <c r="C420" s="1">
        <f t="shared" si="95"/>
        <v>0.1105</v>
      </c>
      <c r="D420" s="1">
        <f t="shared" si="96"/>
        <v>0.629439546055095</v>
      </c>
      <c r="E420" s="1">
        <v>1.4999999999999999E-2</v>
      </c>
      <c r="F420" s="1">
        <f t="shared" si="97"/>
        <v>1.25887909211019</v>
      </c>
      <c r="G420" s="1">
        <f t="shared" si="98"/>
        <v>5.03551636844076</v>
      </c>
      <c r="I420" s="1">
        <f t="shared" si="101"/>
        <v>7.9905487305844888E-5</v>
      </c>
      <c r="J420" s="1">
        <f t="shared" si="102"/>
        <v>2.4322407480337333E-5</v>
      </c>
      <c r="K420" s="1">
        <f t="shared" si="103"/>
        <v>9.0707598676982062E-8</v>
      </c>
      <c r="L420" s="1">
        <f t="shared" si="104"/>
        <v>0.9998956813976152</v>
      </c>
      <c r="M420" s="1">
        <f t="shared" si="99"/>
        <v>1</v>
      </c>
      <c r="O420" s="1">
        <f t="shared" si="106"/>
        <v>0</v>
      </c>
      <c r="P420" s="1">
        <f t="shared" si="107"/>
        <v>0</v>
      </c>
      <c r="Q420" s="1">
        <f t="shared" si="108"/>
        <v>0</v>
      </c>
      <c r="S420" s="1">
        <f t="shared" si="100"/>
        <v>0</v>
      </c>
      <c r="T420" s="1">
        <f t="shared" si="105"/>
        <v>0</v>
      </c>
    </row>
    <row r="421" spans="1:20" x14ac:dyDescent="0.2">
      <c r="A421" s="1">
        <v>415</v>
      </c>
      <c r="B421" s="1">
        <f t="shared" si="94"/>
        <v>110.58333333333334</v>
      </c>
      <c r="C421" s="1">
        <f t="shared" si="95"/>
        <v>0.11058333333333334</v>
      </c>
      <c r="D421" s="1">
        <f t="shared" si="96"/>
        <v>0.63470679198187119</v>
      </c>
      <c r="E421" s="1">
        <v>1.4999999999999999E-2</v>
      </c>
      <c r="F421" s="1">
        <f t="shared" si="97"/>
        <v>1.2694135839637424</v>
      </c>
      <c r="G421" s="1">
        <f t="shared" si="98"/>
        <v>5.0776543358549695</v>
      </c>
      <c r="I421" s="1">
        <f t="shared" si="101"/>
        <v>7.4978384805478388E-5</v>
      </c>
      <c r="J421" s="1">
        <f t="shared" si="102"/>
        <v>2.2476219979363135E-5</v>
      </c>
      <c r="K421" s="1">
        <f t="shared" si="103"/>
        <v>8.3047308204078846E-8</v>
      </c>
      <c r="L421" s="1">
        <f t="shared" si="104"/>
        <v>0.99990246234790681</v>
      </c>
      <c r="M421" s="1">
        <f t="shared" si="99"/>
        <v>0.99999999999999989</v>
      </c>
      <c r="O421" s="1">
        <f t="shared" si="106"/>
        <v>0</v>
      </c>
      <c r="P421" s="1">
        <f t="shared" si="107"/>
        <v>0</v>
      </c>
      <c r="Q421" s="1">
        <f t="shared" si="108"/>
        <v>0</v>
      </c>
      <c r="S421" s="1">
        <f t="shared" si="100"/>
        <v>0</v>
      </c>
      <c r="T421" s="1">
        <f t="shared" si="105"/>
        <v>0</v>
      </c>
    </row>
    <row r="422" spans="1:20" x14ac:dyDescent="0.2">
      <c r="A422" s="1">
        <v>416</v>
      </c>
      <c r="B422" s="1">
        <f t="shared" si="94"/>
        <v>110.66666666666666</v>
      </c>
      <c r="C422" s="1">
        <f t="shared" si="95"/>
        <v>0.11066666666666666</v>
      </c>
      <c r="D422" s="1">
        <f t="shared" si="96"/>
        <v>0.64001811502427441</v>
      </c>
      <c r="E422" s="1">
        <v>1.4999999999999999E-2</v>
      </c>
      <c r="F422" s="1">
        <f t="shared" si="97"/>
        <v>1.2800362300485488</v>
      </c>
      <c r="G422" s="1">
        <f t="shared" si="98"/>
        <v>5.1201449201941953</v>
      </c>
      <c r="I422" s="1">
        <f t="shared" si="101"/>
        <v>7.0321663988177842E-5</v>
      </c>
      <c r="J422" s="1">
        <f t="shared" si="102"/>
        <v>2.0761436434537124E-5</v>
      </c>
      <c r="K422" s="1">
        <f t="shared" si="103"/>
        <v>7.6002122796322356E-8</v>
      </c>
      <c r="L422" s="1">
        <f t="shared" si="104"/>
        <v>0.99990884089745447</v>
      </c>
      <c r="M422" s="1">
        <f t="shared" si="99"/>
        <v>1</v>
      </c>
      <c r="O422" s="1">
        <f t="shared" si="106"/>
        <v>0</v>
      </c>
      <c r="P422" s="1">
        <f t="shared" si="107"/>
        <v>0</v>
      </c>
      <c r="Q422" s="1">
        <f t="shared" si="108"/>
        <v>0</v>
      </c>
      <c r="S422" s="1">
        <f t="shared" si="100"/>
        <v>0</v>
      </c>
      <c r="T422" s="1">
        <f t="shared" si="105"/>
        <v>0</v>
      </c>
    </row>
    <row r="423" spans="1:20" x14ac:dyDescent="0.2">
      <c r="A423" s="1">
        <v>417</v>
      </c>
      <c r="B423" s="1">
        <f t="shared" si="94"/>
        <v>110.75</v>
      </c>
      <c r="C423" s="1">
        <f t="shared" si="95"/>
        <v>0.11075</v>
      </c>
      <c r="D423" s="1">
        <f t="shared" si="96"/>
        <v>0.64537388402632179</v>
      </c>
      <c r="E423" s="1">
        <v>1.4999999999999999E-2</v>
      </c>
      <c r="F423" s="1">
        <f t="shared" si="97"/>
        <v>1.2907477680526436</v>
      </c>
      <c r="G423" s="1">
        <f t="shared" si="98"/>
        <v>5.1629910722105743</v>
      </c>
      <c r="I423" s="1">
        <f t="shared" si="101"/>
        <v>6.5922547073252093E-5</v>
      </c>
      <c r="J423" s="1">
        <f t="shared" si="102"/>
        <v>1.9169390749324579E-5</v>
      </c>
      <c r="K423" s="1">
        <f t="shared" si="103"/>
        <v>6.9525428092863319E-8</v>
      </c>
      <c r="L423" s="1">
        <f t="shared" si="104"/>
        <v>0.99991483853674934</v>
      </c>
      <c r="M423" s="1">
        <f t="shared" si="99"/>
        <v>1</v>
      </c>
      <c r="O423" s="1">
        <f t="shared" si="106"/>
        <v>0</v>
      </c>
      <c r="P423" s="1">
        <f t="shared" si="107"/>
        <v>0</v>
      </c>
      <c r="Q423" s="1">
        <f t="shared" si="108"/>
        <v>0</v>
      </c>
      <c r="S423" s="1">
        <f t="shared" si="100"/>
        <v>0</v>
      </c>
      <c r="T423" s="1">
        <f t="shared" si="105"/>
        <v>0</v>
      </c>
    </row>
    <row r="424" spans="1:20" x14ac:dyDescent="0.2">
      <c r="A424" s="1">
        <v>418</v>
      </c>
      <c r="B424" s="1">
        <f t="shared" si="94"/>
        <v>110.83333333333334</v>
      </c>
      <c r="C424" s="1">
        <f t="shared" si="95"/>
        <v>0.11083333333333334</v>
      </c>
      <c r="D424" s="1">
        <f t="shared" si="96"/>
        <v>0.65077447091856611</v>
      </c>
      <c r="E424" s="1">
        <v>1.4999999999999999E-2</v>
      </c>
      <c r="F424" s="1">
        <f t="shared" si="97"/>
        <v>1.3015489418371322</v>
      </c>
      <c r="G424" s="1">
        <f t="shared" si="98"/>
        <v>5.2061957673485288</v>
      </c>
      <c r="I424" s="1">
        <f t="shared" si="101"/>
        <v>6.1768746045090813E-5</v>
      </c>
      <c r="J424" s="1">
        <f t="shared" si="102"/>
        <v>1.7691935157866506E-5</v>
      </c>
      <c r="K424" s="1">
        <f t="shared" si="103"/>
        <v>6.3573902818263075E-8</v>
      </c>
      <c r="L424" s="1">
        <f t="shared" si="104"/>
        <v>0.99992047574489418</v>
      </c>
      <c r="M424" s="1">
        <f t="shared" si="99"/>
        <v>1</v>
      </c>
      <c r="O424" s="1">
        <f t="shared" si="106"/>
        <v>0</v>
      </c>
      <c r="P424" s="1">
        <f t="shared" si="107"/>
        <v>0</v>
      </c>
      <c r="Q424" s="1">
        <f t="shared" si="108"/>
        <v>0</v>
      </c>
      <c r="S424" s="1">
        <f t="shared" si="100"/>
        <v>0</v>
      </c>
      <c r="T424" s="1">
        <f t="shared" si="105"/>
        <v>0</v>
      </c>
    </row>
    <row r="425" spans="1:20" x14ac:dyDescent="0.2">
      <c r="A425" s="1">
        <v>419</v>
      </c>
      <c r="B425" s="1">
        <f t="shared" si="94"/>
        <v>110.91666666666666</v>
      </c>
      <c r="C425" s="1">
        <f t="shared" si="95"/>
        <v>0.11091666666666666</v>
      </c>
      <c r="D425" s="1">
        <f t="shared" si="96"/>
        <v>0.65622025074393187</v>
      </c>
      <c r="E425" s="1">
        <v>1.4999999999999999E-2</v>
      </c>
      <c r="F425" s="1">
        <f t="shared" si="97"/>
        <v>1.3124405014878637</v>
      </c>
      <c r="G425" s="1">
        <f t="shared" si="98"/>
        <v>5.2497620059514549</v>
      </c>
      <c r="I425" s="1">
        <f t="shared" si="101"/>
        <v>5.7848449457857914E-5</v>
      </c>
      <c r="J425" s="1">
        <f t="shared" si="102"/>
        <v>1.632141328360461E-5</v>
      </c>
      <c r="K425" s="1">
        <f t="shared" si="103"/>
        <v>5.8107306451740548E-8</v>
      </c>
      <c r="L425" s="1">
        <f t="shared" si="104"/>
        <v>0.99992577202995214</v>
      </c>
      <c r="M425" s="1">
        <f t="shared" si="99"/>
        <v>1</v>
      </c>
      <c r="O425" s="1">
        <f t="shared" si="106"/>
        <v>0</v>
      </c>
      <c r="P425" s="1">
        <f t="shared" si="107"/>
        <v>0</v>
      </c>
      <c r="Q425" s="1">
        <f t="shared" si="108"/>
        <v>0</v>
      </c>
      <c r="S425" s="1">
        <f t="shared" si="100"/>
        <v>0</v>
      </c>
      <c r="T425" s="1">
        <f t="shared" si="105"/>
        <v>0</v>
      </c>
    </row>
    <row r="426" spans="1:20" x14ac:dyDescent="0.2">
      <c r="A426" s="1">
        <v>420</v>
      </c>
      <c r="B426" s="1">
        <f t="shared" si="94"/>
        <v>111</v>
      </c>
      <c r="C426" s="1">
        <f t="shared" si="95"/>
        <v>0.111</v>
      </c>
      <c r="D426" s="1">
        <f t="shared" si="96"/>
        <v>0.66171160168376697</v>
      </c>
      <c r="E426" s="1">
        <v>1.4999999999999999E-2</v>
      </c>
      <c r="F426" s="1">
        <f t="shared" si="97"/>
        <v>1.3234232033675339</v>
      </c>
      <c r="G426" s="1">
        <f t="shared" si="98"/>
        <v>5.2936928134701358</v>
      </c>
      <c r="I426" s="1">
        <f t="shared" si="101"/>
        <v>5.4150309358350922E-5</v>
      </c>
      <c r="J426" s="1">
        <f t="shared" si="102"/>
        <v>1.5050634296231439E-5</v>
      </c>
      <c r="K426" s="1">
        <f t="shared" si="103"/>
        <v>5.3088278916369193E-8</v>
      </c>
      <c r="L426" s="1">
        <f t="shared" si="104"/>
        <v>0.99993074596806653</v>
      </c>
      <c r="M426" s="1">
        <f t="shared" si="99"/>
        <v>1</v>
      </c>
      <c r="O426" s="1">
        <f t="shared" si="106"/>
        <v>0</v>
      </c>
      <c r="P426" s="1">
        <f t="shared" si="107"/>
        <v>0</v>
      </c>
      <c r="Q426" s="1">
        <f t="shared" si="108"/>
        <v>0</v>
      </c>
      <c r="S426" s="1">
        <f t="shared" si="100"/>
        <v>0</v>
      </c>
      <c r="T426" s="1">
        <f t="shared" si="105"/>
        <v>0</v>
      </c>
    </row>
    <row r="427" spans="1:20" x14ac:dyDescent="0.2">
      <c r="A427" s="1">
        <v>421</v>
      </c>
      <c r="B427" s="1">
        <f t="shared" si="94"/>
        <v>111.08333333333334</v>
      </c>
      <c r="C427" s="1">
        <f t="shared" si="95"/>
        <v>0.11108333333333334</v>
      </c>
      <c r="D427" s="1">
        <f t="shared" si="96"/>
        <v>0.66724890508408996</v>
      </c>
      <c r="E427" s="1">
        <v>1.4999999999999999E-2</v>
      </c>
      <c r="F427" s="1">
        <f t="shared" si="97"/>
        <v>1.3344978101681799</v>
      </c>
      <c r="G427" s="1">
        <f t="shared" si="98"/>
        <v>5.3379912406727197</v>
      </c>
      <c r="I427" s="1">
        <f t="shared" si="101"/>
        <v>5.0663428335354022E-5</v>
      </c>
      <c r="J427" s="1">
        <f t="shared" si="102"/>
        <v>1.3872848143839906E-5</v>
      </c>
      <c r="K427" s="1">
        <f t="shared" si="103"/>
        <v>4.8482151738401682E-8</v>
      </c>
      <c r="L427" s="1">
        <f t="shared" si="104"/>
        <v>0.99993541524136909</v>
      </c>
      <c r="M427" s="1">
        <f t="shared" si="99"/>
        <v>1</v>
      </c>
      <c r="O427" s="1">
        <f t="shared" si="106"/>
        <v>0</v>
      </c>
      <c r="P427" s="1">
        <f t="shared" si="107"/>
        <v>0</v>
      </c>
      <c r="Q427" s="1">
        <f t="shared" si="108"/>
        <v>0</v>
      </c>
      <c r="S427" s="1">
        <f t="shared" si="100"/>
        <v>0</v>
      </c>
      <c r="T427" s="1">
        <f t="shared" si="105"/>
        <v>0</v>
      </c>
    </row>
    <row r="428" spans="1:20" x14ac:dyDescent="0.2">
      <c r="A428" s="1">
        <v>422</v>
      </c>
      <c r="B428" s="1">
        <f t="shared" si="94"/>
        <v>111.16666666666666</v>
      </c>
      <c r="C428" s="1">
        <f t="shared" si="95"/>
        <v>0.11116666666666666</v>
      </c>
      <c r="D428" s="1">
        <f t="shared" si="96"/>
        <v>0.67283254548208571</v>
      </c>
      <c r="E428" s="1">
        <v>1.4999999999999999E-2</v>
      </c>
      <c r="F428" s="1">
        <f t="shared" si="97"/>
        <v>1.3456650909641714</v>
      </c>
      <c r="G428" s="1">
        <f t="shared" si="98"/>
        <v>5.3826603638566857</v>
      </c>
      <c r="I428" s="1">
        <f t="shared" si="101"/>
        <v>4.7377346703507623E-5</v>
      </c>
      <c r="J428" s="1">
        <f t="shared" si="102"/>
        <v>1.2781721836063067E-5</v>
      </c>
      <c r="K428" s="1">
        <f t="shared" si="103"/>
        <v>4.4256770142488746E-8</v>
      </c>
      <c r="L428" s="1">
        <f t="shared" si="104"/>
        <v>0.99993979667469035</v>
      </c>
      <c r="M428" s="1">
        <f t="shared" si="99"/>
        <v>1</v>
      </c>
      <c r="O428" s="1">
        <f t="shared" si="106"/>
        <v>0</v>
      </c>
      <c r="P428" s="1">
        <f t="shared" si="107"/>
        <v>0</v>
      </c>
      <c r="Q428" s="1">
        <f t="shared" si="108"/>
        <v>0</v>
      </c>
      <c r="S428" s="1">
        <f t="shared" si="100"/>
        <v>0</v>
      </c>
      <c r="T428" s="1">
        <f t="shared" si="105"/>
        <v>0</v>
      </c>
    </row>
    <row r="429" spans="1:20" x14ac:dyDescent="0.2">
      <c r="A429" s="1">
        <v>423</v>
      </c>
      <c r="B429" s="1">
        <f t="shared" si="94"/>
        <v>111.25</v>
      </c>
      <c r="C429" s="1">
        <f t="shared" si="95"/>
        <v>0.11125</v>
      </c>
      <c r="D429" s="1">
        <f t="shared" si="96"/>
        <v>0.67846291063280351</v>
      </c>
      <c r="E429" s="1">
        <v>1.4999999999999999E-2</v>
      </c>
      <c r="F429" s="1">
        <f t="shared" si="97"/>
        <v>1.356925821265607</v>
      </c>
      <c r="G429" s="1">
        <f t="shared" si="98"/>
        <v>5.4277032850624281</v>
      </c>
      <c r="I429" s="1">
        <f t="shared" si="101"/>
        <v>4.4282029829403603E-5</v>
      </c>
      <c r="J429" s="1">
        <f t="shared" si="102"/>
        <v>1.1771316753045937E-5</v>
      </c>
      <c r="K429" s="1">
        <f t="shared" si="103"/>
        <v>4.0382325564376728E-8</v>
      </c>
      <c r="L429" s="1">
        <f t="shared" si="104"/>
        <v>0.99994390627109198</v>
      </c>
      <c r="M429" s="1">
        <f t="shared" si="99"/>
        <v>1</v>
      </c>
      <c r="O429" s="1">
        <f t="shared" si="106"/>
        <v>0</v>
      </c>
      <c r="P429" s="1">
        <f t="shared" si="107"/>
        <v>0</v>
      </c>
      <c r="Q429" s="1">
        <f t="shared" si="108"/>
        <v>0</v>
      </c>
      <c r="S429" s="1">
        <f t="shared" si="100"/>
        <v>0</v>
      </c>
      <c r="T429" s="1">
        <f t="shared" si="105"/>
        <v>0</v>
      </c>
    </row>
    <row r="430" spans="1:20" x14ac:dyDescent="0.2">
      <c r="A430" s="1">
        <v>424</v>
      </c>
      <c r="B430" s="1">
        <f t="shared" si="94"/>
        <v>111.33333333333334</v>
      </c>
      <c r="C430" s="1">
        <f t="shared" si="95"/>
        <v>0.11133333333333334</v>
      </c>
      <c r="D430" s="1">
        <f t="shared" si="96"/>
        <v>0.68414039153608719</v>
      </c>
      <c r="E430" s="1">
        <v>1.4999999999999999E-2</v>
      </c>
      <c r="F430" s="1">
        <f t="shared" si="97"/>
        <v>1.3682807830721744</v>
      </c>
      <c r="G430" s="1">
        <f t="shared" si="98"/>
        <v>5.4731231322886975</v>
      </c>
      <c r="I430" s="1">
        <f t="shared" si="101"/>
        <v>4.1367855607294689E-5</v>
      </c>
      <c r="J430" s="1">
        <f t="shared" si="102"/>
        <v>1.0836066954272687E-5</v>
      </c>
      <c r="K430" s="1">
        <f t="shared" si="103"/>
        <v>3.6831198078665145E-8</v>
      </c>
      <c r="L430" s="1">
        <f t="shared" si="104"/>
        <v>0.99994775924624035</v>
      </c>
      <c r="M430" s="1">
        <f t="shared" si="99"/>
        <v>1</v>
      </c>
      <c r="O430" s="1">
        <f t="shared" si="106"/>
        <v>0</v>
      </c>
      <c r="P430" s="1">
        <f t="shared" si="107"/>
        <v>0</v>
      </c>
      <c r="Q430" s="1">
        <f t="shared" si="108"/>
        <v>0</v>
      </c>
      <c r="S430" s="1">
        <f t="shared" si="100"/>
        <v>0</v>
      </c>
      <c r="T430" s="1">
        <f t="shared" si="105"/>
        <v>0</v>
      </c>
    </row>
    <row r="431" spans="1:20" x14ac:dyDescent="0.2">
      <c r="A431" s="1">
        <v>425</v>
      </c>
      <c r="B431" s="1">
        <f t="shared" si="94"/>
        <v>111.41666666666666</v>
      </c>
      <c r="C431" s="1">
        <f t="shared" si="95"/>
        <v>0.11141666666666666</v>
      </c>
      <c r="D431" s="1">
        <f t="shared" si="96"/>
        <v>0.68986538246372198</v>
      </c>
      <c r="E431" s="1">
        <v>1.4999999999999999E-2</v>
      </c>
      <c r="F431" s="1">
        <f t="shared" si="97"/>
        <v>1.379730764927444</v>
      </c>
      <c r="G431" s="1">
        <f t="shared" si="98"/>
        <v>5.5189230597097758</v>
      </c>
      <c r="I431" s="1">
        <f t="shared" si="101"/>
        <v>3.8625602091478437E-5</v>
      </c>
      <c r="J431" s="1">
        <f t="shared" si="102"/>
        <v>9.9707584605796297E-6</v>
      </c>
      <c r="K431" s="1">
        <f t="shared" si="103"/>
        <v>3.3577808255318563E-8</v>
      </c>
      <c r="L431" s="1">
        <f t="shared" si="104"/>
        <v>0.99995137006163981</v>
      </c>
      <c r="M431" s="1">
        <f t="shared" si="99"/>
        <v>1.0000000000000002</v>
      </c>
      <c r="O431" s="1">
        <f t="shared" si="106"/>
        <v>0</v>
      </c>
      <c r="P431" s="1">
        <f t="shared" si="107"/>
        <v>0</v>
      </c>
      <c r="Q431" s="1">
        <f t="shared" si="108"/>
        <v>0</v>
      </c>
      <c r="S431" s="1">
        <f t="shared" si="100"/>
        <v>0</v>
      </c>
      <c r="T431" s="1">
        <f t="shared" si="105"/>
        <v>0</v>
      </c>
    </row>
    <row r="432" spans="1:20" x14ac:dyDescent="0.2">
      <c r="A432" s="1">
        <v>426</v>
      </c>
      <c r="B432" s="1">
        <f t="shared" si="94"/>
        <v>111.5</v>
      </c>
      <c r="C432" s="1">
        <f t="shared" si="95"/>
        <v>0.1115</v>
      </c>
      <c r="D432" s="1">
        <f t="shared" si="96"/>
        <v>0.69563828098682789</v>
      </c>
      <c r="E432" s="1">
        <v>1.4999999999999999E-2</v>
      </c>
      <c r="F432" s="1">
        <f t="shared" si="97"/>
        <v>1.3912765619736558</v>
      </c>
      <c r="G432" s="1">
        <f t="shared" si="98"/>
        <v>5.5651062478946232</v>
      </c>
      <c r="I432" s="1">
        <f t="shared" si="101"/>
        <v>3.6046435292082198E-5</v>
      </c>
      <c r="J432" s="1">
        <f t="shared" si="102"/>
        <v>9.170509482112508E-6</v>
      </c>
      <c r="K432" s="1">
        <f t="shared" si="103"/>
        <v>3.0598477974810525E-8</v>
      </c>
      <c r="L432" s="1">
        <f t="shared" si="104"/>
        <v>0.99995475245674781</v>
      </c>
      <c r="M432" s="1">
        <f t="shared" si="99"/>
        <v>1</v>
      </c>
      <c r="O432" s="1">
        <f t="shared" si="106"/>
        <v>0</v>
      </c>
      <c r="P432" s="1">
        <f t="shared" si="107"/>
        <v>0</v>
      </c>
      <c r="Q432" s="1">
        <f t="shared" si="108"/>
        <v>0</v>
      </c>
      <c r="S432" s="1">
        <f t="shared" si="100"/>
        <v>0</v>
      </c>
      <c r="T432" s="1">
        <f t="shared" si="105"/>
        <v>0</v>
      </c>
    </row>
    <row r="433" spans="1:20" x14ac:dyDescent="0.2">
      <c r="A433" s="1">
        <v>427</v>
      </c>
      <c r="B433" s="1">
        <f t="shared" si="94"/>
        <v>111.58333333333334</v>
      </c>
      <c r="C433" s="1">
        <f t="shared" si="95"/>
        <v>0.11158333333333334</v>
      </c>
      <c r="D433" s="1">
        <f t="shared" si="96"/>
        <v>0.70145948800345337</v>
      </c>
      <c r="E433" s="1">
        <v>1.4999999999999999E-2</v>
      </c>
      <c r="F433" s="1">
        <f t="shared" si="97"/>
        <v>1.4029189760069067</v>
      </c>
      <c r="G433" s="1">
        <f t="shared" si="98"/>
        <v>5.6116759040276269</v>
      </c>
      <c r="I433" s="1">
        <f t="shared" si="101"/>
        <v>3.362189714063602E-5</v>
      </c>
      <c r="J433" s="1">
        <f t="shared" si="102"/>
        <v>8.430751564530439E-6</v>
      </c>
      <c r="K433" s="1">
        <f t="shared" si="103"/>
        <v>2.7871299747977488E-8</v>
      </c>
      <c r="L433" s="1">
        <f t="shared" si="104"/>
        <v>0.99995791947999513</v>
      </c>
      <c r="M433" s="1">
        <f t="shared" si="99"/>
        <v>1</v>
      </c>
      <c r="O433" s="1">
        <f t="shared" si="106"/>
        <v>0</v>
      </c>
      <c r="P433" s="1">
        <f t="shared" si="107"/>
        <v>0</v>
      </c>
      <c r="Q433" s="1">
        <f t="shared" si="108"/>
        <v>0</v>
      </c>
      <c r="S433" s="1">
        <f t="shared" si="100"/>
        <v>0</v>
      </c>
      <c r="T433" s="1">
        <f t="shared" si="105"/>
        <v>0</v>
      </c>
    </row>
    <row r="434" spans="1:20" x14ac:dyDescent="0.2">
      <c r="A434" s="1">
        <v>428</v>
      </c>
      <c r="B434" s="1">
        <f t="shared" si="94"/>
        <v>111.66666666666666</v>
      </c>
      <c r="C434" s="1">
        <f t="shared" si="95"/>
        <v>0.11166666666666666</v>
      </c>
      <c r="D434" s="1">
        <f t="shared" si="96"/>
        <v>0.70732940776642261</v>
      </c>
      <c r="E434" s="1">
        <v>1.4999999999999999E-2</v>
      </c>
      <c r="F434" s="1">
        <f t="shared" si="97"/>
        <v>1.4146588155328452</v>
      </c>
      <c r="G434" s="1">
        <f t="shared" si="98"/>
        <v>5.6586352621313809</v>
      </c>
      <c r="I434" s="1">
        <f t="shared" si="101"/>
        <v>3.1343893631476192E-5</v>
      </c>
      <c r="J434" s="1">
        <f t="shared" si="102"/>
        <v>7.7472116254133557E-6</v>
      </c>
      <c r="K434" s="1">
        <f t="shared" si="103"/>
        <v>2.5376014102835825E-8</v>
      </c>
      <c r="L434" s="1">
        <f t="shared" si="104"/>
        <v>0.99996088351872903</v>
      </c>
      <c r="M434" s="1">
        <f t="shared" si="99"/>
        <v>1</v>
      </c>
      <c r="O434" s="1">
        <f t="shared" si="106"/>
        <v>0</v>
      </c>
      <c r="P434" s="1">
        <f t="shared" si="107"/>
        <v>0</v>
      </c>
      <c r="Q434" s="1">
        <f t="shared" si="108"/>
        <v>0</v>
      </c>
      <c r="S434" s="1">
        <f t="shared" si="100"/>
        <v>0</v>
      </c>
      <c r="T434" s="1">
        <f t="shared" si="105"/>
        <v>0</v>
      </c>
    </row>
    <row r="435" spans="1:20" x14ac:dyDescent="0.2">
      <c r="A435" s="1">
        <v>429</v>
      </c>
      <c r="B435" s="1">
        <f t="shared" si="94"/>
        <v>111.75</v>
      </c>
      <c r="C435" s="1">
        <f t="shared" si="95"/>
        <v>0.11175</v>
      </c>
      <c r="D435" s="1">
        <f t="shared" si="96"/>
        <v>0.71324844791141617</v>
      </c>
      <c r="E435" s="1">
        <v>1.4999999999999999E-2</v>
      </c>
      <c r="F435" s="1">
        <f t="shared" si="97"/>
        <v>1.4264968958228323</v>
      </c>
      <c r="G435" s="1">
        <f t="shared" si="98"/>
        <v>5.7059875832913294</v>
      </c>
      <c r="I435" s="1">
        <f t="shared" si="101"/>
        <v>2.9204683144673917E-5</v>
      </c>
      <c r="J435" s="1">
        <f t="shared" si="102"/>
        <v>7.1158948525892523E-6</v>
      </c>
      <c r="K435" s="1">
        <f t="shared" si="103"/>
        <v>2.3093894616715018E-8</v>
      </c>
      <c r="L435" s="1">
        <f t="shared" si="104"/>
        <v>0.99996365632810813</v>
      </c>
      <c r="M435" s="1">
        <f t="shared" si="99"/>
        <v>1</v>
      </c>
      <c r="O435" s="1">
        <f t="shared" si="106"/>
        <v>0</v>
      </c>
      <c r="P435" s="1">
        <f t="shared" si="107"/>
        <v>0</v>
      </c>
      <c r="Q435" s="1">
        <f t="shared" si="108"/>
        <v>0</v>
      </c>
      <c r="S435" s="1">
        <f t="shared" si="100"/>
        <v>0</v>
      </c>
      <c r="T435" s="1">
        <f t="shared" si="105"/>
        <v>0</v>
      </c>
    </row>
    <row r="436" spans="1:20" x14ac:dyDescent="0.2">
      <c r="A436" s="1">
        <v>430</v>
      </c>
      <c r="B436" s="1">
        <f t="shared" si="94"/>
        <v>111.83333333333334</v>
      </c>
      <c r="C436" s="1">
        <f t="shared" si="95"/>
        <v>0.11183333333333334</v>
      </c>
      <c r="D436" s="1">
        <f t="shared" si="96"/>
        <v>0.71921701948526529</v>
      </c>
      <c r="E436" s="1">
        <v>1.4999999999999999E-2</v>
      </c>
      <c r="F436" s="1">
        <f t="shared" si="97"/>
        <v>1.4384340389705306</v>
      </c>
      <c r="G436" s="1">
        <f t="shared" si="98"/>
        <v>5.7537361558821223</v>
      </c>
      <c r="I436" s="1">
        <f t="shared" si="101"/>
        <v>2.7196864955832193E-5</v>
      </c>
      <c r="J436" s="1">
        <f t="shared" si="102"/>
        <v>6.5330684359566053E-6</v>
      </c>
      <c r="K436" s="1">
        <f t="shared" si="103"/>
        <v>2.1007640188050386E-8</v>
      </c>
      <c r="L436" s="1">
        <f t="shared" si="104"/>
        <v>0.99996624905896803</v>
      </c>
      <c r="M436" s="1">
        <f t="shared" si="99"/>
        <v>1</v>
      </c>
      <c r="O436" s="1">
        <f t="shared" si="106"/>
        <v>0</v>
      </c>
      <c r="P436" s="1">
        <f t="shared" si="107"/>
        <v>0</v>
      </c>
      <c r="Q436" s="1">
        <f t="shared" si="108"/>
        <v>0</v>
      </c>
      <c r="S436" s="1">
        <f t="shared" si="100"/>
        <v>0</v>
      </c>
      <c r="T436" s="1">
        <f t="shared" si="105"/>
        <v>0</v>
      </c>
    </row>
    <row r="437" spans="1:20" x14ac:dyDescent="0.2">
      <c r="A437" s="1">
        <v>431</v>
      </c>
      <c r="B437" s="1">
        <f t="shared" si="94"/>
        <v>111.91666666666666</v>
      </c>
      <c r="C437" s="1">
        <f t="shared" si="95"/>
        <v>0.11191666666666666</v>
      </c>
      <c r="D437" s="1">
        <f t="shared" si="96"/>
        <v>0.72523553697450271</v>
      </c>
      <c r="E437" s="1">
        <v>1.4999999999999999E-2</v>
      </c>
      <c r="F437" s="1">
        <f t="shared" si="97"/>
        <v>1.4504710739490054</v>
      </c>
      <c r="G437" s="1">
        <f t="shared" si="98"/>
        <v>5.8018842957960217</v>
      </c>
      <c r="I437" s="1">
        <f t="shared" si="101"/>
        <v>2.5313367937740185E-5</v>
      </c>
      <c r="J437" s="1">
        <f t="shared" si="102"/>
        <v>5.9952461043302668E-6</v>
      </c>
      <c r="K437" s="1">
        <f t="shared" si="103"/>
        <v>1.9101274158017158E-8</v>
      </c>
      <c r="L437" s="1">
        <f t="shared" si="104"/>
        <v>0.99996867228468378</v>
      </c>
      <c r="M437" s="1">
        <f t="shared" si="99"/>
        <v>1</v>
      </c>
      <c r="O437" s="1">
        <f t="shared" si="106"/>
        <v>0</v>
      </c>
      <c r="P437" s="1">
        <f t="shared" si="107"/>
        <v>0</v>
      </c>
      <c r="Q437" s="1">
        <f t="shared" si="108"/>
        <v>0</v>
      </c>
      <c r="S437" s="1">
        <f t="shared" si="100"/>
        <v>0</v>
      </c>
      <c r="T437" s="1">
        <f t="shared" si="105"/>
        <v>0</v>
      </c>
    </row>
    <row r="438" spans="1:20" x14ac:dyDescent="0.2">
      <c r="A438" s="1">
        <v>432</v>
      </c>
      <c r="B438" s="1">
        <f t="shared" si="94"/>
        <v>112</v>
      </c>
      <c r="C438" s="1">
        <f t="shared" si="95"/>
        <v>0.112</v>
      </c>
      <c r="D438" s="1">
        <f t="shared" si="96"/>
        <v>0.73130441833415583</v>
      </c>
      <c r="E438" s="1">
        <v>1.4999999999999999E-2</v>
      </c>
      <c r="F438" s="1">
        <f t="shared" si="97"/>
        <v>1.4626088366683117</v>
      </c>
      <c r="G438" s="1">
        <f t="shared" si="98"/>
        <v>5.8504353466732466</v>
      </c>
      <c r="I438" s="1">
        <f t="shared" si="101"/>
        <v>2.3547439458518607E-5</v>
      </c>
      <c r="J438" s="1">
        <f t="shared" si="102"/>
        <v>5.4991734388800412E-6</v>
      </c>
      <c r="K438" s="1">
        <f t="shared" si="103"/>
        <v>1.7360049907838812E-8</v>
      </c>
      <c r="L438" s="1">
        <f t="shared" si="104"/>
        <v>0.99997093602705267</v>
      </c>
      <c r="M438" s="1">
        <f t="shared" si="99"/>
        <v>1</v>
      </c>
      <c r="O438" s="1">
        <f t="shared" si="106"/>
        <v>0</v>
      </c>
      <c r="P438" s="1">
        <f t="shared" si="107"/>
        <v>0</v>
      </c>
      <c r="Q438" s="1">
        <f t="shared" si="108"/>
        <v>0</v>
      </c>
      <c r="S438" s="1">
        <f t="shared" si="100"/>
        <v>0</v>
      </c>
      <c r="T438" s="1">
        <f t="shared" si="105"/>
        <v>0</v>
      </c>
    </row>
    <row r="439" spans="1:20" x14ac:dyDescent="0.2">
      <c r="A439" s="1">
        <v>433</v>
      </c>
      <c r="B439" s="1">
        <f t="shared" ref="B439:B502" si="109">$C$3+A439/12</f>
        <v>112.08333333333334</v>
      </c>
      <c r="C439" s="1">
        <f t="shared" ref="C439:C502" si="110">0.001*B439</f>
        <v>0.11208333333333334</v>
      </c>
      <c r="D439" s="1">
        <f t="shared" ref="D439:D502" si="111">BB*EXP(cc*B439)</f>
        <v>0.73742408501675549</v>
      </c>
      <c r="E439" s="1">
        <v>1.4999999999999999E-2</v>
      </c>
      <c r="F439" s="1">
        <f t="shared" ref="F439:F502" si="112">2*D439</f>
        <v>1.474848170033511</v>
      </c>
      <c r="G439" s="1">
        <f t="shared" ref="G439:G502" si="113">8*D439</f>
        <v>5.8993926801340439</v>
      </c>
      <c r="I439" s="1">
        <f t="shared" si="101"/>
        <v>2.189263448053321E-5</v>
      </c>
      <c r="J439" s="1">
        <f t="shared" si="102"/>
        <v>5.0418139348544806E-6</v>
      </c>
      <c r="K439" s="1">
        <f t="shared" si="103"/>
        <v>1.5770362573036213E-8</v>
      </c>
      <c r="L439" s="1">
        <f t="shared" si="104"/>
        <v>0.99997304978122203</v>
      </c>
      <c r="M439" s="1">
        <f t="shared" ref="M439:M502" si="114">SUM(I439:L439)</f>
        <v>1</v>
      </c>
      <c r="O439" s="1">
        <f t="shared" si="106"/>
        <v>0</v>
      </c>
      <c r="P439" s="1">
        <f t="shared" si="107"/>
        <v>0</v>
      </c>
      <c r="Q439" s="1">
        <f t="shared" si="108"/>
        <v>0</v>
      </c>
      <c r="S439" s="1">
        <f t="shared" ref="S439:S502" si="115">IF(B439&gt;110, 0, (1/12)*(I439*12000+J439*25000+K439*45000)*$F$3^A439)</f>
        <v>0</v>
      </c>
      <c r="T439" s="1">
        <f t="shared" si="105"/>
        <v>0</v>
      </c>
    </row>
    <row r="440" spans="1:20" x14ac:dyDescent="0.2">
      <c r="A440" s="1">
        <v>434</v>
      </c>
      <c r="B440" s="1">
        <f t="shared" si="109"/>
        <v>112.16666666666666</v>
      </c>
      <c r="C440" s="1">
        <f t="shared" si="110"/>
        <v>0.11216666666666666</v>
      </c>
      <c r="D440" s="1">
        <f t="shared" si="111"/>
        <v>0.74359496200161135</v>
      </c>
      <c r="E440" s="1">
        <v>1.4999999999999999E-2</v>
      </c>
      <c r="F440" s="1">
        <f t="shared" si="112"/>
        <v>1.4871899240032227</v>
      </c>
      <c r="G440" s="1">
        <f t="shared" si="113"/>
        <v>5.9487596960128908</v>
      </c>
      <c r="I440" s="1">
        <f t="shared" si="101"/>
        <v>2.0342804863996553E-5</v>
      </c>
      <c r="J440" s="1">
        <f t="shared" si="102"/>
        <v>4.6203357834823162E-6</v>
      </c>
      <c r="K440" s="1">
        <f t="shared" si="103"/>
        <v>1.4319666531068505E-8</v>
      </c>
      <c r="L440" s="1">
        <f t="shared" si="104"/>
        <v>0.99997502253968595</v>
      </c>
      <c r="M440" s="1">
        <f t="shared" si="114"/>
        <v>1</v>
      </c>
      <c r="O440" s="1">
        <f t="shared" si="106"/>
        <v>0</v>
      </c>
      <c r="P440" s="1">
        <f t="shared" si="107"/>
        <v>0</v>
      </c>
      <c r="Q440" s="1">
        <f t="shared" si="108"/>
        <v>0</v>
      </c>
      <c r="S440" s="1">
        <f t="shared" si="115"/>
        <v>0</v>
      </c>
      <c r="T440" s="1">
        <f t="shared" si="105"/>
        <v>0</v>
      </c>
    </row>
    <row r="441" spans="1:20" x14ac:dyDescent="0.2">
      <c r="A441" s="1">
        <v>435</v>
      </c>
      <c r="B441" s="1">
        <f t="shared" si="109"/>
        <v>112.25</v>
      </c>
      <c r="C441" s="1">
        <f t="shared" si="110"/>
        <v>0.11225</v>
      </c>
      <c r="D441" s="1">
        <f t="shared" si="111"/>
        <v>0.7498174778243325</v>
      </c>
      <c r="E441" s="1">
        <v>1.4999999999999999E-2</v>
      </c>
      <c r="F441" s="1">
        <f t="shared" si="112"/>
        <v>1.499634955648665</v>
      </c>
      <c r="G441" s="1">
        <f t="shared" si="113"/>
        <v>5.99853982259466</v>
      </c>
      <c r="I441" s="1">
        <f t="shared" si="101"/>
        <v>1.8892088878821998E-5</v>
      </c>
      <c r="J441" s="1">
        <f t="shared" si="102"/>
        <v>4.2320993462145056E-6</v>
      </c>
      <c r="K441" s="1">
        <f t="shared" si="103"/>
        <v>1.2996398333724311E-8</v>
      </c>
      <c r="L441" s="1">
        <f t="shared" si="104"/>
        <v>0.99997686281537668</v>
      </c>
      <c r="M441" s="1">
        <f t="shared" si="114"/>
        <v>1</v>
      </c>
      <c r="O441" s="1">
        <f t="shared" si="106"/>
        <v>0</v>
      </c>
      <c r="P441" s="1">
        <f t="shared" si="107"/>
        <v>0</v>
      </c>
      <c r="Q441" s="1">
        <f t="shared" si="108"/>
        <v>0</v>
      </c>
      <c r="S441" s="1">
        <f t="shared" si="115"/>
        <v>0</v>
      </c>
      <c r="T441" s="1">
        <f t="shared" si="105"/>
        <v>0</v>
      </c>
    </row>
    <row r="442" spans="1:20" x14ac:dyDescent="0.2">
      <c r="A442" s="1">
        <v>436</v>
      </c>
      <c r="B442" s="1">
        <f t="shared" si="109"/>
        <v>112.33333333333334</v>
      </c>
      <c r="C442" s="1">
        <f t="shared" si="110"/>
        <v>0.11233333333333334</v>
      </c>
      <c r="D442" s="1">
        <f t="shared" si="111"/>
        <v>0.7560920646065703</v>
      </c>
      <c r="E442" s="1">
        <v>1.4999999999999999E-2</v>
      </c>
      <c r="F442" s="1">
        <f t="shared" si="112"/>
        <v>1.5121841292131406</v>
      </c>
      <c r="G442" s="1">
        <f t="shared" si="113"/>
        <v>6.0487365168525624</v>
      </c>
      <c r="I442" s="1">
        <f t="shared" si="101"/>
        <v>1.7534900927938729E-5</v>
      </c>
      <c r="J442" s="1">
        <f t="shared" si="102"/>
        <v>3.8746452938056241E-6</v>
      </c>
      <c r="K442" s="1">
        <f t="shared" si="103"/>
        <v>1.1789904770230097E-8</v>
      </c>
      <c r="L442" s="1">
        <f t="shared" si="104"/>
        <v>0.99997857866387352</v>
      </c>
      <c r="M442" s="1">
        <f t="shared" si="114"/>
        <v>1</v>
      </c>
      <c r="O442" s="1">
        <f t="shared" si="106"/>
        <v>0</v>
      </c>
      <c r="P442" s="1">
        <f t="shared" si="107"/>
        <v>0</v>
      </c>
      <c r="Q442" s="1">
        <f t="shared" si="108"/>
        <v>0</v>
      </c>
      <c r="S442" s="1">
        <f t="shared" si="115"/>
        <v>0</v>
      </c>
      <c r="T442" s="1">
        <f t="shared" si="105"/>
        <v>0</v>
      </c>
    </row>
    <row r="443" spans="1:20" x14ac:dyDescent="0.2">
      <c r="A443" s="1">
        <v>437</v>
      </c>
      <c r="B443" s="1">
        <f t="shared" si="109"/>
        <v>112.41666666666666</v>
      </c>
      <c r="C443" s="1">
        <f t="shared" si="110"/>
        <v>0.11241666666666666</v>
      </c>
      <c r="D443" s="1">
        <f t="shared" si="111"/>
        <v>0.76241915808604044</v>
      </c>
      <c r="E443" s="1">
        <v>1.4999999999999999E-2</v>
      </c>
      <c r="F443" s="1">
        <f t="shared" si="112"/>
        <v>1.5248383161720809</v>
      </c>
      <c r="G443" s="1">
        <f t="shared" si="113"/>
        <v>6.0993532646883235</v>
      </c>
      <c r="I443" s="1">
        <f t="shared" si="101"/>
        <v>1.6265921484923564E-5</v>
      </c>
      <c r="J443" s="1">
        <f t="shared" si="102"/>
        <v>3.5456833831285226E-6</v>
      </c>
      <c r="K443" s="1">
        <f t="shared" si="103"/>
        <v>1.0690375761328376E-8</v>
      </c>
      <c r="L443" s="1">
        <f t="shared" si="104"/>
        <v>0.99998017770475611</v>
      </c>
      <c r="M443" s="1">
        <f t="shared" si="114"/>
        <v>0.99999999999999989</v>
      </c>
      <c r="O443" s="1">
        <f t="shared" si="106"/>
        <v>0</v>
      </c>
      <c r="P443" s="1">
        <f t="shared" si="107"/>
        <v>0</v>
      </c>
      <c r="Q443" s="1">
        <f t="shared" si="108"/>
        <v>0</v>
      </c>
      <c r="S443" s="1">
        <f t="shared" si="115"/>
        <v>0</v>
      </c>
      <c r="T443" s="1">
        <f t="shared" si="105"/>
        <v>0</v>
      </c>
    </row>
    <row r="444" spans="1:20" x14ac:dyDescent="0.2">
      <c r="A444" s="1">
        <v>438</v>
      </c>
      <c r="B444" s="1">
        <f t="shared" si="109"/>
        <v>112.5</v>
      </c>
      <c r="C444" s="1">
        <f t="shared" si="110"/>
        <v>0.1125</v>
      </c>
      <c r="D444" s="1">
        <f t="shared" si="111"/>
        <v>0.76879919764677762</v>
      </c>
      <c r="E444" s="1">
        <v>1.4999999999999999E-2</v>
      </c>
      <c r="F444" s="1">
        <f t="shared" si="112"/>
        <v>1.5375983952935552</v>
      </c>
      <c r="G444" s="1">
        <f t="shared" si="113"/>
        <v>6.150393581174221</v>
      </c>
      <c r="I444" s="1">
        <f t="shared" si="101"/>
        <v>1.5080087248454741E-5</v>
      </c>
      <c r="J444" s="1">
        <f t="shared" si="102"/>
        <v>3.2430818450652618E-6</v>
      </c>
      <c r="K444" s="1">
        <f t="shared" si="103"/>
        <v>9.6887817985220994E-9</v>
      </c>
      <c r="L444" s="1">
        <f t="shared" si="104"/>
        <v>0.99998166714212466</v>
      </c>
      <c r="M444" s="1">
        <f t="shared" si="114"/>
        <v>1</v>
      </c>
      <c r="O444" s="1">
        <f t="shared" si="106"/>
        <v>0</v>
      </c>
      <c r="P444" s="1">
        <f t="shared" si="107"/>
        <v>0</v>
      </c>
      <c r="Q444" s="1">
        <f t="shared" si="108"/>
        <v>0</v>
      </c>
      <c r="S444" s="1">
        <f t="shared" si="115"/>
        <v>0</v>
      </c>
      <c r="T444" s="1">
        <f t="shared" si="105"/>
        <v>0</v>
      </c>
    </row>
    <row r="445" spans="1:20" x14ac:dyDescent="0.2">
      <c r="A445" s="1">
        <v>439</v>
      </c>
      <c r="B445" s="1">
        <f t="shared" si="109"/>
        <v>112.58333333333334</v>
      </c>
      <c r="C445" s="1">
        <f t="shared" si="110"/>
        <v>0.11258333333333334</v>
      </c>
      <c r="D445" s="1">
        <f t="shared" si="111"/>
        <v>0.77523262634964996</v>
      </c>
      <c r="E445" s="1">
        <v>1.4999999999999999E-2</v>
      </c>
      <c r="F445" s="1">
        <f t="shared" si="112"/>
        <v>1.5504652526992999</v>
      </c>
      <c r="G445" s="1">
        <f t="shared" si="113"/>
        <v>6.2018610107971996</v>
      </c>
      <c r="I445" s="1">
        <f t="shared" si="101"/>
        <v>1.397258151574586E-5</v>
      </c>
      <c r="J445" s="1">
        <f t="shared" si="102"/>
        <v>2.9648573573150259E-6</v>
      </c>
      <c r="K445" s="1">
        <f t="shared" si="103"/>
        <v>8.7768156562680138E-9</v>
      </c>
      <c r="L445" s="1">
        <f t="shared" si="104"/>
        <v>0.9999830537843114</v>
      </c>
      <c r="M445" s="1">
        <f t="shared" si="114"/>
        <v>1.0000000000000002</v>
      </c>
      <c r="O445" s="1">
        <f t="shared" si="106"/>
        <v>0</v>
      </c>
      <c r="P445" s="1">
        <f t="shared" si="107"/>
        <v>0</v>
      </c>
      <c r="Q445" s="1">
        <f t="shared" si="108"/>
        <v>0</v>
      </c>
      <c r="S445" s="1">
        <f t="shared" si="115"/>
        <v>0</v>
      </c>
      <c r="T445" s="1">
        <f t="shared" si="105"/>
        <v>0</v>
      </c>
    </row>
    <row r="446" spans="1:20" x14ac:dyDescent="0.2">
      <c r="A446" s="1">
        <v>440</v>
      </c>
      <c r="B446" s="1">
        <f t="shared" si="109"/>
        <v>112.66666666666666</v>
      </c>
      <c r="C446" s="1">
        <f t="shared" si="110"/>
        <v>0.11266666666666666</v>
      </c>
      <c r="D446" s="1">
        <f t="shared" si="111"/>
        <v>0.78171989096312111</v>
      </c>
      <c r="E446" s="1">
        <v>1.4999999999999999E-2</v>
      </c>
      <c r="F446" s="1">
        <f t="shared" si="112"/>
        <v>1.5634397819262422</v>
      </c>
      <c r="G446" s="1">
        <f t="shared" si="113"/>
        <v>6.2537591277049689</v>
      </c>
      <c r="I446" s="1">
        <f t="shared" si="101"/>
        <v>1.2938824776774974E-5</v>
      </c>
      <c r="J446" s="1">
        <f t="shared" si="102"/>
        <v>2.7091655765006794E-6</v>
      </c>
      <c r="K446" s="1">
        <f t="shared" si="103"/>
        <v>7.9468381181148762E-9</v>
      </c>
      <c r="L446" s="1">
        <f t="shared" si="104"/>
        <v>0.99998434406280856</v>
      </c>
      <c r="M446" s="1">
        <f t="shared" si="114"/>
        <v>1</v>
      </c>
      <c r="O446" s="1">
        <f t="shared" si="106"/>
        <v>0</v>
      </c>
      <c r="P446" s="1">
        <f t="shared" si="107"/>
        <v>0</v>
      </c>
      <c r="Q446" s="1">
        <f t="shared" si="108"/>
        <v>0</v>
      </c>
      <c r="S446" s="1">
        <f t="shared" si="115"/>
        <v>0</v>
      </c>
      <c r="T446" s="1">
        <f t="shared" si="105"/>
        <v>0</v>
      </c>
    </row>
    <row r="447" spans="1:20" x14ac:dyDescent="0.2">
      <c r="A447" s="1">
        <v>441</v>
      </c>
      <c r="B447" s="1">
        <f t="shared" si="109"/>
        <v>112.75</v>
      </c>
      <c r="C447" s="1">
        <f t="shared" si="110"/>
        <v>0.11275</v>
      </c>
      <c r="D447" s="1">
        <f t="shared" si="111"/>
        <v>0.78826144199429027</v>
      </c>
      <c r="E447" s="1">
        <v>1.4999999999999999E-2</v>
      </c>
      <c r="F447" s="1">
        <f t="shared" si="112"/>
        <v>1.5765228839885805</v>
      </c>
      <c r="G447" s="1">
        <f t="shared" si="113"/>
        <v>6.3060915359543221</v>
      </c>
      <c r="I447" s="1">
        <f t="shared" si="101"/>
        <v>1.197446553078541E-5</v>
      </c>
      <c r="J447" s="1">
        <f t="shared" si="102"/>
        <v>2.4742922045348042E-6</v>
      </c>
      <c r="K447" s="1">
        <f t="shared" si="103"/>
        <v>7.1918274706111683E-9</v>
      </c>
      <c r="L447" s="1">
        <f t="shared" si="104"/>
        <v>0.99998554405043716</v>
      </c>
      <c r="M447" s="1">
        <f t="shared" si="114"/>
        <v>1</v>
      </c>
      <c r="O447" s="1">
        <f t="shared" si="106"/>
        <v>0</v>
      </c>
      <c r="P447" s="1">
        <f t="shared" si="107"/>
        <v>0</v>
      </c>
      <c r="Q447" s="1">
        <f t="shared" si="108"/>
        <v>0</v>
      </c>
      <c r="S447" s="1">
        <f t="shared" si="115"/>
        <v>0</v>
      </c>
      <c r="T447" s="1">
        <f t="shared" si="105"/>
        <v>0</v>
      </c>
    </row>
    <row r="448" spans="1:20" x14ac:dyDescent="0.2">
      <c r="A448" s="1">
        <v>442</v>
      </c>
      <c r="B448" s="1">
        <f t="shared" si="109"/>
        <v>112.83333333333334</v>
      </c>
      <c r="C448" s="1">
        <f t="shared" si="110"/>
        <v>0.11283333333333334</v>
      </c>
      <c r="D448" s="1">
        <f t="shared" si="111"/>
        <v>0.79485773372016122</v>
      </c>
      <c r="E448" s="1">
        <v>1.4999999999999999E-2</v>
      </c>
      <c r="F448" s="1">
        <f t="shared" si="112"/>
        <v>1.5897154674403224</v>
      </c>
      <c r="G448" s="1">
        <f t="shared" si="113"/>
        <v>6.3588618697612898</v>
      </c>
      <c r="I448" s="1">
        <f t="shared" si="101"/>
        <v>1.1075371326201752E-5</v>
      </c>
      <c r="J448" s="1">
        <f t="shared" si="102"/>
        <v>2.2586445648185008E-6</v>
      </c>
      <c r="K448" s="1">
        <f t="shared" si="103"/>
        <v>6.5053325312409345E-9</v>
      </c>
      <c r="L448" s="1">
        <f t="shared" si="104"/>
        <v>0.99998665947877652</v>
      </c>
      <c r="M448" s="1">
        <f t="shared" si="114"/>
        <v>1</v>
      </c>
      <c r="O448" s="1">
        <f t="shared" si="106"/>
        <v>0</v>
      </c>
      <c r="P448" s="1">
        <f t="shared" si="107"/>
        <v>0</v>
      </c>
      <c r="Q448" s="1">
        <f t="shared" si="108"/>
        <v>0</v>
      </c>
      <c r="S448" s="1">
        <f t="shared" si="115"/>
        <v>0</v>
      </c>
      <c r="T448" s="1">
        <f t="shared" si="105"/>
        <v>0</v>
      </c>
    </row>
    <row r="449" spans="1:20" x14ac:dyDescent="0.2">
      <c r="A449" s="1">
        <v>443</v>
      </c>
      <c r="B449" s="1">
        <f t="shared" si="109"/>
        <v>112.91666666666666</v>
      </c>
      <c r="C449" s="1">
        <f t="shared" si="110"/>
        <v>0.11291666666666667</v>
      </c>
      <c r="D449" s="1">
        <f t="shared" si="111"/>
        <v>0.80150922421919613</v>
      </c>
      <c r="E449" s="1">
        <v>1.4999999999999999E-2</v>
      </c>
      <c r="F449" s="1">
        <f t="shared" si="112"/>
        <v>1.6030184484383923</v>
      </c>
      <c r="G449" s="1">
        <f t="shared" si="113"/>
        <v>6.412073793753569</v>
      </c>
      <c r="I449" s="1">
        <f t="shared" si="101"/>
        <v>1.0237620024777274E-5</v>
      </c>
      <c r="J449" s="1">
        <f t="shared" si="102"/>
        <v>2.0607436644872926E-6</v>
      </c>
      <c r="K449" s="1">
        <f t="shared" si="103"/>
        <v>5.8814289886785875E-9</v>
      </c>
      <c r="L449" s="1">
        <f t="shared" si="104"/>
        <v>0.99998769575488178</v>
      </c>
      <c r="M449" s="1">
        <f t="shared" si="114"/>
        <v>1</v>
      </c>
      <c r="O449" s="1">
        <f t="shared" si="106"/>
        <v>0</v>
      </c>
      <c r="P449" s="1">
        <f t="shared" si="107"/>
        <v>0</v>
      </c>
      <c r="Q449" s="1">
        <f t="shared" si="108"/>
        <v>0</v>
      </c>
      <c r="S449" s="1">
        <f t="shared" si="115"/>
        <v>0</v>
      </c>
      <c r="T449" s="1">
        <f t="shared" si="105"/>
        <v>0</v>
      </c>
    </row>
    <row r="450" spans="1:20" x14ac:dyDescent="0.2">
      <c r="A450" s="1">
        <v>444</v>
      </c>
      <c r="B450" s="1">
        <f t="shared" si="109"/>
        <v>113</v>
      </c>
      <c r="C450" s="1">
        <f t="shared" si="110"/>
        <v>0.113</v>
      </c>
      <c r="D450" s="1">
        <f t="shared" si="111"/>
        <v>0.80821637540313607</v>
      </c>
      <c r="E450" s="1">
        <v>1.4999999999999999E-2</v>
      </c>
      <c r="F450" s="1">
        <f t="shared" si="112"/>
        <v>1.6164327508062721</v>
      </c>
      <c r="G450" s="1">
        <f t="shared" si="113"/>
        <v>6.4657310032250885</v>
      </c>
      <c r="I450" s="1">
        <f t="shared" si="101"/>
        <v>9.4574912904682814E-6</v>
      </c>
      <c r="J450" s="1">
        <f t="shared" si="102"/>
        <v>1.8792167195835252E-6</v>
      </c>
      <c r="K450" s="1">
        <f t="shared" si="103"/>
        <v>5.3146788452769932E-9</v>
      </c>
      <c r="L450" s="1">
        <f t="shared" si="104"/>
        <v>0.99998865797731118</v>
      </c>
      <c r="M450" s="1">
        <f t="shared" si="114"/>
        <v>1</v>
      </c>
      <c r="O450" s="1">
        <f t="shared" si="106"/>
        <v>0</v>
      </c>
      <c r="P450" s="1">
        <f t="shared" si="107"/>
        <v>0</v>
      </c>
      <c r="Q450" s="1">
        <f t="shared" si="108"/>
        <v>0</v>
      </c>
      <c r="S450" s="1">
        <f t="shared" si="115"/>
        <v>0</v>
      </c>
      <c r="T450" s="1">
        <f t="shared" si="105"/>
        <v>0</v>
      </c>
    </row>
    <row r="451" spans="1:20" x14ac:dyDescent="0.2">
      <c r="A451" s="1">
        <v>445</v>
      </c>
      <c r="B451" s="1">
        <f t="shared" si="109"/>
        <v>113.08333333333334</v>
      </c>
      <c r="C451" s="1">
        <f t="shared" si="110"/>
        <v>0.11308333333333334</v>
      </c>
      <c r="D451" s="1">
        <f t="shared" si="111"/>
        <v>0.81497965304906184</v>
      </c>
      <c r="E451" s="1">
        <v>1.4999999999999999E-2</v>
      </c>
      <c r="F451" s="1">
        <f t="shared" si="112"/>
        <v>1.6299593060981237</v>
      </c>
      <c r="G451" s="1">
        <f t="shared" si="113"/>
        <v>6.5198372243924947</v>
      </c>
      <c r="I451" s="1">
        <f t="shared" si="101"/>
        <v>8.7314583032172879E-6</v>
      </c>
      <c r="J451" s="1">
        <f t="shared" si="102"/>
        <v>1.712790120719494E-6</v>
      </c>
      <c r="K451" s="1">
        <f t="shared" si="103"/>
        <v>4.8000927629154026E-9</v>
      </c>
      <c r="L451" s="1">
        <f t="shared" si="104"/>
        <v>0.99998955095148323</v>
      </c>
      <c r="M451" s="1">
        <f t="shared" si="114"/>
        <v>0.99999999999999989</v>
      </c>
      <c r="O451" s="1">
        <f t="shared" si="106"/>
        <v>0</v>
      </c>
      <c r="P451" s="1">
        <f t="shared" si="107"/>
        <v>0</v>
      </c>
      <c r="Q451" s="1">
        <f t="shared" si="108"/>
        <v>0</v>
      </c>
      <c r="S451" s="1">
        <f t="shared" si="115"/>
        <v>0</v>
      </c>
      <c r="T451" s="1">
        <f t="shared" si="105"/>
        <v>0</v>
      </c>
    </row>
    <row r="452" spans="1:20" x14ac:dyDescent="0.2">
      <c r="A452" s="1">
        <v>446</v>
      </c>
      <c r="B452" s="1">
        <f t="shared" si="109"/>
        <v>113.16666666666666</v>
      </c>
      <c r="C452" s="1">
        <f t="shared" si="110"/>
        <v>0.11316666666666667</v>
      </c>
      <c r="D452" s="1">
        <f t="shared" si="111"/>
        <v>0.82179952683174684</v>
      </c>
      <c r="E452" s="1">
        <v>1.4999999999999999E-2</v>
      </c>
      <c r="F452" s="1">
        <f t="shared" si="112"/>
        <v>1.6435990536634937</v>
      </c>
      <c r="G452" s="1">
        <f t="shared" si="113"/>
        <v>6.5743962146539747</v>
      </c>
      <c r="I452" s="1">
        <f t="shared" si="101"/>
        <v>8.0561796975208545E-6</v>
      </c>
      <c r="J452" s="1">
        <f t="shared" si="102"/>
        <v>1.5602828174960241E-6</v>
      </c>
      <c r="K452" s="1">
        <f t="shared" si="103"/>
        <v>4.3330951241320319E-9</v>
      </c>
      <c r="L452" s="1">
        <f t="shared" si="104"/>
        <v>0.99999037920438982</v>
      </c>
      <c r="M452" s="1">
        <f t="shared" si="114"/>
        <v>1</v>
      </c>
      <c r="O452" s="1">
        <f t="shared" si="106"/>
        <v>0</v>
      </c>
      <c r="P452" s="1">
        <f t="shared" si="107"/>
        <v>0</v>
      </c>
      <c r="Q452" s="1">
        <f t="shared" si="108"/>
        <v>0</v>
      </c>
      <c r="S452" s="1">
        <f t="shared" si="115"/>
        <v>0</v>
      </c>
      <c r="T452" s="1">
        <f t="shared" si="105"/>
        <v>0</v>
      </c>
    </row>
    <row r="453" spans="1:20" x14ac:dyDescent="0.2">
      <c r="A453" s="1">
        <v>447</v>
      </c>
      <c r="B453" s="1">
        <f t="shared" si="109"/>
        <v>113.25</v>
      </c>
      <c r="C453" s="1">
        <f t="shared" si="110"/>
        <v>0.11325</v>
      </c>
      <c r="D453" s="1">
        <f t="shared" si="111"/>
        <v>0.82867647035628389</v>
      </c>
      <c r="E453" s="1">
        <v>1.4999999999999999E-2</v>
      </c>
      <c r="F453" s="1">
        <f t="shared" si="112"/>
        <v>1.6573529407125678</v>
      </c>
      <c r="G453" s="1">
        <f t="shared" si="113"/>
        <v>6.6294117628502711</v>
      </c>
      <c r="I453" s="1">
        <f t="shared" si="101"/>
        <v>7.4284917253599988E-6</v>
      </c>
      <c r="J453" s="1">
        <f t="shared" si="102"/>
        <v>1.420600100653507E-6</v>
      </c>
      <c r="K453" s="1">
        <f t="shared" si="103"/>
        <v>3.9094916308496265E-9</v>
      </c>
      <c r="L453" s="1">
        <f t="shared" si="104"/>
        <v>0.9999911469986823</v>
      </c>
      <c r="M453" s="1">
        <f t="shared" si="114"/>
        <v>1</v>
      </c>
      <c r="O453" s="1">
        <f t="shared" si="106"/>
        <v>0</v>
      </c>
      <c r="P453" s="1">
        <f t="shared" si="107"/>
        <v>0</v>
      </c>
      <c r="Q453" s="1">
        <f t="shared" si="108"/>
        <v>0</v>
      </c>
      <c r="S453" s="1">
        <f t="shared" si="115"/>
        <v>0</v>
      </c>
      <c r="T453" s="1">
        <f t="shared" si="105"/>
        <v>0</v>
      </c>
    </row>
    <row r="454" spans="1:20" x14ac:dyDescent="0.2">
      <c r="A454" s="1">
        <v>448</v>
      </c>
      <c r="B454" s="1">
        <f t="shared" si="109"/>
        <v>113.33333333333334</v>
      </c>
      <c r="C454" s="1">
        <f t="shared" si="110"/>
        <v>0.11333333333333334</v>
      </c>
      <c r="D454" s="1">
        <f t="shared" si="111"/>
        <v>0.83561096119095624</v>
      </c>
      <c r="E454" s="1">
        <v>1.4999999999999999E-2</v>
      </c>
      <c r="F454" s="1">
        <f t="shared" si="112"/>
        <v>1.6712219223819125</v>
      </c>
      <c r="G454" s="1">
        <f t="shared" si="113"/>
        <v>6.6848876895276499</v>
      </c>
      <c r="I454" s="1">
        <f t="shared" si="101"/>
        <v>6.8454006427817319E-6</v>
      </c>
      <c r="J454" s="1">
        <f t="shared" si="102"/>
        <v>1.2927277616528868E-6</v>
      </c>
      <c r="K454" s="1">
        <f t="shared" si="103"/>
        <v>3.5254392729732433E-9</v>
      </c>
      <c r="L454" s="1">
        <f t="shared" si="104"/>
        <v>0.99999185834615634</v>
      </c>
      <c r="M454" s="1">
        <f t="shared" si="114"/>
        <v>1</v>
      </c>
      <c r="O454" s="1">
        <f t="shared" si="106"/>
        <v>0</v>
      </c>
      <c r="P454" s="1">
        <f t="shared" si="107"/>
        <v>0</v>
      </c>
      <c r="Q454" s="1">
        <f t="shared" si="108"/>
        <v>0</v>
      </c>
      <c r="S454" s="1">
        <f t="shared" si="115"/>
        <v>0</v>
      </c>
      <c r="T454" s="1">
        <f t="shared" si="105"/>
        <v>0</v>
      </c>
    </row>
    <row r="455" spans="1:20" x14ac:dyDescent="0.2">
      <c r="A455" s="1">
        <v>449</v>
      </c>
      <c r="B455" s="1">
        <f t="shared" si="109"/>
        <v>113.41666666666666</v>
      </c>
      <c r="C455" s="1">
        <f t="shared" si="110"/>
        <v>0.11341666666666667</v>
      </c>
      <c r="D455" s="1">
        <f t="shared" si="111"/>
        <v>0.84260348090041148</v>
      </c>
      <c r="E455" s="1">
        <v>1.4999999999999999E-2</v>
      </c>
      <c r="F455" s="1">
        <f t="shared" si="112"/>
        <v>1.685206961800823</v>
      </c>
      <c r="G455" s="1">
        <f t="shared" si="113"/>
        <v>6.7408278472032919</v>
      </c>
      <c r="I455" s="1">
        <f t="shared" si="101"/>
        <v>6.3040753191400131E-6</v>
      </c>
      <c r="J455" s="1">
        <f t="shared" si="102"/>
        <v>1.1757266101093699E-6</v>
      </c>
      <c r="K455" s="1">
        <f t="shared" si="103"/>
        <v>3.1774185086996731E-9</v>
      </c>
      <c r="L455" s="1">
        <f t="shared" si="104"/>
        <v>0.99999251702065228</v>
      </c>
      <c r="M455" s="1">
        <f t="shared" si="114"/>
        <v>1</v>
      </c>
      <c r="O455" s="1">
        <f t="shared" si="106"/>
        <v>0</v>
      </c>
      <c r="P455" s="1">
        <f t="shared" si="107"/>
        <v>0</v>
      </c>
      <c r="Q455" s="1">
        <f t="shared" si="108"/>
        <v>0</v>
      </c>
      <c r="S455" s="1">
        <f t="shared" si="115"/>
        <v>0</v>
      </c>
      <c r="T455" s="1">
        <f t="shared" si="105"/>
        <v>0</v>
      </c>
    </row>
    <row r="456" spans="1:20" x14ac:dyDescent="0.2">
      <c r="A456" s="1">
        <v>450</v>
      </c>
      <c r="B456" s="1">
        <f t="shared" si="109"/>
        <v>113.5</v>
      </c>
      <c r="C456" s="1">
        <f t="shared" si="110"/>
        <v>0.1135</v>
      </c>
      <c r="D456" s="1">
        <f t="shared" si="111"/>
        <v>0.84965451507911183</v>
      </c>
      <c r="E456" s="1">
        <v>1.4999999999999999E-2</v>
      </c>
      <c r="F456" s="1">
        <f t="shared" si="112"/>
        <v>1.6993090301582237</v>
      </c>
      <c r="G456" s="1">
        <f t="shared" si="113"/>
        <v>6.7972361206328946</v>
      </c>
      <c r="I456" s="1">
        <f t="shared" ref="I456:I519" si="116">I455+$B$3*(-I455*C455-I455*D455)</f>
        <v>5.8018400677334956E-6</v>
      </c>
      <c r="J456" s="1">
        <f t="shared" ref="J456:J519" si="117">J455+$B$3*(C455*I455-J455*E455-J455*F455)</f>
        <v>1.0687273302285391E-6</v>
      </c>
      <c r="K456" s="1">
        <f t="shared" ref="K456:K519" si="118">K455+$B$3*(J455*E455-K455*G455)</f>
        <v>2.8622075075312262E-9</v>
      </c>
      <c r="L456" s="1">
        <f t="shared" ref="L456:L519" si="119">1-I456-J456-K456</f>
        <v>0.99999312657039463</v>
      </c>
      <c r="M456" s="1">
        <f t="shared" si="114"/>
        <v>1</v>
      </c>
      <c r="O456" s="1">
        <f t="shared" si="106"/>
        <v>0</v>
      </c>
      <c r="P456" s="1">
        <f t="shared" si="107"/>
        <v>0</v>
      </c>
      <c r="Q456" s="1">
        <f t="shared" si="108"/>
        <v>0</v>
      </c>
      <c r="S456" s="1">
        <f t="shared" si="115"/>
        <v>0</v>
      </c>
      <c r="T456" s="1">
        <f t="shared" ref="T456:T519" si="120">IF(B456&gt;110, 0, (I456+J456+K456)*$F$3^(A456))</f>
        <v>0</v>
      </c>
    </row>
    <row r="457" spans="1:20" x14ac:dyDescent="0.2">
      <c r="A457" s="1">
        <v>451</v>
      </c>
      <c r="B457" s="1">
        <f t="shared" si="109"/>
        <v>113.58333333333334</v>
      </c>
      <c r="C457" s="1">
        <f t="shared" si="110"/>
        <v>0.11358333333333334</v>
      </c>
      <c r="D457" s="1">
        <f t="shared" si="111"/>
        <v>0.85676455338503799</v>
      </c>
      <c r="E457" s="1">
        <v>1.4999999999999999E-2</v>
      </c>
      <c r="F457" s="1">
        <f t="shared" si="112"/>
        <v>1.713529106770076</v>
      </c>
      <c r="G457" s="1">
        <f t="shared" si="113"/>
        <v>6.8541164270803039</v>
      </c>
      <c r="I457" s="1">
        <f t="shared" si="116"/>
        <v>5.3361676963164612E-6</v>
      </c>
      <c r="J457" s="1">
        <f t="shared" si="117"/>
        <v>9.7092565812021218E-7</v>
      </c>
      <c r="K457" s="1">
        <f t="shared" si="118"/>
        <v>2.5768583157387415E-9</v>
      </c>
      <c r="L457" s="1">
        <f t="shared" si="119"/>
        <v>0.99999369032978735</v>
      </c>
      <c r="M457" s="1">
        <f t="shared" si="114"/>
        <v>1</v>
      </c>
      <c r="O457" s="1">
        <f t="shared" si="106"/>
        <v>0</v>
      </c>
      <c r="P457" s="1">
        <f t="shared" si="107"/>
        <v>0</v>
      </c>
      <c r="Q457" s="1">
        <f t="shared" si="108"/>
        <v>0</v>
      </c>
      <c r="S457" s="1">
        <f t="shared" si="115"/>
        <v>0</v>
      </c>
      <c r="T457" s="1">
        <f t="shared" si="120"/>
        <v>0</v>
      </c>
    </row>
    <row r="458" spans="1:20" x14ac:dyDescent="0.2">
      <c r="A458" s="1">
        <v>452</v>
      </c>
      <c r="B458" s="1">
        <f t="shared" si="109"/>
        <v>113.66666666666666</v>
      </c>
      <c r="C458" s="1">
        <f t="shared" si="110"/>
        <v>0.11366666666666667</v>
      </c>
      <c r="D458" s="1">
        <f t="shared" si="111"/>
        <v>0.86393408957370887</v>
      </c>
      <c r="E458" s="1">
        <v>1.4999999999999999E-2</v>
      </c>
      <c r="F458" s="1">
        <f t="shared" si="112"/>
        <v>1.7278681791474177</v>
      </c>
      <c r="G458" s="1">
        <f t="shared" si="113"/>
        <v>6.911472716589671</v>
      </c>
      <c r="I458" s="1">
        <f t="shared" si="116"/>
        <v>4.9046727757085014E-6</v>
      </c>
      <c r="J458" s="1">
        <f t="shared" si="117"/>
        <v>8.8157786258709549E-7</v>
      </c>
      <c r="K458" s="1">
        <f t="shared" si="118"/>
        <v>2.3186748123753905E-9</v>
      </c>
      <c r="L458" s="1">
        <f t="shared" si="119"/>
        <v>0.9999942114306869</v>
      </c>
      <c r="M458" s="1">
        <f t="shared" si="114"/>
        <v>1</v>
      </c>
      <c r="O458" s="1">
        <f t="shared" si="106"/>
        <v>0</v>
      </c>
      <c r="P458" s="1">
        <f t="shared" si="107"/>
        <v>0</v>
      </c>
      <c r="Q458" s="1">
        <f t="shared" si="108"/>
        <v>0</v>
      </c>
      <c r="S458" s="1">
        <f t="shared" si="115"/>
        <v>0</v>
      </c>
      <c r="T458" s="1">
        <f t="shared" si="120"/>
        <v>0</v>
      </c>
    </row>
    <row r="459" spans="1:20" x14ac:dyDescent="0.2">
      <c r="A459" s="1">
        <v>453</v>
      </c>
      <c r="B459" s="1">
        <f t="shared" si="109"/>
        <v>113.75</v>
      </c>
      <c r="C459" s="1">
        <f t="shared" si="110"/>
        <v>0.11375</v>
      </c>
      <c r="D459" s="1">
        <f t="shared" si="111"/>
        <v>0.87116362153246341</v>
      </c>
      <c r="E459" s="1">
        <v>1.4999999999999999E-2</v>
      </c>
      <c r="F459" s="1">
        <f t="shared" si="112"/>
        <v>1.7423272430649268</v>
      </c>
      <c r="G459" s="1">
        <f t="shared" si="113"/>
        <v>6.9693089722597072</v>
      </c>
      <c r="I459" s="1">
        <f t="shared" si="116"/>
        <v>4.50510512448815E-6</v>
      </c>
      <c r="J459" s="1">
        <f t="shared" si="117"/>
        <v>7.9999651270056964E-7</v>
      </c>
      <c r="K459" s="1">
        <f t="shared" si="118"/>
        <v>2.0851923319112444E-9</v>
      </c>
      <c r="L459" s="1">
        <f t="shared" si="119"/>
        <v>0.99999469281317044</v>
      </c>
      <c r="M459" s="1">
        <f t="shared" si="114"/>
        <v>1</v>
      </c>
      <c r="O459" s="1">
        <f t="shared" si="106"/>
        <v>0</v>
      </c>
      <c r="P459" s="1">
        <f t="shared" si="107"/>
        <v>0</v>
      </c>
      <c r="Q459" s="1">
        <f t="shared" si="108"/>
        <v>0</v>
      </c>
      <c r="S459" s="1">
        <f t="shared" si="115"/>
        <v>0</v>
      </c>
      <c r="T459" s="1">
        <f t="shared" si="120"/>
        <v>0</v>
      </c>
    </row>
    <row r="460" spans="1:20" x14ac:dyDescent="0.2">
      <c r="A460" s="1">
        <v>454</v>
      </c>
      <c r="B460" s="1">
        <f t="shared" si="109"/>
        <v>113.83333333333334</v>
      </c>
      <c r="C460" s="1">
        <f t="shared" si="110"/>
        <v>0.11383333333333334</v>
      </c>
      <c r="D460" s="1">
        <f t="shared" si="111"/>
        <v>0.87845365131503894</v>
      </c>
      <c r="E460" s="1">
        <v>1.4999999999999999E-2</v>
      </c>
      <c r="F460" s="1">
        <f t="shared" si="112"/>
        <v>1.7569073026300779</v>
      </c>
      <c r="G460" s="1">
        <f t="shared" si="113"/>
        <v>7.0276292105203115</v>
      </c>
      <c r="I460" s="1">
        <f t="shared" si="116"/>
        <v>4.1353435075261434E-6</v>
      </c>
      <c r="J460" s="1">
        <f t="shared" si="117"/>
        <v>7.2554651618264291E-7</v>
      </c>
      <c r="K460" s="1">
        <f t="shared" si="118"/>
        <v>1.8741588371472748E-9</v>
      </c>
      <c r="L460" s="1">
        <f t="shared" si="119"/>
        <v>0.99999513723581746</v>
      </c>
      <c r="M460" s="1">
        <f t="shared" si="114"/>
        <v>1</v>
      </c>
      <c r="O460" s="1">
        <f t="shared" si="106"/>
        <v>0</v>
      </c>
      <c r="P460" s="1">
        <f t="shared" si="107"/>
        <v>0</v>
      </c>
      <c r="Q460" s="1">
        <f t="shared" si="108"/>
        <v>0</v>
      </c>
      <c r="S460" s="1">
        <f t="shared" si="115"/>
        <v>0</v>
      </c>
      <c r="T460" s="1">
        <f t="shared" si="120"/>
        <v>0</v>
      </c>
    </row>
    <row r="461" spans="1:20" x14ac:dyDescent="0.2">
      <c r="A461" s="1">
        <v>455</v>
      </c>
      <c r="B461" s="1">
        <f t="shared" si="109"/>
        <v>113.91666666666666</v>
      </c>
      <c r="C461" s="1">
        <f t="shared" si="110"/>
        <v>0.11391666666666667</v>
      </c>
      <c r="D461" s="1">
        <f t="shared" si="111"/>
        <v>0.88580468517642885</v>
      </c>
      <c r="E461" s="1">
        <v>1.4999999999999999E-2</v>
      </c>
      <c r="F461" s="1">
        <f t="shared" si="112"/>
        <v>1.7716093703528577</v>
      </c>
      <c r="G461" s="1">
        <f t="shared" si="113"/>
        <v>7.0864374814114308</v>
      </c>
      <c r="I461" s="1">
        <f t="shared" si="116"/>
        <v>3.7933895458954481E-6</v>
      </c>
      <c r="J461" s="1">
        <f t="shared" si="117"/>
        <v>6.5764141330916146E-7</v>
      </c>
      <c r="K461" s="1">
        <f t="shared" si="118"/>
        <v>1.6835175332846645E-9</v>
      </c>
      <c r="L461" s="1">
        <f t="shared" si="119"/>
        <v>0.9999955472855232</v>
      </c>
      <c r="M461" s="1">
        <f t="shared" si="114"/>
        <v>0.99999999999999989</v>
      </c>
      <c r="O461" s="1">
        <f t="shared" si="106"/>
        <v>0</v>
      </c>
      <c r="P461" s="1">
        <f t="shared" si="107"/>
        <v>0</v>
      </c>
      <c r="Q461" s="1">
        <f t="shared" si="108"/>
        <v>0</v>
      </c>
      <c r="S461" s="1">
        <f t="shared" si="115"/>
        <v>0</v>
      </c>
      <c r="T461" s="1">
        <f t="shared" si="120"/>
        <v>0</v>
      </c>
    </row>
    <row r="462" spans="1:20" x14ac:dyDescent="0.2">
      <c r="A462" s="1">
        <v>456</v>
      </c>
      <c r="B462" s="1">
        <f t="shared" si="109"/>
        <v>114</v>
      </c>
      <c r="C462" s="1">
        <f t="shared" si="110"/>
        <v>0.114</v>
      </c>
      <c r="D462" s="1">
        <f t="shared" si="111"/>
        <v>0.89321723360805594</v>
      </c>
      <c r="E462" s="1">
        <v>1.4999999999999999E-2</v>
      </c>
      <c r="F462" s="1">
        <f t="shared" si="112"/>
        <v>1.7864344672161119</v>
      </c>
      <c r="G462" s="1">
        <f t="shared" si="113"/>
        <v>7.1457378688644475</v>
      </c>
      <c r="I462" s="1">
        <f t="shared" si="116"/>
        <v>3.4773618354879427E-6</v>
      </c>
      <c r="J462" s="1">
        <f t="shared" si="117"/>
        <v>5.9573991173302359E-7</v>
      </c>
      <c r="K462" s="1">
        <f t="shared" si="118"/>
        <v>1.5113908208809693E-9</v>
      </c>
      <c r="L462" s="1">
        <f t="shared" si="119"/>
        <v>0.99999592538686199</v>
      </c>
      <c r="M462" s="1">
        <f t="shared" si="114"/>
        <v>1</v>
      </c>
      <c r="O462" s="1">
        <f t="shared" si="106"/>
        <v>0</v>
      </c>
      <c r="P462" s="1">
        <f t="shared" si="107"/>
        <v>0</v>
      </c>
      <c r="Q462" s="1">
        <f t="shared" si="108"/>
        <v>0</v>
      </c>
      <c r="S462" s="1">
        <f t="shared" si="115"/>
        <v>0</v>
      </c>
      <c r="T462" s="1">
        <f t="shared" si="120"/>
        <v>0</v>
      </c>
    </row>
    <row r="463" spans="1:20" x14ac:dyDescent="0.2">
      <c r="A463" s="1">
        <v>457</v>
      </c>
      <c r="B463" s="1">
        <f t="shared" si="109"/>
        <v>114.08333333333334</v>
      </c>
      <c r="C463" s="1">
        <f t="shared" si="110"/>
        <v>0.11408333333333334</v>
      </c>
      <c r="D463" s="1">
        <f t="shared" si="111"/>
        <v>0.90069181137320409</v>
      </c>
      <c r="E463" s="1">
        <v>1.4999999999999999E-2</v>
      </c>
      <c r="F463" s="1">
        <f t="shared" si="112"/>
        <v>1.8013836227464082</v>
      </c>
      <c r="G463" s="1">
        <f t="shared" si="113"/>
        <v>7.2055344909856327</v>
      </c>
      <c r="I463" s="1">
        <f t="shared" si="116"/>
        <v>3.1854902714717429E-6</v>
      </c>
      <c r="J463" s="1">
        <f t="shared" si="117"/>
        <v>5.39342648295813E-7</v>
      </c>
      <c r="K463" s="1">
        <f t="shared" si="118"/>
        <v>1.3560654919286434E-9</v>
      </c>
      <c r="L463" s="1">
        <f t="shared" si="119"/>
        <v>0.99999627381101475</v>
      </c>
      <c r="M463" s="1">
        <f t="shared" si="114"/>
        <v>1</v>
      </c>
      <c r="O463" s="1">
        <f t="shared" si="106"/>
        <v>0</v>
      </c>
      <c r="P463" s="1">
        <f t="shared" si="107"/>
        <v>0</v>
      </c>
      <c r="Q463" s="1">
        <f t="shared" si="108"/>
        <v>0</v>
      </c>
      <c r="S463" s="1">
        <f t="shared" si="115"/>
        <v>0</v>
      </c>
      <c r="T463" s="1">
        <f t="shared" si="120"/>
        <v>0</v>
      </c>
    </row>
    <row r="464" spans="1:20" x14ac:dyDescent="0.2">
      <c r="A464" s="1">
        <v>458</v>
      </c>
      <c r="B464" s="1">
        <f t="shared" si="109"/>
        <v>114.16666666666666</v>
      </c>
      <c r="C464" s="1">
        <f t="shared" si="110"/>
        <v>0.11416666666666667</v>
      </c>
      <c r="D464" s="1">
        <f t="shared" si="111"/>
        <v>0.90822893754277412</v>
      </c>
      <c r="E464" s="1">
        <v>1.4999999999999999E-2</v>
      </c>
      <c r="F464" s="1">
        <f t="shared" si="112"/>
        <v>1.8164578750855482</v>
      </c>
      <c r="G464" s="1">
        <f t="shared" si="113"/>
        <v>7.2658315003421929</v>
      </c>
      <c r="I464" s="1">
        <f t="shared" si="116"/>
        <v>2.9161105755389093E-6</v>
      </c>
      <c r="J464" s="1">
        <f t="shared" si="117"/>
        <v>4.8798916455058052E-7</v>
      </c>
      <c r="K464" s="1">
        <f t="shared" si="118"/>
        <v>1.2159790794544732E-9</v>
      </c>
      <c r="L464" s="1">
        <f t="shared" si="119"/>
        <v>0.99999659468428082</v>
      </c>
      <c r="M464" s="1">
        <f t="shared" si="114"/>
        <v>1</v>
      </c>
      <c r="O464" s="1">
        <f t="shared" si="106"/>
        <v>0</v>
      </c>
      <c r="P464" s="1">
        <f t="shared" si="107"/>
        <v>0</v>
      </c>
      <c r="Q464" s="1">
        <f t="shared" si="108"/>
        <v>0</v>
      </c>
      <c r="S464" s="1">
        <f t="shared" si="115"/>
        <v>0</v>
      </c>
      <c r="T464" s="1">
        <f t="shared" si="120"/>
        <v>0</v>
      </c>
    </row>
    <row r="465" spans="1:20" x14ac:dyDescent="0.2">
      <c r="A465" s="1">
        <v>459</v>
      </c>
      <c r="B465" s="1">
        <f t="shared" si="109"/>
        <v>114.25</v>
      </c>
      <c r="C465" s="1">
        <f t="shared" si="110"/>
        <v>0.11425</v>
      </c>
      <c r="D465" s="1">
        <f t="shared" si="111"/>
        <v>0.91582913553134104</v>
      </c>
      <c r="E465" s="1">
        <v>1.4999999999999999E-2</v>
      </c>
      <c r="F465" s="1">
        <f t="shared" si="112"/>
        <v>1.8316582710626821</v>
      </c>
      <c r="G465" s="1">
        <f t="shared" si="113"/>
        <v>7.3266330842507283</v>
      </c>
      <c r="I465" s="1">
        <f t="shared" si="116"/>
        <v>2.6676590227206058E-6</v>
      </c>
      <c r="J465" s="1">
        <f t="shared" si="117"/>
        <v>4.4125508335625668E-7</v>
      </c>
      <c r="K465" s="1">
        <f t="shared" si="118"/>
        <v>1.0897072768712477E-9</v>
      </c>
      <c r="L465" s="1">
        <f t="shared" si="119"/>
        <v>0.99999688999618663</v>
      </c>
      <c r="M465" s="1">
        <f t="shared" si="114"/>
        <v>1</v>
      </c>
      <c r="O465" s="1">
        <f t="shared" si="106"/>
        <v>0</v>
      </c>
      <c r="P465" s="1">
        <f t="shared" si="107"/>
        <v>0</v>
      </c>
      <c r="Q465" s="1">
        <f t="shared" si="108"/>
        <v>0</v>
      </c>
      <c r="S465" s="1">
        <f t="shared" si="115"/>
        <v>0</v>
      </c>
      <c r="T465" s="1">
        <f t="shared" si="120"/>
        <v>0</v>
      </c>
    </row>
    <row r="466" spans="1:20" x14ac:dyDescent="0.2">
      <c r="A466" s="1">
        <v>460</v>
      </c>
      <c r="B466" s="1">
        <f t="shared" si="109"/>
        <v>114.33333333333334</v>
      </c>
      <c r="C466" s="1">
        <f t="shared" si="110"/>
        <v>0.11433333333333334</v>
      </c>
      <c r="D466" s="1">
        <f t="shared" si="111"/>
        <v>0.92349293313348324</v>
      </c>
      <c r="E466" s="1">
        <v>1.4999999999999999E-2</v>
      </c>
      <c r="F466" s="1">
        <f t="shared" si="112"/>
        <v>1.8469858662669665</v>
      </c>
      <c r="G466" s="1">
        <f t="shared" si="113"/>
        <v>7.3879434650678659</v>
      </c>
      <c r="I466" s="1">
        <f t="shared" si="116"/>
        <v>2.4386673643859038E-6</v>
      </c>
      <c r="J466" s="1">
        <f t="shared" si="117"/>
        <v>3.9874947452438538E-7</v>
      </c>
      <c r="K466" s="1">
        <f t="shared" si="118"/>
        <v>9.7595234882709765E-10</v>
      </c>
      <c r="L466" s="1">
        <f t="shared" si="119"/>
        <v>0.99999716160720875</v>
      </c>
      <c r="M466" s="1">
        <f t="shared" si="114"/>
        <v>1</v>
      </c>
      <c r="O466" s="1">
        <f t="shared" si="106"/>
        <v>0</v>
      </c>
      <c r="P466" s="1">
        <f t="shared" si="107"/>
        <v>0</v>
      </c>
      <c r="Q466" s="1">
        <f t="shared" si="108"/>
        <v>0</v>
      </c>
      <c r="S466" s="1">
        <f t="shared" si="115"/>
        <v>0</v>
      </c>
      <c r="T466" s="1">
        <f t="shared" si="120"/>
        <v>0</v>
      </c>
    </row>
    <row r="467" spans="1:20" x14ac:dyDescent="0.2">
      <c r="A467" s="1">
        <v>461</v>
      </c>
      <c r="B467" s="1">
        <f t="shared" si="109"/>
        <v>114.41666666666666</v>
      </c>
      <c r="C467" s="1">
        <f t="shared" si="110"/>
        <v>0.11441666666666665</v>
      </c>
      <c r="D467" s="1">
        <f t="shared" si="111"/>
        <v>0.93122086256044367</v>
      </c>
      <c r="E467" s="1">
        <v>1.4999999999999999E-2</v>
      </c>
      <c r="F467" s="1">
        <f t="shared" si="112"/>
        <v>1.8624417251208873</v>
      </c>
      <c r="G467" s="1">
        <f t="shared" si="113"/>
        <v>7.4497669004835494</v>
      </c>
      <c r="I467" s="1">
        <f t="shared" si="116"/>
        <v>2.2277579438913125E-6</v>
      </c>
      <c r="J467" s="1">
        <f t="shared" si="117"/>
        <v>3.6011239810069118E-7</v>
      </c>
      <c r="K467" s="1">
        <f t="shared" si="118"/>
        <v>8.7353246050468014E-10</v>
      </c>
      <c r="L467" s="1">
        <f t="shared" si="119"/>
        <v>0.99999741125612551</v>
      </c>
      <c r="M467" s="1">
        <f t="shared" si="114"/>
        <v>1</v>
      </c>
      <c r="O467" s="1">
        <f t="shared" si="106"/>
        <v>0</v>
      </c>
      <c r="P467" s="1">
        <f t="shared" si="107"/>
        <v>0</v>
      </c>
      <c r="Q467" s="1">
        <f t="shared" si="108"/>
        <v>0</v>
      </c>
      <c r="S467" s="1">
        <f t="shared" si="115"/>
        <v>0</v>
      </c>
      <c r="T467" s="1">
        <f t="shared" si="120"/>
        <v>0</v>
      </c>
    </row>
    <row r="468" spans="1:20" x14ac:dyDescent="0.2">
      <c r="A468" s="1">
        <v>462</v>
      </c>
      <c r="B468" s="1">
        <f t="shared" si="109"/>
        <v>114.5</v>
      </c>
      <c r="C468" s="1">
        <f t="shared" si="110"/>
        <v>0.1145</v>
      </c>
      <c r="D468" s="1">
        <f t="shared" si="111"/>
        <v>0.93901346047710077</v>
      </c>
      <c r="E468" s="1">
        <v>1.4999999999999999E-2</v>
      </c>
      <c r="F468" s="1">
        <f t="shared" si="112"/>
        <v>1.8780269209542015</v>
      </c>
      <c r="G468" s="1">
        <f t="shared" si="113"/>
        <v>7.5121076838168062</v>
      </c>
      <c r="I468" s="1">
        <f t="shared" si="116"/>
        <v>2.0336390012107641E-6</v>
      </c>
      <c r="J468" s="1">
        <f t="shared" si="117"/>
        <v>3.2501261444674532E-7</v>
      </c>
      <c r="K468" s="1">
        <f t="shared" si="118"/>
        <v>7.8137185723340074E-10</v>
      </c>
      <c r="L468" s="1">
        <f t="shared" si="119"/>
        <v>0.99999764056701246</v>
      </c>
      <c r="M468" s="1">
        <f t="shared" si="114"/>
        <v>1</v>
      </c>
      <c r="O468" s="1">
        <f t="shared" si="106"/>
        <v>0</v>
      </c>
      <c r="P468" s="1">
        <f t="shared" si="107"/>
        <v>0</v>
      </c>
      <c r="Q468" s="1">
        <f t="shared" si="108"/>
        <v>0</v>
      </c>
      <c r="S468" s="1">
        <f t="shared" si="115"/>
        <v>0</v>
      </c>
      <c r="T468" s="1">
        <f t="shared" si="120"/>
        <v>0</v>
      </c>
    </row>
    <row r="469" spans="1:20" x14ac:dyDescent="0.2">
      <c r="A469" s="1">
        <v>463</v>
      </c>
      <c r="B469" s="1">
        <f t="shared" si="109"/>
        <v>114.58333333333334</v>
      </c>
      <c r="C469" s="1">
        <f t="shared" si="110"/>
        <v>0.11458333333333334</v>
      </c>
      <c r="D469" s="1">
        <f t="shared" si="111"/>
        <v>0.94687126803921606</v>
      </c>
      <c r="E469" s="1">
        <v>1.4999999999999999E-2</v>
      </c>
      <c r="F469" s="1">
        <f t="shared" si="112"/>
        <v>1.8937425360784321</v>
      </c>
      <c r="G469" s="1">
        <f t="shared" si="113"/>
        <v>7.5749701443137285</v>
      </c>
      <c r="I469" s="1">
        <f t="shared" si="116"/>
        <v>1.8551001627502018E-6</v>
      </c>
      <c r="J469" s="1">
        <f t="shared" si="117"/>
        <v>2.9314545085018159E-7</v>
      </c>
      <c r="K469" s="1">
        <f t="shared" si="118"/>
        <v>6.9849183090506258E-10</v>
      </c>
      <c r="L469" s="1">
        <f t="shared" si="119"/>
        <v>0.99999785105589467</v>
      </c>
      <c r="M469" s="1">
        <f t="shared" si="114"/>
        <v>1</v>
      </c>
      <c r="O469" s="1">
        <f t="shared" si="106"/>
        <v>0</v>
      </c>
      <c r="P469" s="1">
        <f t="shared" si="107"/>
        <v>0</v>
      </c>
      <c r="Q469" s="1">
        <f t="shared" si="108"/>
        <v>0</v>
      </c>
      <c r="S469" s="1">
        <f t="shared" si="115"/>
        <v>0</v>
      </c>
      <c r="T469" s="1">
        <f t="shared" si="120"/>
        <v>0</v>
      </c>
    </row>
    <row r="470" spans="1:20" x14ac:dyDescent="0.2">
      <c r="A470" s="1">
        <v>464</v>
      </c>
      <c r="B470" s="1">
        <f t="shared" si="109"/>
        <v>114.66666666666666</v>
      </c>
      <c r="C470" s="1">
        <f t="shared" si="110"/>
        <v>0.11466666666666665</v>
      </c>
      <c r="D470" s="1">
        <f t="shared" si="111"/>
        <v>0.95479483093102424</v>
      </c>
      <c r="E470" s="1">
        <v>1.4999999999999999E-2</v>
      </c>
      <c r="F470" s="1">
        <f t="shared" si="112"/>
        <v>1.9095896618620485</v>
      </c>
      <c r="G470" s="1">
        <f t="shared" si="113"/>
        <v>7.6383586474481939</v>
      </c>
      <c r="I470" s="1">
        <f t="shared" si="116"/>
        <v>1.6910081124370213E-6</v>
      </c>
      <c r="J470" s="1">
        <f t="shared" si="117"/>
        <v>2.6423081493513964E-7</v>
      </c>
      <c r="K470" s="1">
        <f t="shared" si="118"/>
        <v>6.240024140383826E-10</v>
      </c>
      <c r="L470" s="1">
        <f t="shared" si="119"/>
        <v>0.99999804413707027</v>
      </c>
      <c r="M470" s="1">
        <f t="shared" si="114"/>
        <v>1</v>
      </c>
      <c r="O470" s="1">
        <f t="shared" si="106"/>
        <v>0</v>
      </c>
      <c r="P470" s="1">
        <f t="shared" si="107"/>
        <v>0</v>
      </c>
      <c r="Q470" s="1">
        <f t="shared" si="108"/>
        <v>0</v>
      </c>
      <c r="S470" s="1">
        <f t="shared" si="115"/>
        <v>0</v>
      </c>
      <c r="T470" s="1">
        <f t="shared" si="120"/>
        <v>0</v>
      </c>
    </row>
    <row r="471" spans="1:20" x14ac:dyDescent="0.2">
      <c r="A471" s="1">
        <v>465</v>
      </c>
      <c r="B471" s="1">
        <f t="shared" si="109"/>
        <v>114.75</v>
      </c>
      <c r="C471" s="1">
        <f t="shared" si="110"/>
        <v>0.11475</v>
      </c>
      <c r="D471" s="1">
        <f t="shared" si="111"/>
        <v>0.96278469940314004</v>
      </c>
      <c r="E471" s="1">
        <v>1.4999999999999999E-2</v>
      </c>
      <c r="F471" s="1">
        <f t="shared" si="112"/>
        <v>1.9255693988062801</v>
      </c>
      <c r="G471" s="1">
        <f t="shared" si="113"/>
        <v>7.7022775952251203</v>
      </c>
      <c r="I471" s="1">
        <f t="shared" si="116"/>
        <v>1.5403024400722928E-6</v>
      </c>
      <c r="J471" s="1">
        <f t="shared" si="117"/>
        <v>2.3801134566763056E-7</v>
      </c>
      <c r="K471" s="1">
        <f t="shared" si="118"/>
        <v>5.5709474643242146E-10</v>
      </c>
      <c r="L471" s="1">
        <f t="shared" si="119"/>
        <v>0.99999822112911962</v>
      </c>
      <c r="M471" s="1">
        <f t="shared" si="114"/>
        <v>1</v>
      </c>
      <c r="O471" s="1">
        <f t="shared" ref="O471:O534" si="121">IF($B471&gt;110, 0, (1/12)*(I471*12000)*$F$3^$A471)</f>
        <v>0</v>
      </c>
      <c r="P471" s="1">
        <f t="shared" ref="P471:P534" si="122">IF($B471&gt;110, 0, (1/12)*(J471*25000)*$F$3^$A471)</f>
        <v>0</v>
      </c>
      <c r="Q471" s="1">
        <f t="shared" ref="Q471:Q534" si="123">IF($B471&gt;110, 0, (1/12)*(K471*45000)*$F$3^$A471)</f>
        <v>0</v>
      </c>
      <c r="S471" s="1">
        <f t="shared" si="115"/>
        <v>0</v>
      </c>
      <c r="T471" s="1">
        <f t="shared" si="120"/>
        <v>0</v>
      </c>
    </row>
    <row r="472" spans="1:20" x14ac:dyDescent="0.2">
      <c r="A472" s="1">
        <v>466</v>
      </c>
      <c r="B472" s="1">
        <f t="shared" si="109"/>
        <v>114.83333333333334</v>
      </c>
      <c r="C472" s="1">
        <f t="shared" si="110"/>
        <v>0.11483333333333334</v>
      </c>
      <c r="D472" s="1">
        <f t="shared" si="111"/>
        <v>0.97084142831074605</v>
      </c>
      <c r="E472" s="1">
        <v>1.4999999999999999E-2</v>
      </c>
      <c r="F472" s="1">
        <f t="shared" si="112"/>
        <v>1.9416828566214921</v>
      </c>
      <c r="G472" s="1">
        <f t="shared" si="113"/>
        <v>7.7667314264859684</v>
      </c>
      <c r="I472" s="1">
        <f t="shared" si="116"/>
        <v>1.4019916628428578E-6</v>
      </c>
      <c r="J472" s="1">
        <f t="shared" si="117"/>
        <v>2.142506932532129E-7</v>
      </c>
      <c r="K472" s="1">
        <f t="shared" si="118"/>
        <v>4.970340631949547E-10</v>
      </c>
      <c r="L472" s="1">
        <f t="shared" si="119"/>
        <v>0.99999838326060975</v>
      </c>
      <c r="M472" s="1">
        <f t="shared" si="114"/>
        <v>0.99999999999999989</v>
      </c>
      <c r="O472" s="1">
        <f t="shared" si="121"/>
        <v>0</v>
      </c>
      <c r="P472" s="1">
        <f t="shared" si="122"/>
        <v>0</v>
      </c>
      <c r="Q472" s="1">
        <f t="shared" si="123"/>
        <v>0</v>
      </c>
      <c r="S472" s="1">
        <f t="shared" si="115"/>
        <v>0</v>
      </c>
      <c r="T472" s="1">
        <f t="shared" si="120"/>
        <v>0</v>
      </c>
    </row>
    <row r="473" spans="1:20" x14ac:dyDescent="0.2">
      <c r="A473" s="1">
        <v>467</v>
      </c>
      <c r="B473" s="1">
        <f t="shared" si="109"/>
        <v>114.91666666666666</v>
      </c>
      <c r="C473" s="1">
        <f t="shared" si="110"/>
        <v>0.11491666666666665</v>
      </c>
      <c r="D473" s="1">
        <f t="shared" si="111"/>
        <v>0.97896557715214516</v>
      </c>
      <c r="E473" s="1">
        <v>1.4999999999999999E-2</v>
      </c>
      <c r="F473" s="1">
        <f t="shared" si="112"/>
        <v>1.9579311543042903</v>
      </c>
      <c r="G473" s="1">
        <f t="shared" si="113"/>
        <v>7.8317246172171613</v>
      </c>
      <c r="I473" s="1">
        <f t="shared" si="116"/>
        <v>1.2751494158108656E-6</v>
      </c>
      <c r="J473" s="1">
        <f t="shared" si="117"/>
        <v>1.9273191970670929E-7</v>
      </c>
      <c r="K473" s="1">
        <f t="shared" si="118"/>
        <v>4.4315325654061525E-10</v>
      </c>
      <c r="L473" s="1">
        <f t="shared" si="119"/>
        <v>0.99999853167551112</v>
      </c>
      <c r="M473" s="1">
        <f t="shared" si="114"/>
        <v>0.99999999999999989</v>
      </c>
      <c r="O473" s="1">
        <f t="shared" si="121"/>
        <v>0</v>
      </c>
      <c r="P473" s="1">
        <f t="shared" si="122"/>
        <v>0</v>
      </c>
      <c r="Q473" s="1">
        <f t="shared" si="123"/>
        <v>0</v>
      </c>
      <c r="S473" s="1">
        <f t="shared" si="115"/>
        <v>0</v>
      </c>
      <c r="T473" s="1">
        <f t="shared" si="120"/>
        <v>0</v>
      </c>
    </row>
    <row r="474" spans="1:20" x14ac:dyDescent="0.2">
      <c r="A474" s="1">
        <v>468</v>
      </c>
      <c r="B474" s="1">
        <f t="shared" si="109"/>
        <v>115</v>
      </c>
      <c r="C474" s="1">
        <f t="shared" si="110"/>
        <v>0.115</v>
      </c>
      <c r="D474" s="1">
        <f t="shared" si="111"/>
        <v>0.987157710107605</v>
      </c>
      <c r="E474" s="1">
        <v>1.4999999999999999E-2</v>
      </c>
      <c r="F474" s="1">
        <f t="shared" si="112"/>
        <v>1.97431542021521</v>
      </c>
      <c r="G474" s="1">
        <f t="shared" si="113"/>
        <v>7.89726168086084</v>
      </c>
      <c r="I474" s="1">
        <f t="shared" si="116"/>
        <v>1.1589108071299126E-6</v>
      </c>
      <c r="J474" s="1">
        <f t="shared" si="117"/>
        <v>1.7325601233576697E-7</v>
      </c>
      <c r="K474" s="1">
        <f t="shared" si="118"/>
        <v>3.9484696713657781E-10</v>
      </c>
      <c r="L474" s="1">
        <f t="shared" si="119"/>
        <v>0.99999866743833365</v>
      </c>
      <c r="M474" s="1">
        <f t="shared" si="114"/>
        <v>1</v>
      </c>
      <c r="O474" s="1">
        <f t="shared" si="121"/>
        <v>0</v>
      </c>
      <c r="P474" s="1">
        <f t="shared" si="122"/>
        <v>0</v>
      </c>
      <c r="Q474" s="1">
        <f t="shared" si="123"/>
        <v>0</v>
      </c>
      <c r="S474" s="1">
        <f t="shared" si="115"/>
        <v>0</v>
      </c>
      <c r="T474" s="1">
        <f t="shared" si="120"/>
        <v>0</v>
      </c>
    </row>
    <row r="475" spans="1:20" x14ac:dyDescent="0.2">
      <c r="A475" s="1">
        <v>469</v>
      </c>
      <c r="B475" s="1">
        <f t="shared" si="109"/>
        <v>115.08333333333334</v>
      </c>
      <c r="C475" s="1">
        <f t="shared" si="110"/>
        <v>0.11508333333333334</v>
      </c>
      <c r="D475" s="1">
        <f t="shared" si="111"/>
        <v>0.99541839607854166</v>
      </c>
      <c r="E475" s="1">
        <v>1.4999999999999999E-2</v>
      </c>
      <c r="F475" s="1">
        <f t="shared" si="112"/>
        <v>1.9908367921570833</v>
      </c>
      <c r="G475" s="1">
        <f t="shared" si="113"/>
        <v>7.9633471686283333</v>
      </c>
      <c r="I475" s="1">
        <f t="shared" si="116"/>
        <v>1.0524689336794741E-6</v>
      </c>
      <c r="J475" s="1">
        <f t="shared" si="117"/>
        <v>1.5564050282205048E-7</v>
      </c>
      <c r="K475" s="1">
        <f t="shared" si="118"/>
        <v>3.5156616394196857E-10</v>
      </c>
      <c r="L475" s="1">
        <f t="shared" si="119"/>
        <v>0.9999987915389974</v>
      </c>
      <c r="M475" s="1">
        <f t="shared" si="114"/>
        <v>1</v>
      </c>
      <c r="O475" s="1">
        <f t="shared" si="121"/>
        <v>0</v>
      </c>
      <c r="P475" s="1">
        <f t="shared" si="122"/>
        <v>0</v>
      </c>
      <c r="Q475" s="1">
        <f t="shared" si="123"/>
        <v>0</v>
      </c>
      <c r="S475" s="1">
        <f t="shared" si="115"/>
        <v>0</v>
      </c>
      <c r="T475" s="1">
        <f t="shared" si="120"/>
        <v>0</v>
      </c>
    </row>
    <row r="476" spans="1:20" x14ac:dyDescent="0.2">
      <c r="A476" s="1">
        <v>470</v>
      </c>
      <c r="B476" s="1">
        <f t="shared" si="109"/>
        <v>115.16666666666666</v>
      </c>
      <c r="C476" s="1">
        <f t="shared" si="110"/>
        <v>0.11516666666666665</v>
      </c>
      <c r="D476" s="1">
        <f t="shared" si="111"/>
        <v>1.0037482087270173</v>
      </c>
      <c r="E476" s="1">
        <v>1.4999999999999999E-2</v>
      </c>
      <c r="F476" s="1">
        <f t="shared" si="112"/>
        <v>2.0074964174540346</v>
      </c>
      <c r="G476" s="1">
        <f t="shared" si="113"/>
        <v>8.0299856698161385</v>
      </c>
      <c r="I476" s="1">
        <f t="shared" si="116"/>
        <v>9.5507155276253009E-7</v>
      </c>
      <c r="J476" s="1">
        <f t="shared" si="117"/>
        <v>1.3971818500599344E-7</v>
      </c>
      <c r="K476" s="1">
        <f t="shared" si="118"/>
        <v>3.1281317445179831E-10</v>
      </c>
      <c r="L476" s="1">
        <f t="shared" si="119"/>
        <v>0.99999890489744903</v>
      </c>
      <c r="M476" s="1">
        <f t="shared" si="114"/>
        <v>1</v>
      </c>
      <c r="O476" s="1">
        <f t="shared" si="121"/>
        <v>0</v>
      </c>
      <c r="P476" s="1">
        <f t="shared" si="122"/>
        <v>0</v>
      </c>
      <c r="Q476" s="1">
        <f t="shared" si="123"/>
        <v>0</v>
      </c>
      <c r="S476" s="1">
        <f t="shared" si="115"/>
        <v>0</v>
      </c>
      <c r="T476" s="1">
        <f t="shared" si="120"/>
        <v>0</v>
      </c>
    </row>
    <row r="477" spans="1:20" x14ac:dyDescent="0.2">
      <c r="A477" s="1">
        <v>471</v>
      </c>
      <c r="B477" s="1">
        <f t="shared" si="109"/>
        <v>115.25</v>
      </c>
      <c r="C477" s="1">
        <f t="shared" si="110"/>
        <v>0.11525000000000001</v>
      </c>
      <c r="D477" s="1">
        <f t="shared" si="111"/>
        <v>1.0121477265155985</v>
      </c>
      <c r="E477" s="1">
        <v>1.4999999999999999E-2</v>
      </c>
      <c r="F477" s="1">
        <f t="shared" si="112"/>
        <v>2.024295453031197</v>
      </c>
      <c r="G477" s="1">
        <f t="shared" si="113"/>
        <v>8.0971818121247878</v>
      </c>
      <c r="I477" s="1">
        <f t="shared" si="116"/>
        <v>8.6601790547491855E-7</v>
      </c>
      <c r="J477" s="1">
        <f t="shared" si="117"/>
        <v>1.2533592488366145E-7</v>
      </c>
      <c r="K477" s="1">
        <f t="shared" si="118"/>
        <v>2.7813713002782038E-10</v>
      </c>
      <c r="L477" s="1">
        <f t="shared" si="119"/>
        <v>0.99999900836803246</v>
      </c>
      <c r="M477" s="1">
        <f t="shared" si="114"/>
        <v>1</v>
      </c>
      <c r="O477" s="1">
        <f t="shared" si="121"/>
        <v>0</v>
      </c>
      <c r="P477" s="1">
        <f t="shared" si="122"/>
        <v>0</v>
      </c>
      <c r="Q477" s="1">
        <f t="shared" si="123"/>
        <v>0</v>
      </c>
      <c r="S477" s="1">
        <f t="shared" si="115"/>
        <v>0</v>
      </c>
      <c r="T477" s="1">
        <f t="shared" si="120"/>
        <v>0</v>
      </c>
    </row>
    <row r="478" spans="1:20" x14ac:dyDescent="0.2">
      <c r="A478" s="1">
        <v>472</v>
      </c>
      <c r="B478" s="1">
        <f t="shared" si="109"/>
        <v>115.33333333333334</v>
      </c>
      <c r="C478" s="1">
        <f t="shared" si="110"/>
        <v>0.11533333333333334</v>
      </c>
      <c r="D478" s="1">
        <f t="shared" si="111"/>
        <v>1.020617532747504</v>
      </c>
      <c r="E478" s="1">
        <v>1.4999999999999999E-2</v>
      </c>
      <c r="F478" s="1">
        <f t="shared" si="112"/>
        <v>2.041235065495008</v>
      </c>
      <c r="G478" s="1">
        <f t="shared" si="113"/>
        <v>8.164940261980032</v>
      </c>
      <c r="I478" s="1">
        <f t="shared" si="116"/>
        <v>7.8465568732873323E-7</v>
      </c>
      <c r="J478" s="1">
        <f t="shared" si="117"/>
        <v>1.1235355670776761E-7</v>
      </c>
      <c r="K478" s="1">
        <f t="shared" si="118"/>
        <v>2.4712979358757599E-10</v>
      </c>
      <c r="L478" s="1">
        <f t="shared" si="119"/>
        <v>0.99999910274362624</v>
      </c>
      <c r="M478" s="1">
        <f t="shared" si="114"/>
        <v>1</v>
      </c>
      <c r="O478" s="1">
        <f t="shared" si="121"/>
        <v>0</v>
      </c>
      <c r="P478" s="1">
        <f t="shared" si="122"/>
        <v>0</v>
      </c>
      <c r="Q478" s="1">
        <f t="shared" si="123"/>
        <v>0</v>
      </c>
      <c r="S478" s="1">
        <f t="shared" si="115"/>
        <v>0</v>
      </c>
      <c r="T478" s="1">
        <f t="shared" si="120"/>
        <v>0</v>
      </c>
    </row>
    <row r="479" spans="1:20" x14ac:dyDescent="0.2">
      <c r="A479" s="1">
        <v>473</v>
      </c>
      <c r="B479" s="1">
        <f t="shared" si="109"/>
        <v>115.41666666666666</v>
      </c>
      <c r="C479" s="1">
        <f t="shared" si="110"/>
        <v>0.11541666666666665</v>
      </c>
      <c r="D479" s="1">
        <f t="shared" si="111"/>
        <v>1.0291582156071217</v>
      </c>
      <c r="E479" s="1">
        <v>1.4999999999999999E-2</v>
      </c>
      <c r="F479" s="1">
        <f t="shared" si="112"/>
        <v>2.0583164312142435</v>
      </c>
      <c r="G479" s="1">
        <f t="shared" si="113"/>
        <v>8.2332657248569738</v>
      </c>
      <c r="I479" s="1">
        <f t="shared" si="116"/>
        <v>7.1037816169570584E-7</v>
      </c>
      <c r="J479" s="1">
        <f t="shared" si="117"/>
        <v>1.0064285944968319E-7</v>
      </c>
      <c r="K479" s="1">
        <f t="shared" si="118"/>
        <v>2.1942173933911766E-10</v>
      </c>
      <c r="L479" s="1">
        <f t="shared" si="119"/>
        <v>0.99999918875955707</v>
      </c>
      <c r="M479" s="1">
        <f t="shared" si="114"/>
        <v>1</v>
      </c>
      <c r="O479" s="1">
        <f t="shared" si="121"/>
        <v>0</v>
      </c>
      <c r="P479" s="1">
        <f t="shared" si="122"/>
        <v>0</v>
      </c>
      <c r="Q479" s="1">
        <f t="shared" si="123"/>
        <v>0</v>
      </c>
      <c r="S479" s="1">
        <f t="shared" si="115"/>
        <v>0</v>
      </c>
      <c r="T479" s="1">
        <f t="shared" si="120"/>
        <v>0</v>
      </c>
    </row>
    <row r="480" spans="1:20" x14ac:dyDescent="0.2">
      <c r="A480" s="1">
        <v>474</v>
      </c>
      <c r="B480" s="1">
        <f t="shared" si="109"/>
        <v>115.5</v>
      </c>
      <c r="C480" s="1">
        <f t="shared" si="110"/>
        <v>0.11550000000000001</v>
      </c>
      <c r="D480" s="1">
        <f t="shared" si="111"/>
        <v>1.0377703682008681</v>
      </c>
      <c r="E480" s="1">
        <v>1.4999999999999999E-2</v>
      </c>
      <c r="F480" s="1">
        <f t="shared" si="112"/>
        <v>2.0755407364017362</v>
      </c>
      <c r="G480" s="1">
        <f t="shared" si="113"/>
        <v>8.3021629456069448</v>
      </c>
      <c r="I480" s="1">
        <f t="shared" si="116"/>
        <v>6.4262141162964475E-7</v>
      </c>
      <c r="J480" s="1">
        <f t="shared" si="117"/>
        <v>9.0086608225874754E-8</v>
      </c>
      <c r="K480" s="1">
        <f t="shared" si="118"/>
        <v>1.9467885650211676E-10</v>
      </c>
      <c r="L480" s="1">
        <f t="shared" si="119"/>
        <v>0.99999926709730136</v>
      </c>
      <c r="M480" s="1">
        <f t="shared" si="114"/>
        <v>1</v>
      </c>
      <c r="O480" s="1">
        <f t="shared" si="121"/>
        <v>0</v>
      </c>
      <c r="P480" s="1">
        <f t="shared" si="122"/>
        <v>0</v>
      </c>
      <c r="Q480" s="1">
        <f t="shared" si="123"/>
        <v>0</v>
      </c>
      <c r="S480" s="1">
        <f t="shared" si="115"/>
        <v>0</v>
      </c>
      <c r="T480" s="1">
        <f t="shared" si="120"/>
        <v>0</v>
      </c>
    </row>
    <row r="481" spans="1:20" x14ac:dyDescent="0.2">
      <c r="A481" s="1">
        <v>475</v>
      </c>
      <c r="B481" s="1">
        <f t="shared" si="109"/>
        <v>115.58333333333334</v>
      </c>
      <c r="C481" s="1">
        <f t="shared" si="110"/>
        <v>0.11558333333333334</v>
      </c>
      <c r="D481" s="1">
        <f t="shared" si="111"/>
        <v>1.0464545885983525</v>
      </c>
      <c r="E481" s="1">
        <v>1.4999999999999999E-2</v>
      </c>
      <c r="F481" s="1">
        <f t="shared" si="112"/>
        <v>2.092909177196705</v>
      </c>
      <c r="G481" s="1">
        <f t="shared" si="113"/>
        <v>8.37163670878682</v>
      </c>
      <c r="I481" s="1">
        <f t="shared" si="116"/>
        <v>5.8086172562932122E-7</v>
      </c>
      <c r="J481" s="1">
        <f t="shared" si="117"/>
        <v>8.0577695621105518E-8</v>
      </c>
      <c r="K481" s="1">
        <f t="shared" si="118"/>
        <v>1.7259915105570975E-10</v>
      </c>
      <c r="L481" s="1">
        <f t="shared" si="119"/>
        <v>0.99999933838797961</v>
      </c>
      <c r="M481" s="1">
        <f t="shared" si="114"/>
        <v>1</v>
      </c>
      <c r="O481" s="1">
        <f t="shared" si="121"/>
        <v>0</v>
      </c>
      <c r="P481" s="1">
        <f t="shared" si="122"/>
        <v>0</v>
      </c>
      <c r="Q481" s="1">
        <f t="shared" si="123"/>
        <v>0</v>
      </c>
      <c r="S481" s="1">
        <f t="shared" si="115"/>
        <v>0</v>
      </c>
      <c r="T481" s="1">
        <f t="shared" si="120"/>
        <v>0</v>
      </c>
    </row>
    <row r="482" spans="1:20" x14ac:dyDescent="0.2">
      <c r="A482" s="1">
        <v>476</v>
      </c>
      <c r="B482" s="1">
        <f t="shared" si="109"/>
        <v>115.66666666666666</v>
      </c>
      <c r="C482" s="1">
        <f t="shared" si="110"/>
        <v>0.11566666666666665</v>
      </c>
      <c r="D482" s="1">
        <f t="shared" si="111"/>
        <v>1.0552114798739225</v>
      </c>
      <c r="E482" s="1">
        <v>1.4999999999999999E-2</v>
      </c>
      <c r="F482" s="1">
        <f t="shared" si="112"/>
        <v>2.110422959747845</v>
      </c>
      <c r="G482" s="1">
        <f t="shared" si="113"/>
        <v>8.44169183899138</v>
      </c>
      <c r="I482" s="1">
        <f t="shared" si="116"/>
        <v>5.2461311291432542E-7</v>
      </c>
      <c r="J482" s="1">
        <f t="shared" si="117"/>
        <v>7.2018318152513687E-8</v>
      </c>
      <c r="K482" s="1">
        <f t="shared" si="118"/>
        <v>1.5290982150847321E-10</v>
      </c>
      <c r="L482" s="1">
        <f t="shared" si="119"/>
        <v>0.99999940321565906</v>
      </c>
      <c r="M482" s="1">
        <f t="shared" si="114"/>
        <v>0.99999999999999989</v>
      </c>
      <c r="O482" s="1">
        <f t="shared" si="121"/>
        <v>0</v>
      </c>
      <c r="P482" s="1">
        <f t="shared" si="122"/>
        <v>0</v>
      </c>
      <c r="Q482" s="1">
        <f t="shared" si="123"/>
        <v>0</v>
      </c>
      <c r="S482" s="1">
        <f t="shared" si="115"/>
        <v>0</v>
      </c>
      <c r="T482" s="1">
        <f t="shared" si="120"/>
        <v>0</v>
      </c>
    </row>
    <row r="483" spans="1:20" x14ac:dyDescent="0.2">
      <c r="A483" s="1">
        <v>477</v>
      </c>
      <c r="B483" s="1">
        <f t="shared" si="109"/>
        <v>115.75</v>
      </c>
      <c r="C483" s="1">
        <f t="shared" si="110"/>
        <v>0.11575000000000001</v>
      </c>
      <c r="D483" s="1">
        <f t="shared" si="111"/>
        <v>1.0640416501485543</v>
      </c>
      <c r="E483" s="1">
        <v>1.4999999999999999E-2</v>
      </c>
      <c r="F483" s="1">
        <f t="shared" si="112"/>
        <v>2.1280833002971087</v>
      </c>
      <c r="G483" s="1">
        <f t="shared" si="113"/>
        <v>8.5123332011884347</v>
      </c>
      <c r="I483" s="1">
        <f t="shared" si="116"/>
        <v>4.7342494380599092E-7</v>
      </c>
      <c r="J483" s="1">
        <f t="shared" si="117"/>
        <v>6.431922341390086E-8</v>
      </c>
      <c r="K483" s="1">
        <f t="shared" si="118"/>
        <v>1.3536458650497307E-10</v>
      </c>
      <c r="L483" s="1">
        <f t="shared" si="119"/>
        <v>0.9999994621204682</v>
      </c>
      <c r="M483" s="1">
        <f t="shared" si="114"/>
        <v>1</v>
      </c>
      <c r="O483" s="1">
        <f t="shared" si="121"/>
        <v>0</v>
      </c>
      <c r="P483" s="1">
        <f t="shared" si="122"/>
        <v>0</v>
      </c>
      <c r="Q483" s="1">
        <f t="shared" si="123"/>
        <v>0</v>
      </c>
      <c r="S483" s="1">
        <f t="shared" si="115"/>
        <v>0</v>
      </c>
      <c r="T483" s="1">
        <f t="shared" si="120"/>
        <v>0</v>
      </c>
    </row>
    <row r="484" spans="1:20" x14ac:dyDescent="0.2">
      <c r="A484" s="1">
        <v>478</v>
      </c>
      <c r="B484" s="1">
        <f t="shared" si="109"/>
        <v>115.83333333333334</v>
      </c>
      <c r="C484" s="1">
        <f t="shared" si="110"/>
        <v>0.11583333333333334</v>
      </c>
      <c r="D484" s="1">
        <f t="shared" si="111"/>
        <v>1.0729457126320618</v>
      </c>
      <c r="E484" s="1">
        <v>1.4999999999999999E-2</v>
      </c>
      <c r="F484" s="1">
        <f t="shared" si="112"/>
        <v>2.1458914252641237</v>
      </c>
      <c r="G484" s="1">
        <f t="shared" si="113"/>
        <v>8.5835657010564947</v>
      </c>
      <c r="I484" s="1">
        <f t="shared" si="116"/>
        <v>4.2687971083312787E-7</v>
      </c>
      <c r="J484" s="1">
        <f t="shared" si="117"/>
        <v>5.7399013718828672E-8</v>
      </c>
      <c r="K484" s="1">
        <f t="shared" si="118"/>
        <v>1.1974124377473027E-10</v>
      </c>
      <c r="L484" s="1">
        <f t="shared" si="119"/>
        <v>0.99999951560153422</v>
      </c>
      <c r="M484" s="1">
        <f t="shared" si="114"/>
        <v>1</v>
      </c>
      <c r="O484" s="1">
        <f t="shared" si="121"/>
        <v>0</v>
      </c>
      <c r="P484" s="1">
        <f t="shared" si="122"/>
        <v>0</v>
      </c>
      <c r="Q484" s="1">
        <f t="shared" si="123"/>
        <v>0</v>
      </c>
      <c r="S484" s="1">
        <f t="shared" si="115"/>
        <v>0</v>
      </c>
      <c r="T484" s="1">
        <f t="shared" si="120"/>
        <v>0</v>
      </c>
    </row>
    <row r="485" spans="1:20" x14ac:dyDescent="0.2">
      <c r="A485" s="1">
        <v>479</v>
      </c>
      <c r="B485" s="1">
        <f t="shared" si="109"/>
        <v>115.91666666666666</v>
      </c>
      <c r="C485" s="1">
        <f t="shared" si="110"/>
        <v>0.11591666666666665</v>
      </c>
      <c r="D485" s="1">
        <f t="shared" si="111"/>
        <v>1.0819242856656921</v>
      </c>
      <c r="E485" s="1">
        <v>1.4999999999999999E-2</v>
      </c>
      <c r="F485" s="1">
        <f t="shared" si="112"/>
        <v>2.1638485713313842</v>
      </c>
      <c r="G485" s="1">
        <f t="shared" si="113"/>
        <v>8.6553942853255368</v>
      </c>
      <c r="I485" s="1">
        <f t="shared" si="116"/>
        <v>3.8459090621761206E-7</v>
      </c>
      <c r="J485" s="1">
        <f t="shared" si="117"/>
        <v>5.1183502325040003E-8</v>
      </c>
      <c r="K485" s="1">
        <f t="shared" si="118"/>
        <v>1.0583944150104784E-10</v>
      </c>
      <c r="L485" s="1">
        <f t="shared" si="119"/>
        <v>0.99999956411975199</v>
      </c>
      <c r="M485" s="1">
        <f t="shared" si="114"/>
        <v>1</v>
      </c>
      <c r="O485" s="1">
        <f t="shared" si="121"/>
        <v>0</v>
      </c>
      <c r="P485" s="1">
        <f t="shared" si="122"/>
        <v>0</v>
      </c>
      <c r="Q485" s="1">
        <f t="shared" si="123"/>
        <v>0</v>
      </c>
      <c r="S485" s="1">
        <f t="shared" si="115"/>
        <v>0</v>
      </c>
      <c r="T485" s="1">
        <f t="shared" si="120"/>
        <v>0</v>
      </c>
    </row>
    <row r="486" spans="1:20" x14ac:dyDescent="0.2">
      <c r="A486" s="1">
        <v>480</v>
      </c>
      <c r="B486" s="1">
        <f t="shared" si="109"/>
        <v>116</v>
      </c>
      <c r="C486" s="1">
        <f t="shared" si="110"/>
        <v>0.11600000000000001</v>
      </c>
      <c r="D486" s="1">
        <f t="shared" si="111"/>
        <v>1.0909779927650773</v>
      </c>
      <c r="E486" s="1">
        <v>1.4999999999999999E-2</v>
      </c>
      <c r="F486" s="1">
        <f t="shared" si="112"/>
        <v>2.1819559855301547</v>
      </c>
      <c r="G486" s="1">
        <f t="shared" si="113"/>
        <v>8.7278239421206187</v>
      </c>
      <c r="I486" s="1">
        <f t="shared" si="116"/>
        <v>3.4620101143743961E-7</v>
      </c>
      <c r="J486" s="1">
        <f t="shared" si="117"/>
        <v>4.560511857190735E-8</v>
      </c>
      <c r="K486" s="1">
        <f t="shared" si="118"/>
        <v>9.3478644646496516E-11</v>
      </c>
      <c r="L486" s="1">
        <f t="shared" si="119"/>
        <v>0.99999960810039135</v>
      </c>
      <c r="M486" s="1">
        <f t="shared" si="114"/>
        <v>1</v>
      </c>
      <c r="O486" s="1">
        <f t="shared" si="121"/>
        <v>0</v>
      </c>
      <c r="P486" s="1">
        <f t="shared" si="122"/>
        <v>0</v>
      </c>
      <c r="Q486" s="1">
        <f t="shared" si="123"/>
        <v>0</v>
      </c>
      <c r="S486" s="1">
        <f t="shared" si="115"/>
        <v>0</v>
      </c>
      <c r="T486" s="1">
        <f t="shared" si="120"/>
        <v>0</v>
      </c>
    </row>
    <row r="487" spans="1:20" x14ac:dyDescent="0.2">
      <c r="A487" s="1">
        <v>481</v>
      </c>
      <c r="B487" s="1">
        <f t="shared" si="109"/>
        <v>116.08333333333334</v>
      </c>
      <c r="C487" s="1">
        <f t="shared" si="110"/>
        <v>0.11608333333333334</v>
      </c>
      <c r="D487" s="1">
        <f t="shared" si="111"/>
        <v>1.1001074626635101</v>
      </c>
      <c r="E487" s="1">
        <v>1.4999999999999999E-2</v>
      </c>
      <c r="F487" s="1">
        <f t="shared" si="112"/>
        <v>2.2002149253270202</v>
      </c>
      <c r="G487" s="1">
        <f t="shared" si="113"/>
        <v>8.8008597013080809</v>
      </c>
      <c r="I487" s="1">
        <f t="shared" si="116"/>
        <v>3.1137959461427293E-7</v>
      </c>
      <c r="J487" s="1">
        <f t="shared" si="117"/>
        <v>4.0602358497688909E-8</v>
      </c>
      <c r="K487" s="1">
        <f t="shared" si="118"/>
        <v>8.2496280126157565E-11</v>
      </c>
      <c r="L487" s="1">
        <f t="shared" si="119"/>
        <v>0.99999964793555063</v>
      </c>
      <c r="M487" s="1">
        <f t="shared" si="114"/>
        <v>1</v>
      </c>
      <c r="O487" s="1">
        <f t="shared" si="121"/>
        <v>0</v>
      </c>
      <c r="P487" s="1">
        <f t="shared" si="122"/>
        <v>0</v>
      </c>
      <c r="Q487" s="1">
        <f t="shared" si="123"/>
        <v>0</v>
      </c>
      <c r="S487" s="1">
        <f t="shared" si="115"/>
        <v>0</v>
      </c>
      <c r="T487" s="1">
        <f t="shared" si="120"/>
        <v>0</v>
      </c>
    </row>
    <row r="488" spans="1:20" x14ac:dyDescent="0.2">
      <c r="A488" s="1">
        <v>482</v>
      </c>
      <c r="B488" s="1">
        <f t="shared" si="109"/>
        <v>116.16666666666666</v>
      </c>
      <c r="C488" s="1">
        <f t="shared" si="110"/>
        <v>0.11616666666666665</v>
      </c>
      <c r="D488" s="1">
        <f t="shared" si="111"/>
        <v>1.1093133293556261</v>
      </c>
      <c r="E488" s="1">
        <v>1.4999999999999999E-2</v>
      </c>
      <c r="F488" s="1">
        <f t="shared" si="112"/>
        <v>2.2186266587112522</v>
      </c>
      <c r="G488" s="1">
        <f t="shared" si="113"/>
        <v>8.8745066348450088</v>
      </c>
      <c r="I488" s="1">
        <f t="shared" si="116"/>
        <v>2.7982151152834734E-7</v>
      </c>
      <c r="J488" s="1">
        <f t="shared" si="117"/>
        <v>3.6119277724959578E-8</v>
      </c>
      <c r="K488" s="1">
        <f t="shared" si="118"/>
        <v>7.2746045975758464E-11</v>
      </c>
      <c r="L488" s="1">
        <f t="shared" si="119"/>
        <v>0.99999968398646477</v>
      </c>
      <c r="M488" s="1">
        <f t="shared" si="114"/>
        <v>1</v>
      </c>
      <c r="O488" s="1">
        <f t="shared" si="121"/>
        <v>0</v>
      </c>
      <c r="P488" s="1">
        <f t="shared" si="122"/>
        <v>0</v>
      </c>
      <c r="Q488" s="1">
        <f t="shared" si="123"/>
        <v>0</v>
      </c>
      <c r="S488" s="1">
        <f t="shared" si="115"/>
        <v>0</v>
      </c>
      <c r="T488" s="1">
        <f t="shared" si="120"/>
        <v>0</v>
      </c>
    </row>
    <row r="489" spans="1:20" x14ac:dyDescent="0.2">
      <c r="A489" s="1">
        <v>483</v>
      </c>
      <c r="B489" s="1">
        <f t="shared" si="109"/>
        <v>116.25</v>
      </c>
      <c r="C489" s="1">
        <f t="shared" si="110"/>
        <v>0.11625000000000001</v>
      </c>
      <c r="D489" s="1">
        <f t="shared" si="111"/>
        <v>1.1185962321414231</v>
      </c>
      <c r="E489" s="1">
        <v>1.4999999999999999E-2</v>
      </c>
      <c r="F489" s="1">
        <f t="shared" si="112"/>
        <v>2.2371924642828462</v>
      </c>
      <c r="G489" s="1">
        <f t="shared" si="113"/>
        <v>8.948769857131385</v>
      </c>
      <c r="I489" s="1">
        <f t="shared" si="116"/>
        <v>2.5124520612545474E-7</v>
      </c>
      <c r="J489" s="1">
        <f t="shared" si="117"/>
        <v>3.2105023611293837E-8</v>
      </c>
      <c r="K489" s="1">
        <f t="shared" si="118"/>
        <v>6.4096370826073898E-11</v>
      </c>
      <c r="L489" s="1">
        <f t="shared" si="119"/>
        <v>0.99999971658567388</v>
      </c>
      <c r="M489" s="1">
        <f t="shared" si="114"/>
        <v>1</v>
      </c>
      <c r="O489" s="1">
        <f t="shared" si="121"/>
        <v>0</v>
      </c>
      <c r="P489" s="1">
        <f t="shared" si="122"/>
        <v>0</v>
      </c>
      <c r="Q489" s="1">
        <f t="shared" si="123"/>
        <v>0</v>
      </c>
      <c r="S489" s="1">
        <f t="shared" si="115"/>
        <v>0</v>
      </c>
      <c r="T489" s="1">
        <f t="shared" si="120"/>
        <v>0</v>
      </c>
    </row>
    <row r="490" spans="1:20" x14ac:dyDescent="0.2">
      <c r="A490" s="1">
        <v>484</v>
      </c>
      <c r="B490" s="1">
        <f t="shared" si="109"/>
        <v>116.33333333333334</v>
      </c>
      <c r="C490" s="1">
        <f t="shared" si="110"/>
        <v>0.11633333333333334</v>
      </c>
      <c r="D490" s="1">
        <f t="shared" si="111"/>
        <v>1.1279568156706608</v>
      </c>
      <c r="E490" s="1">
        <v>1.4999999999999999E-2</v>
      </c>
      <c r="F490" s="1">
        <f t="shared" si="112"/>
        <v>2.2559136313413215</v>
      </c>
      <c r="G490" s="1">
        <f t="shared" si="113"/>
        <v>9.023654525365286</v>
      </c>
      <c r="I490" s="1">
        <f t="shared" si="116"/>
        <v>2.2539110644815367E-7</v>
      </c>
      <c r="J490" s="1">
        <f t="shared" si="117"/>
        <v>2.8513403858719277E-8</v>
      </c>
      <c r="K490" s="1">
        <f t="shared" si="118"/>
        <v>5.6429011073534066E-11</v>
      </c>
      <c r="L490" s="1">
        <f t="shared" si="119"/>
        <v>0.99999974603906072</v>
      </c>
      <c r="M490" s="1">
        <f t="shared" si="114"/>
        <v>1</v>
      </c>
      <c r="O490" s="1">
        <f t="shared" si="121"/>
        <v>0</v>
      </c>
      <c r="P490" s="1">
        <f t="shared" si="122"/>
        <v>0</v>
      </c>
      <c r="Q490" s="1">
        <f t="shared" si="123"/>
        <v>0</v>
      </c>
      <c r="S490" s="1">
        <f t="shared" si="115"/>
        <v>0</v>
      </c>
      <c r="T490" s="1">
        <f t="shared" si="120"/>
        <v>0</v>
      </c>
    </row>
    <row r="491" spans="1:20" x14ac:dyDescent="0.2">
      <c r="A491" s="1">
        <v>485</v>
      </c>
      <c r="B491" s="1">
        <f t="shared" si="109"/>
        <v>116.41666666666666</v>
      </c>
      <c r="C491" s="1">
        <f t="shared" si="110"/>
        <v>0.11641666666666665</v>
      </c>
      <c r="D491" s="1">
        <f t="shared" si="111"/>
        <v>1.1373957299876176</v>
      </c>
      <c r="E491" s="1">
        <v>1.4999999999999999E-2</v>
      </c>
      <c r="F491" s="1">
        <f t="shared" si="112"/>
        <v>2.2747914599752352</v>
      </c>
      <c r="G491" s="1">
        <f t="shared" si="113"/>
        <v>9.099165839900941</v>
      </c>
      <c r="I491" s="1">
        <f t="shared" si="116"/>
        <v>2.0202011199594132E-7</v>
      </c>
      <c r="J491" s="1">
        <f t="shared" si="117"/>
        <v>2.5302488960227281E-8</v>
      </c>
      <c r="K491" s="1">
        <f t="shared" si="118"/>
        <v>4.9637774135634534E-11</v>
      </c>
      <c r="L491" s="1">
        <f t="shared" si="119"/>
        <v>0.9999997726277613</v>
      </c>
      <c r="M491" s="1">
        <f t="shared" si="114"/>
        <v>1</v>
      </c>
      <c r="O491" s="1">
        <f t="shared" si="121"/>
        <v>0</v>
      </c>
      <c r="P491" s="1">
        <f t="shared" si="122"/>
        <v>0</v>
      </c>
      <c r="Q491" s="1">
        <f t="shared" si="123"/>
        <v>0</v>
      </c>
      <c r="S491" s="1">
        <f t="shared" si="115"/>
        <v>0</v>
      </c>
      <c r="T491" s="1">
        <f t="shared" si="120"/>
        <v>0</v>
      </c>
    </row>
    <row r="492" spans="1:20" x14ac:dyDescent="0.2">
      <c r="A492" s="1">
        <v>486</v>
      </c>
      <c r="B492" s="1">
        <f t="shared" si="109"/>
        <v>116.5</v>
      </c>
      <c r="C492" s="1">
        <f t="shared" si="110"/>
        <v>0.11650000000000001</v>
      </c>
      <c r="D492" s="1">
        <f t="shared" si="111"/>
        <v>1.1469136305762557</v>
      </c>
      <c r="E492" s="1">
        <v>1.4999999999999999E-2</v>
      </c>
      <c r="F492" s="1">
        <f t="shared" si="112"/>
        <v>2.2938272611525115</v>
      </c>
      <c r="G492" s="1">
        <f t="shared" si="113"/>
        <v>9.1753090446100458</v>
      </c>
      <c r="I492" s="1">
        <f t="shared" si="116"/>
        <v>1.8091216859644148E-7</v>
      </c>
      <c r="J492" s="1">
        <f t="shared" si="117"/>
        <v>2.2434246035306285E-8</v>
      </c>
      <c r="K492" s="1">
        <f t="shared" si="118"/>
        <v>4.3627357103944952E-11</v>
      </c>
      <c r="L492" s="1">
        <f t="shared" si="119"/>
        <v>0.99999979660995808</v>
      </c>
      <c r="M492" s="1">
        <f t="shared" si="114"/>
        <v>1</v>
      </c>
      <c r="O492" s="1">
        <f t="shared" si="121"/>
        <v>0</v>
      </c>
      <c r="P492" s="1">
        <f t="shared" si="122"/>
        <v>0</v>
      </c>
      <c r="Q492" s="1">
        <f t="shared" si="123"/>
        <v>0</v>
      </c>
      <c r="S492" s="1">
        <f t="shared" si="115"/>
        <v>0</v>
      </c>
      <c r="T492" s="1">
        <f t="shared" si="120"/>
        <v>0</v>
      </c>
    </row>
    <row r="493" spans="1:20" x14ac:dyDescent="0.2">
      <c r="A493" s="1">
        <v>487</v>
      </c>
      <c r="B493" s="1">
        <f t="shared" si="109"/>
        <v>116.58333333333334</v>
      </c>
      <c r="C493" s="1">
        <f t="shared" si="110"/>
        <v>0.11658333333333334</v>
      </c>
      <c r="D493" s="1">
        <f t="shared" si="111"/>
        <v>1.1565111784057149</v>
      </c>
      <c r="E493" s="1">
        <v>1.4999999999999999E-2</v>
      </c>
      <c r="F493" s="1">
        <f t="shared" si="112"/>
        <v>2.3130223568114299</v>
      </c>
      <c r="G493" s="1">
        <f t="shared" si="113"/>
        <v>9.2520894272457195</v>
      </c>
      <c r="I493" s="1">
        <f t="shared" si="116"/>
        <v>1.61864926951287E-7</v>
      </c>
      <c r="J493" s="1">
        <f t="shared" si="117"/>
        <v>1.9874201769620255E-8</v>
      </c>
      <c r="K493" s="1">
        <f t="shared" si="118"/>
        <v>3.8312290962389602E-11</v>
      </c>
      <c r="L493" s="1">
        <f t="shared" si="119"/>
        <v>0.99999981822255912</v>
      </c>
      <c r="M493" s="1">
        <f t="shared" si="114"/>
        <v>1.0000000000000002</v>
      </c>
      <c r="O493" s="1">
        <f t="shared" si="121"/>
        <v>0</v>
      </c>
      <c r="P493" s="1">
        <f t="shared" si="122"/>
        <v>0</v>
      </c>
      <c r="Q493" s="1">
        <f t="shared" si="123"/>
        <v>0</v>
      </c>
      <c r="S493" s="1">
        <f t="shared" si="115"/>
        <v>0</v>
      </c>
      <c r="T493" s="1">
        <f t="shared" si="120"/>
        <v>0</v>
      </c>
    </row>
    <row r="494" spans="1:20" x14ac:dyDescent="0.2">
      <c r="A494" s="1">
        <v>488</v>
      </c>
      <c r="B494" s="1">
        <f t="shared" si="109"/>
        <v>116.66666666666666</v>
      </c>
      <c r="C494" s="1">
        <f t="shared" si="110"/>
        <v>0.11666666666666665</v>
      </c>
      <c r="D494" s="1">
        <f t="shared" si="111"/>
        <v>1.1661890399762254</v>
      </c>
      <c r="E494" s="1">
        <v>1.4999999999999999E-2</v>
      </c>
      <c r="F494" s="1">
        <f t="shared" si="112"/>
        <v>2.3323780799524507</v>
      </c>
      <c r="G494" s="1">
        <f t="shared" si="113"/>
        <v>9.3295123198098029</v>
      </c>
      <c r="I494" s="1">
        <f t="shared" si="116"/>
        <v>1.4469248110589321E-7</v>
      </c>
      <c r="J494" s="1">
        <f t="shared" si="117"/>
        <v>1.7591132327143613E-8</v>
      </c>
      <c r="K494" s="1">
        <f t="shared" si="118"/>
        <v>3.3615981328857707E-11</v>
      </c>
      <c r="L494" s="1">
        <f t="shared" si="119"/>
        <v>0.99999983768277056</v>
      </c>
      <c r="M494" s="1">
        <f t="shared" si="114"/>
        <v>1</v>
      </c>
      <c r="O494" s="1">
        <f t="shared" si="121"/>
        <v>0</v>
      </c>
      <c r="P494" s="1">
        <f t="shared" si="122"/>
        <v>0</v>
      </c>
      <c r="Q494" s="1">
        <f t="shared" si="123"/>
        <v>0</v>
      </c>
      <c r="S494" s="1">
        <f t="shared" si="115"/>
        <v>0</v>
      </c>
      <c r="T494" s="1">
        <f t="shared" si="120"/>
        <v>0</v>
      </c>
    </row>
    <row r="495" spans="1:20" x14ac:dyDescent="0.2">
      <c r="A495" s="1">
        <v>489</v>
      </c>
      <c r="B495" s="1">
        <f t="shared" si="109"/>
        <v>116.75</v>
      </c>
      <c r="C495" s="1">
        <f t="shared" si="110"/>
        <v>0.11675000000000001</v>
      </c>
      <c r="D495" s="1">
        <f t="shared" si="111"/>
        <v>1.1759478873654043</v>
      </c>
      <c r="E495" s="1">
        <v>1.4999999999999999E-2</v>
      </c>
      <c r="F495" s="1">
        <f t="shared" si="112"/>
        <v>2.3518957747308087</v>
      </c>
      <c r="G495" s="1">
        <f t="shared" si="113"/>
        <v>9.4075830989232347</v>
      </c>
      <c r="I495" s="1">
        <f t="shared" si="116"/>
        <v>1.2922418318130872E-7</v>
      </c>
      <c r="J495" s="1">
        <f t="shared" si="117"/>
        <v>1.5556778246816474E-8</v>
      </c>
      <c r="K495" s="1">
        <f t="shared" si="118"/>
        <v>2.9469837408614368E-11</v>
      </c>
      <c r="L495" s="1">
        <f t="shared" si="119"/>
        <v>0.9999998551895688</v>
      </c>
      <c r="M495" s="1">
        <f t="shared" si="114"/>
        <v>1</v>
      </c>
      <c r="O495" s="1">
        <f t="shared" si="121"/>
        <v>0</v>
      </c>
      <c r="P495" s="1">
        <f t="shared" si="122"/>
        <v>0</v>
      </c>
      <c r="Q495" s="1">
        <f t="shared" si="123"/>
        <v>0</v>
      </c>
      <c r="S495" s="1">
        <f t="shared" si="115"/>
        <v>0</v>
      </c>
      <c r="T495" s="1">
        <f t="shared" si="120"/>
        <v>0</v>
      </c>
    </row>
    <row r="496" spans="1:20" x14ac:dyDescent="0.2">
      <c r="A496" s="1">
        <v>490</v>
      </c>
      <c r="B496" s="1">
        <f t="shared" si="109"/>
        <v>116.83333333333334</v>
      </c>
      <c r="C496" s="1">
        <f t="shared" si="110"/>
        <v>0.11683333333333334</v>
      </c>
      <c r="D496" s="1">
        <f t="shared" si="111"/>
        <v>1.1857883982749053</v>
      </c>
      <c r="E496" s="1">
        <v>1.4999999999999999E-2</v>
      </c>
      <c r="F496" s="1">
        <f t="shared" si="112"/>
        <v>2.3715767965498107</v>
      </c>
      <c r="G496" s="1">
        <f t="shared" si="113"/>
        <v>9.4863071861992427</v>
      </c>
      <c r="I496" s="1">
        <f t="shared" si="116"/>
        <v>1.1530353079839224E-7</v>
      </c>
      <c r="J496" s="1">
        <f t="shared" si="117"/>
        <v>1.3745582470616785E-8</v>
      </c>
      <c r="K496" s="1">
        <f t="shared" si="118"/>
        <v>2.5812481522693607E-11</v>
      </c>
      <c r="L496" s="1">
        <f t="shared" si="119"/>
        <v>0.99999987092507425</v>
      </c>
      <c r="M496" s="1">
        <f t="shared" si="114"/>
        <v>1</v>
      </c>
      <c r="O496" s="1">
        <f t="shared" si="121"/>
        <v>0</v>
      </c>
      <c r="P496" s="1">
        <f t="shared" si="122"/>
        <v>0</v>
      </c>
      <c r="Q496" s="1">
        <f t="shared" si="123"/>
        <v>0</v>
      </c>
      <c r="S496" s="1">
        <f t="shared" si="115"/>
        <v>0</v>
      </c>
      <c r="T496" s="1">
        <f t="shared" si="120"/>
        <v>0</v>
      </c>
    </row>
    <row r="497" spans="1:20" x14ac:dyDescent="0.2">
      <c r="A497" s="1">
        <v>491</v>
      </c>
      <c r="B497" s="1">
        <f t="shared" si="109"/>
        <v>116.91666666666666</v>
      </c>
      <c r="C497" s="1">
        <f t="shared" si="110"/>
        <v>0.11691666666666665</v>
      </c>
      <c r="D497" s="1">
        <f t="shared" si="111"/>
        <v>1.1957112560774918</v>
      </c>
      <c r="E497" s="1">
        <v>1.4999999999999999E-2</v>
      </c>
      <c r="F497" s="1">
        <f t="shared" si="112"/>
        <v>2.3914225121549837</v>
      </c>
      <c r="G497" s="1">
        <f t="shared" si="113"/>
        <v>9.5656900486199348</v>
      </c>
      <c r="I497" s="1">
        <f t="shared" si="116"/>
        <v>1.0278712371929678E-7</v>
      </c>
      <c r="J497" s="1">
        <f t="shared" si="117"/>
        <v>1.2134449776353701E-8</v>
      </c>
      <c r="K497" s="1">
        <f t="shared" si="118"/>
        <v>2.2589032197434293E-11</v>
      </c>
      <c r="L497" s="1">
        <f t="shared" si="119"/>
        <v>0.99999988505583748</v>
      </c>
      <c r="M497" s="1">
        <f t="shared" si="114"/>
        <v>1</v>
      </c>
      <c r="O497" s="1">
        <f t="shared" si="121"/>
        <v>0</v>
      </c>
      <c r="P497" s="1">
        <f t="shared" si="122"/>
        <v>0</v>
      </c>
      <c r="Q497" s="1">
        <f t="shared" si="123"/>
        <v>0</v>
      </c>
      <c r="S497" s="1">
        <f t="shared" si="115"/>
        <v>0</v>
      </c>
      <c r="T497" s="1">
        <f t="shared" si="120"/>
        <v>0</v>
      </c>
    </row>
    <row r="498" spans="1:20" x14ac:dyDescent="0.2">
      <c r="A498" s="1">
        <v>492</v>
      </c>
      <c r="B498" s="1">
        <f t="shared" si="109"/>
        <v>117</v>
      </c>
      <c r="C498" s="1">
        <f t="shared" si="110"/>
        <v>0.11700000000000001</v>
      </c>
      <c r="D498" s="1">
        <f t="shared" si="111"/>
        <v>1.2057171498645074</v>
      </c>
      <c r="E498" s="1">
        <v>1.4999999999999999E-2</v>
      </c>
      <c r="F498" s="1">
        <f t="shared" si="112"/>
        <v>2.4114342997290148</v>
      </c>
      <c r="G498" s="1">
        <f t="shared" si="113"/>
        <v>9.6457371989160592</v>
      </c>
      <c r="I498" s="1">
        <f t="shared" si="116"/>
        <v>9.1543686328254504E-8</v>
      </c>
      <c r="J498" s="1">
        <f t="shared" si="117"/>
        <v>1.0702526006943942E-8</v>
      </c>
      <c r="K498" s="1">
        <f t="shared" si="118"/>
        <v>1.9750454376297043E-11</v>
      </c>
      <c r="L498" s="1">
        <f t="shared" si="119"/>
        <v>0.9999998977340373</v>
      </c>
      <c r="M498" s="1">
        <f t="shared" si="114"/>
        <v>1</v>
      </c>
      <c r="O498" s="1">
        <f t="shared" si="121"/>
        <v>0</v>
      </c>
      <c r="P498" s="1">
        <f t="shared" si="122"/>
        <v>0</v>
      </c>
      <c r="Q498" s="1">
        <f t="shared" si="123"/>
        <v>0</v>
      </c>
      <c r="S498" s="1">
        <f t="shared" si="115"/>
        <v>0</v>
      </c>
      <c r="T498" s="1">
        <f t="shared" si="120"/>
        <v>0</v>
      </c>
    </row>
    <row r="499" spans="1:20" x14ac:dyDescent="0.2">
      <c r="A499" s="1">
        <v>493</v>
      </c>
      <c r="B499" s="1">
        <f t="shared" si="109"/>
        <v>117.08333333333334</v>
      </c>
      <c r="C499" s="1">
        <f t="shared" si="110"/>
        <v>0.11708333333333334</v>
      </c>
      <c r="D499" s="1">
        <f t="shared" si="111"/>
        <v>1.2158067744937044</v>
      </c>
      <c r="E499" s="1">
        <v>1.4999999999999999E-2</v>
      </c>
      <c r="F499" s="1">
        <f t="shared" si="112"/>
        <v>2.4316135489874089</v>
      </c>
      <c r="G499" s="1">
        <f t="shared" si="113"/>
        <v>9.7264541959496356</v>
      </c>
      <c r="I499" s="1">
        <f t="shared" si="116"/>
        <v>8.1453152672571229E-8</v>
      </c>
      <c r="J499" s="1">
        <f t="shared" si="117"/>
        <v>9.4309955988952081E-9</v>
      </c>
      <c r="K499" s="1">
        <f t="shared" si="118"/>
        <v>1.7252970845565067E-11</v>
      </c>
      <c r="L499" s="1">
        <f t="shared" si="119"/>
        <v>0.9999999090985987</v>
      </c>
      <c r="M499" s="1">
        <f t="shared" si="114"/>
        <v>1</v>
      </c>
      <c r="O499" s="1">
        <f t="shared" si="121"/>
        <v>0</v>
      </c>
      <c r="P499" s="1">
        <f t="shared" si="122"/>
        <v>0</v>
      </c>
      <c r="Q499" s="1">
        <f t="shared" si="123"/>
        <v>0</v>
      </c>
      <c r="S499" s="1">
        <f t="shared" si="115"/>
        <v>0</v>
      </c>
      <c r="T499" s="1">
        <f t="shared" si="120"/>
        <v>0</v>
      </c>
    </row>
    <row r="500" spans="1:20" x14ac:dyDescent="0.2">
      <c r="A500" s="1">
        <v>494</v>
      </c>
      <c r="B500" s="1">
        <f t="shared" si="109"/>
        <v>117.16666666666666</v>
      </c>
      <c r="C500" s="1">
        <f t="shared" si="110"/>
        <v>0.11716666666666666</v>
      </c>
      <c r="D500" s="1">
        <f t="shared" si="111"/>
        <v>1.2259808306375102</v>
      </c>
      <c r="E500" s="1">
        <v>1.4999999999999999E-2</v>
      </c>
      <c r="F500" s="1">
        <f t="shared" si="112"/>
        <v>2.4519616612750204</v>
      </c>
      <c r="G500" s="1">
        <f t="shared" si="113"/>
        <v>9.8078466451000814</v>
      </c>
      <c r="I500" s="1">
        <f t="shared" si="116"/>
        <v>7.2405810885188253E-8</v>
      </c>
      <c r="J500" s="1">
        <f t="shared" si="117"/>
        <v>8.3028960166215342E-9</v>
      </c>
      <c r="K500" s="1">
        <f t="shared" si="118"/>
        <v>1.5057529454730489E-11</v>
      </c>
      <c r="L500" s="1">
        <f t="shared" si="119"/>
        <v>0.99999991927623555</v>
      </c>
      <c r="M500" s="1">
        <f t="shared" si="114"/>
        <v>1</v>
      </c>
      <c r="O500" s="1">
        <f t="shared" si="121"/>
        <v>0</v>
      </c>
      <c r="P500" s="1">
        <f t="shared" si="122"/>
        <v>0</v>
      </c>
      <c r="Q500" s="1">
        <f t="shared" si="123"/>
        <v>0</v>
      </c>
      <c r="S500" s="1">
        <f t="shared" si="115"/>
        <v>0</v>
      </c>
      <c r="T500" s="1">
        <f t="shared" si="120"/>
        <v>0</v>
      </c>
    </row>
    <row r="501" spans="1:20" x14ac:dyDescent="0.2">
      <c r="A501" s="1">
        <v>495</v>
      </c>
      <c r="B501" s="1">
        <f t="shared" si="109"/>
        <v>117.25</v>
      </c>
      <c r="C501" s="1">
        <f t="shared" si="110"/>
        <v>0.11725000000000001</v>
      </c>
      <c r="D501" s="1">
        <f t="shared" si="111"/>
        <v>1.2362400248316987</v>
      </c>
      <c r="E501" s="1">
        <v>1.4999999999999999E-2</v>
      </c>
      <c r="F501" s="1">
        <f t="shared" si="112"/>
        <v>2.4724800496633974</v>
      </c>
      <c r="G501" s="1">
        <f t="shared" si="113"/>
        <v>9.8899201986535896</v>
      </c>
      <c r="I501" s="1">
        <f t="shared" si="116"/>
        <v>6.4301503911794915E-8</v>
      </c>
      <c r="J501" s="1">
        <f t="shared" si="117"/>
        <v>7.3029477964678801E-9</v>
      </c>
      <c r="K501" s="1">
        <f t="shared" si="118"/>
        <v>1.3129321163334565E-11</v>
      </c>
      <c r="L501" s="1">
        <f t="shared" si="119"/>
        <v>0.99999992838241902</v>
      </c>
      <c r="M501" s="1">
        <f t="shared" si="114"/>
        <v>1</v>
      </c>
      <c r="O501" s="1">
        <f t="shared" si="121"/>
        <v>0</v>
      </c>
      <c r="P501" s="1">
        <f t="shared" si="122"/>
        <v>0</v>
      </c>
      <c r="Q501" s="1">
        <f t="shared" si="123"/>
        <v>0</v>
      </c>
      <c r="S501" s="1">
        <f t="shared" si="115"/>
        <v>0</v>
      </c>
      <c r="T501" s="1">
        <f t="shared" si="120"/>
        <v>0</v>
      </c>
    </row>
    <row r="502" spans="1:20" x14ac:dyDescent="0.2">
      <c r="A502" s="1">
        <v>496</v>
      </c>
      <c r="B502" s="1">
        <f t="shared" si="109"/>
        <v>117.33333333333334</v>
      </c>
      <c r="C502" s="1">
        <f t="shared" si="110"/>
        <v>0.11733333333333335</v>
      </c>
      <c r="D502" s="1">
        <f t="shared" si="111"/>
        <v>1.2465850695244278</v>
      </c>
      <c r="E502" s="1">
        <v>1.4999999999999999E-2</v>
      </c>
      <c r="F502" s="1">
        <f t="shared" si="112"/>
        <v>2.4931701390488556</v>
      </c>
      <c r="G502" s="1">
        <f t="shared" si="113"/>
        <v>9.9726805561954226</v>
      </c>
      <c r="I502" s="1">
        <f t="shared" si="116"/>
        <v>5.7048883567937341E-8</v>
      </c>
      <c r="J502" s="1">
        <f t="shared" si="117"/>
        <v>6.4173989953187825E-9</v>
      </c>
      <c r="K502" s="1">
        <f t="shared" si="118"/>
        <v>1.1437344361596702E-11</v>
      </c>
      <c r="L502" s="1">
        <f t="shared" si="119"/>
        <v>0.99999993652228014</v>
      </c>
      <c r="M502" s="1">
        <f t="shared" si="114"/>
        <v>1</v>
      </c>
      <c r="O502" s="1">
        <f t="shared" si="121"/>
        <v>0</v>
      </c>
      <c r="P502" s="1">
        <f t="shared" si="122"/>
        <v>0</v>
      </c>
      <c r="Q502" s="1">
        <f t="shared" si="123"/>
        <v>0</v>
      </c>
      <c r="S502" s="1">
        <f t="shared" si="115"/>
        <v>0</v>
      </c>
      <c r="T502" s="1">
        <f t="shared" si="120"/>
        <v>0</v>
      </c>
    </row>
    <row r="503" spans="1:20" x14ac:dyDescent="0.2">
      <c r="A503" s="1">
        <v>497</v>
      </c>
      <c r="B503" s="1">
        <f t="shared" ref="B503:B566" si="124">$C$3+A503/12</f>
        <v>117.41666666666666</v>
      </c>
      <c r="C503" s="1">
        <f t="shared" ref="C503:C566" si="125">0.001*B503</f>
        <v>0.11741666666666666</v>
      </c>
      <c r="D503" s="1">
        <f t="shared" ref="D503:D566" si="126">BB*EXP(cc*B503)</f>
        <v>1.2570166831257386</v>
      </c>
      <c r="E503" s="1">
        <v>1.4999999999999999E-2</v>
      </c>
      <c r="F503" s="1">
        <f t="shared" ref="F503:F566" si="127">2*D503</f>
        <v>2.5140333662514771</v>
      </c>
      <c r="G503" s="1">
        <f t="shared" ref="G503:G566" si="128">8*D503</f>
        <v>10.056133465005908</v>
      </c>
      <c r="I503" s="1">
        <f t="shared" si="116"/>
        <v>5.0564715054537383E-8</v>
      </c>
      <c r="J503" s="1">
        <f t="shared" si="117"/>
        <v>5.6338829237813343E-9</v>
      </c>
      <c r="K503" s="1">
        <f t="shared" si="118"/>
        <v>9.9540112949612817E-12</v>
      </c>
      <c r="L503" s="1">
        <f t="shared" si="119"/>
        <v>0.99999994379144796</v>
      </c>
      <c r="M503" s="1">
        <f t="shared" ref="M503:M533" si="129">SUM(I503:L503)</f>
        <v>1</v>
      </c>
      <c r="O503" s="1">
        <f t="shared" si="121"/>
        <v>0</v>
      </c>
      <c r="P503" s="1">
        <f t="shared" si="122"/>
        <v>0</v>
      </c>
      <c r="Q503" s="1">
        <f t="shared" si="123"/>
        <v>0</v>
      </c>
      <c r="S503" s="1">
        <f t="shared" ref="S503:S566" si="130">IF(B503&gt;110, 0, (1/12)*(I503*12000+J503*25000+K503*45000)*$F$3^A503)</f>
        <v>0</v>
      </c>
      <c r="T503" s="1">
        <f t="shared" si="120"/>
        <v>0</v>
      </c>
    </row>
    <row r="504" spans="1:20" x14ac:dyDescent="0.2">
      <c r="A504" s="1">
        <v>498</v>
      </c>
      <c r="B504" s="1">
        <f t="shared" si="124"/>
        <v>117.5</v>
      </c>
      <c r="C504" s="1">
        <f t="shared" si="125"/>
        <v>0.11750000000000001</v>
      </c>
      <c r="D504" s="1">
        <f t="shared" si="126"/>
        <v>1.2675355900574343</v>
      </c>
      <c r="E504" s="1">
        <v>1.4999999999999999E-2</v>
      </c>
      <c r="F504" s="1">
        <f t="shared" si="127"/>
        <v>2.5350711801148686</v>
      </c>
      <c r="G504" s="1">
        <f t="shared" si="128"/>
        <v>10.140284720459475</v>
      </c>
      <c r="I504" s="1">
        <f t="shared" si="116"/>
        <v>4.4773229163395193E-8</v>
      </c>
      <c r="J504" s="1">
        <f t="shared" si="117"/>
        <v>4.941288123519349E-9</v>
      </c>
      <c r="K504" s="1">
        <f t="shared" si="118"/>
        <v>8.6547927751623703E-12</v>
      </c>
      <c r="L504" s="1">
        <f t="shared" si="119"/>
        <v>0.99999995027682798</v>
      </c>
      <c r="M504" s="1">
        <f t="shared" si="129"/>
        <v>1</v>
      </c>
      <c r="O504" s="1">
        <f t="shared" si="121"/>
        <v>0</v>
      </c>
      <c r="P504" s="1">
        <f t="shared" si="122"/>
        <v>0</v>
      </c>
      <c r="Q504" s="1">
        <f t="shared" si="123"/>
        <v>0</v>
      </c>
      <c r="S504" s="1">
        <f t="shared" si="130"/>
        <v>0</v>
      </c>
      <c r="T504" s="1">
        <f t="shared" si="120"/>
        <v>0</v>
      </c>
    </row>
    <row r="505" spans="1:20" x14ac:dyDescent="0.2">
      <c r="A505" s="1">
        <v>499</v>
      </c>
      <c r="B505" s="1">
        <f t="shared" si="124"/>
        <v>117.58333333333334</v>
      </c>
      <c r="C505" s="1">
        <f t="shared" si="125"/>
        <v>0.11758333333333335</v>
      </c>
      <c r="D505" s="1">
        <f t="shared" si="126"/>
        <v>1.2781425208033927</v>
      </c>
      <c r="E505" s="1">
        <v>1.4999999999999999E-2</v>
      </c>
      <c r="F505" s="1">
        <f t="shared" si="127"/>
        <v>2.5562850416067855</v>
      </c>
      <c r="G505" s="1">
        <f t="shared" si="128"/>
        <v>10.225140166427142</v>
      </c>
      <c r="I505" s="1">
        <f t="shared" si="116"/>
        <v>3.9605519507303543E-8</v>
      </c>
      <c r="J505" s="1">
        <f t="shared" si="117"/>
        <v>4.3296396227083791E-9</v>
      </c>
      <c r="K505" s="1">
        <f t="shared" si="118"/>
        <v>7.5178976848347194E-12</v>
      </c>
      <c r="L505" s="1">
        <f t="shared" si="119"/>
        <v>0.99999995605732295</v>
      </c>
      <c r="M505" s="1">
        <f t="shared" si="129"/>
        <v>1</v>
      </c>
      <c r="O505" s="1">
        <f t="shared" si="121"/>
        <v>0</v>
      </c>
      <c r="P505" s="1">
        <f t="shared" si="122"/>
        <v>0</v>
      </c>
      <c r="Q505" s="1">
        <f t="shared" si="123"/>
        <v>0</v>
      </c>
      <c r="S505" s="1">
        <f t="shared" si="130"/>
        <v>0</v>
      </c>
      <c r="T505" s="1">
        <f t="shared" si="120"/>
        <v>0</v>
      </c>
    </row>
    <row r="506" spans="1:20" x14ac:dyDescent="0.2">
      <c r="A506" s="1">
        <v>500</v>
      </c>
      <c r="B506" s="1">
        <f t="shared" si="124"/>
        <v>117.66666666666666</v>
      </c>
      <c r="C506" s="1">
        <f t="shared" si="125"/>
        <v>0.11766666666666666</v>
      </c>
      <c r="D506" s="1">
        <f t="shared" si="126"/>
        <v>1.2888382119602826</v>
      </c>
      <c r="E506" s="1">
        <v>1.4999999999999999E-2</v>
      </c>
      <c r="F506" s="1">
        <f t="shared" si="127"/>
        <v>2.5776764239205652</v>
      </c>
      <c r="G506" s="1">
        <f t="shared" si="128"/>
        <v>10.310705695682261</v>
      </c>
      <c r="I506" s="1">
        <f t="shared" si="116"/>
        <v>3.4998982212065209E-8</v>
      </c>
      <c r="J506" s="1">
        <f t="shared" si="117"/>
        <v>3.7899905730957966E-9</v>
      </c>
      <c r="K506" s="1">
        <f t="shared" si="118"/>
        <v>6.5239840811957683E-12</v>
      </c>
      <c r="L506" s="1">
        <f t="shared" si="119"/>
        <v>0.9999999612045033</v>
      </c>
      <c r="M506" s="1">
        <f t="shared" si="129"/>
        <v>1</v>
      </c>
      <c r="O506" s="1">
        <f t="shared" si="121"/>
        <v>0</v>
      </c>
      <c r="P506" s="1">
        <f t="shared" si="122"/>
        <v>0</v>
      </c>
      <c r="Q506" s="1">
        <f t="shared" si="123"/>
        <v>0</v>
      </c>
      <c r="S506" s="1">
        <f t="shared" si="130"/>
        <v>0</v>
      </c>
      <c r="T506" s="1">
        <f t="shared" si="120"/>
        <v>0</v>
      </c>
    </row>
    <row r="507" spans="1:20" x14ac:dyDescent="0.2">
      <c r="A507" s="1">
        <v>501</v>
      </c>
      <c r="B507" s="1">
        <f t="shared" si="124"/>
        <v>117.75</v>
      </c>
      <c r="C507" s="1">
        <f t="shared" si="125"/>
        <v>0.11775000000000001</v>
      </c>
      <c r="D507" s="1">
        <f t="shared" si="126"/>
        <v>1.2996234062887417</v>
      </c>
      <c r="E507" s="1">
        <v>1.4999999999999999E-2</v>
      </c>
      <c r="F507" s="1">
        <f t="shared" si="127"/>
        <v>2.5992468125774835</v>
      </c>
      <c r="G507" s="1">
        <f t="shared" si="128"/>
        <v>10.396987250309934</v>
      </c>
      <c r="I507" s="1">
        <f t="shared" si="116"/>
        <v>3.0896795609711249E-8</v>
      </c>
      <c r="J507" s="1">
        <f t="shared" si="117"/>
        <v>3.3143234370852138E-9</v>
      </c>
      <c r="K507" s="1">
        <f t="shared" si="118"/>
        <v>5.6558989788550461E-12</v>
      </c>
      <c r="L507" s="1">
        <f t="shared" si="119"/>
        <v>0.99999996578322503</v>
      </c>
      <c r="M507" s="1">
        <f t="shared" si="129"/>
        <v>1</v>
      </c>
      <c r="O507" s="1">
        <f t="shared" si="121"/>
        <v>0</v>
      </c>
      <c r="P507" s="1">
        <f t="shared" si="122"/>
        <v>0</v>
      </c>
      <c r="Q507" s="1">
        <f t="shared" si="123"/>
        <v>0</v>
      </c>
      <c r="S507" s="1">
        <f t="shared" si="130"/>
        <v>0</v>
      </c>
      <c r="T507" s="1">
        <f t="shared" si="120"/>
        <v>0</v>
      </c>
    </row>
    <row r="508" spans="1:20" x14ac:dyDescent="0.2">
      <c r="A508" s="1">
        <v>502</v>
      </c>
      <c r="B508" s="1">
        <f t="shared" si="124"/>
        <v>117.83333333333334</v>
      </c>
      <c r="C508" s="1">
        <f t="shared" si="125"/>
        <v>0.11783333333333335</v>
      </c>
      <c r="D508" s="1">
        <f t="shared" si="126"/>
        <v>1.3104988527649284</v>
      </c>
      <c r="E508" s="1">
        <v>1.4999999999999999E-2</v>
      </c>
      <c r="F508" s="1">
        <f t="shared" si="127"/>
        <v>2.6209977055298568</v>
      </c>
      <c r="G508" s="1">
        <f t="shared" si="128"/>
        <v>10.483990822119427</v>
      </c>
      <c r="I508" s="1">
        <f t="shared" si="116"/>
        <v>2.724743757331596E-8</v>
      </c>
      <c r="J508" s="1">
        <f t="shared" si="117"/>
        <v>2.8954599539012665E-9</v>
      </c>
      <c r="K508" s="1">
        <f t="shared" si="118"/>
        <v>4.8984441441951549E-12</v>
      </c>
      <c r="L508" s="1">
        <f t="shared" si="119"/>
        <v>0.99999996985220407</v>
      </c>
      <c r="M508" s="1">
        <f t="shared" si="129"/>
        <v>1</v>
      </c>
      <c r="O508" s="1">
        <f t="shared" si="121"/>
        <v>0</v>
      </c>
      <c r="P508" s="1">
        <f t="shared" si="122"/>
        <v>0</v>
      </c>
      <c r="Q508" s="1">
        <f t="shared" si="123"/>
        <v>0</v>
      </c>
      <c r="S508" s="1">
        <f t="shared" si="130"/>
        <v>0</v>
      </c>
      <c r="T508" s="1">
        <f t="shared" si="120"/>
        <v>0</v>
      </c>
    </row>
    <row r="509" spans="1:20" x14ac:dyDescent="0.2">
      <c r="A509" s="1">
        <v>503</v>
      </c>
      <c r="B509" s="1">
        <f t="shared" si="124"/>
        <v>117.91666666666666</v>
      </c>
      <c r="C509" s="1">
        <f t="shared" si="125"/>
        <v>0.11791666666666666</v>
      </c>
      <c r="D509" s="1">
        <f t="shared" si="126"/>
        <v>1.3214653066325468</v>
      </c>
      <c r="E509" s="1">
        <v>1.4999999999999999E-2</v>
      </c>
      <c r="F509" s="1">
        <f t="shared" si="127"/>
        <v>2.6429306132650936</v>
      </c>
      <c r="G509" s="1">
        <f t="shared" si="128"/>
        <v>10.571722453060374</v>
      </c>
      <c r="I509" s="1">
        <f t="shared" si="116"/>
        <v>2.40042382337601E-8</v>
      </c>
      <c r="J509" s="1">
        <f t="shared" si="117"/>
        <v>2.5269791704944672E-9</v>
      </c>
      <c r="K509" s="1">
        <f t="shared" si="118"/>
        <v>4.2381654657045172E-12</v>
      </c>
      <c r="L509" s="1">
        <f t="shared" si="119"/>
        <v>0.99999997346454439</v>
      </c>
      <c r="M509" s="1">
        <f t="shared" si="129"/>
        <v>1</v>
      </c>
      <c r="O509" s="1">
        <f t="shared" si="121"/>
        <v>0</v>
      </c>
      <c r="P509" s="1">
        <f t="shared" si="122"/>
        <v>0</v>
      </c>
      <c r="Q509" s="1">
        <f t="shared" si="123"/>
        <v>0</v>
      </c>
      <c r="S509" s="1">
        <f t="shared" si="130"/>
        <v>0</v>
      </c>
      <c r="T509" s="1">
        <f t="shared" si="120"/>
        <v>0</v>
      </c>
    </row>
    <row r="510" spans="1:20" x14ac:dyDescent="0.2">
      <c r="A510" s="1">
        <v>504</v>
      </c>
      <c r="B510" s="1">
        <f t="shared" si="124"/>
        <v>118</v>
      </c>
      <c r="C510" s="1">
        <f t="shared" si="125"/>
        <v>0.11800000000000001</v>
      </c>
      <c r="D510" s="1">
        <f t="shared" si="126"/>
        <v>1.3325235294553104</v>
      </c>
      <c r="E510" s="1">
        <v>1.4999999999999999E-2</v>
      </c>
      <c r="F510" s="1">
        <f t="shared" si="127"/>
        <v>2.6650470589106208</v>
      </c>
      <c r="G510" s="1">
        <f t="shared" si="128"/>
        <v>10.660188235642483</v>
      </c>
      <c r="I510" s="1">
        <f t="shared" si="116"/>
        <v>2.1124965917388931E-8</v>
      </c>
      <c r="J510" s="1">
        <f t="shared" si="117"/>
        <v>2.2031428756658895E-9</v>
      </c>
      <c r="K510" s="1">
        <f t="shared" si="118"/>
        <v>3.6631636776914737E-12</v>
      </c>
      <c r="L510" s="1">
        <f t="shared" si="119"/>
        <v>0.99999997666822804</v>
      </c>
      <c r="M510" s="1">
        <f t="shared" si="129"/>
        <v>1</v>
      </c>
      <c r="O510" s="1">
        <f t="shared" si="121"/>
        <v>0</v>
      </c>
      <c r="P510" s="1">
        <f t="shared" si="122"/>
        <v>0</v>
      </c>
      <c r="Q510" s="1">
        <f t="shared" si="123"/>
        <v>0</v>
      </c>
      <c r="S510" s="1">
        <f t="shared" si="130"/>
        <v>0</v>
      </c>
      <c r="T510" s="1">
        <f t="shared" si="120"/>
        <v>0</v>
      </c>
    </row>
    <row r="511" spans="1:20" x14ac:dyDescent="0.2">
      <c r="A511" s="1">
        <v>505</v>
      </c>
      <c r="B511" s="1">
        <f t="shared" si="124"/>
        <v>118.08333333333334</v>
      </c>
      <c r="C511" s="1">
        <f t="shared" si="125"/>
        <v>0.11808333333333335</v>
      </c>
      <c r="D511" s="1">
        <f t="shared" si="126"/>
        <v>1.3436742891697988</v>
      </c>
      <c r="E511" s="1">
        <v>1.4999999999999999E-2</v>
      </c>
      <c r="F511" s="1">
        <f t="shared" si="127"/>
        <v>2.6873485783395976</v>
      </c>
      <c r="G511" s="1">
        <f t="shared" si="128"/>
        <v>10.74939431335839</v>
      </c>
      <c r="I511" s="1">
        <f t="shared" si="116"/>
        <v>1.8571444240546085E-8</v>
      </c>
      <c r="J511" s="1">
        <f t="shared" si="117"/>
        <v>1.9188278251628593E-9</v>
      </c>
      <c r="K511" s="1">
        <f t="shared" si="118"/>
        <v>3.1629244104272103E-12</v>
      </c>
      <c r="L511" s="1">
        <f t="shared" si="119"/>
        <v>0.99999997950656494</v>
      </c>
      <c r="M511" s="1">
        <f t="shared" si="129"/>
        <v>0.99999999999999989</v>
      </c>
      <c r="O511" s="1">
        <f t="shared" si="121"/>
        <v>0</v>
      </c>
      <c r="P511" s="1">
        <f t="shared" si="122"/>
        <v>0</v>
      </c>
      <c r="Q511" s="1">
        <f t="shared" si="123"/>
        <v>0</v>
      </c>
      <c r="S511" s="1">
        <f t="shared" si="130"/>
        <v>0</v>
      </c>
      <c r="T511" s="1">
        <f t="shared" si="120"/>
        <v>0</v>
      </c>
    </row>
    <row r="512" spans="1:20" x14ac:dyDescent="0.2">
      <c r="A512" s="1">
        <v>506</v>
      </c>
      <c r="B512" s="1">
        <f t="shared" si="124"/>
        <v>118.16666666666666</v>
      </c>
      <c r="C512" s="1">
        <f t="shared" si="125"/>
        <v>0.11816666666666666</v>
      </c>
      <c r="D512" s="1">
        <f t="shared" si="126"/>
        <v>1.3549183601388015</v>
      </c>
      <c r="E512" s="1">
        <v>1.4999999999999999E-2</v>
      </c>
      <c r="F512" s="1">
        <f t="shared" si="127"/>
        <v>2.709836720277603</v>
      </c>
      <c r="G512" s="1">
        <f t="shared" si="128"/>
        <v>10.839346881110412</v>
      </c>
      <c r="I512" s="1">
        <f t="shared" si="116"/>
        <v>1.6309198392253574E-8</v>
      </c>
      <c r="J512" s="1">
        <f t="shared" si="117"/>
        <v>1.669464191440401E-9</v>
      </c>
      <c r="K512" s="1">
        <f t="shared" si="118"/>
        <v>2.7281657192950597E-12</v>
      </c>
      <c r="L512" s="1">
        <f t="shared" si="119"/>
        <v>0.99999998201860918</v>
      </c>
      <c r="M512" s="1">
        <f t="shared" si="129"/>
        <v>0.99999999999999989</v>
      </c>
      <c r="O512" s="1">
        <f t="shared" si="121"/>
        <v>0</v>
      </c>
      <c r="P512" s="1">
        <f t="shared" si="122"/>
        <v>0</v>
      </c>
      <c r="Q512" s="1">
        <f t="shared" si="123"/>
        <v>0</v>
      </c>
      <c r="S512" s="1">
        <f t="shared" si="130"/>
        <v>0</v>
      </c>
      <c r="T512" s="1">
        <f t="shared" si="120"/>
        <v>0</v>
      </c>
    </row>
    <row r="513" spans="1:20" x14ac:dyDescent="0.2">
      <c r="A513" s="1">
        <v>507</v>
      </c>
      <c r="B513" s="1">
        <f t="shared" si="124"/>
        <v>118.25</v>
      </c>
      <c r="C513" s="1">
        <f t="shared" si="125"/>
        <v>0.11825000000000001</v>
      </c>
      <c r="D513" s="1">
        <f t="shared" si="126"/>
        <v>1.3662565232051096</v>
      </c>
      <c r="E513" s="1">
        <v>1.4999999999999999E-2</v>
      </c>
      <c r="F513" s="1">
        <f t="shared" si="127"/>
        <v>2.7325130464102192</v>
      </c>
      <c r="G513" s="1">
        <f t="shared" si="128"/>
        <v>10.930052185640877</v>
      </c>
      <c r="I513" s="1">
        <f t="shared" si="116"/>
        <v>1.4307128729684528E-8</v>
      </c>
      <c r="J513" s="1">
        <f t="shared" si="117"/>
        <v>1.450979714606451E-9</v>
      </c>
      <c r="K513" s="1">
        <f t="shared" si="118"/>
        <v>2.3507014102127899E-12</v>
      </c>
      <c r="L513" s="1">
        <f t="shared" si="119"/>
        <v>0.99999998423954095</v>
      </c>
      <c r="M513" s="1">
        <f t="shared" si="129"/>
        <v>1</v>
      </c>
      <c r="O513" s="1">
        <f t="shared" si="121"/>
        <v>0</v>
      </c>
      <c r="P513" s="1">
        <f t="shared" si="122"/>
        <v>0</v>
      </c>
      <c r="Q513" s="1">
        <f t="shared" si="123"/>
        <v>0</v>
      </c>
      <c r="S513" s="1">
        <f t="shared" si="130"/>
        <v>0</v>
      </c>
      <c r="T513" s="1">
        <f t="shared" si="120"/>
        <v>0</v>
      </c>
    </row>
    <row r="514" spans="1:20" x14ac:dyDescent="0.2">
      <c r="A514" s="1">
        <v>508</v>
      </c>
      <c r="B514" s="1">
        <f t="shared" si="124"/>
        <v>118.33333333333334</v>
      </c>
      <c r="C514" s="1">
        <f t="shared" si="125"/>
        <v>0.11833333333333335</v>
      </c>
      <c r="D514" s="1">
        <f t="shared" si="126"/>
        <v>1.3776895657457089</v>
      </c>
      <c r="E514" s="1">
        <v>1.4999999999999999E-2</v>
      </c>
      <c r="F514" s="1">
        <f t="shared" si="127"/>
        <v>2.7553791314914178</v>
      </c>
      <c r="G514" s="1">
        <f t="shared" si="128"/>
        <v>11.021516525965671</v>
      </c>
      <c r="I514" s="1">
        <f t="shared" si="116"/>
        <v>1.2537209902388534E-8</v>
      </c>
      <c r="J514" s="1">
        <f t="shared" si="117"/>
        <v>1.2597490709670673E-9</v>
      </c>
      <c r="K514" s="1">
        <f t="shared" si="118"/>
        <v>2.0233186295970707E-12</v>
      </c>
      <c r="L514" s="1">
        <f t="shared" si="119"/>
        <v>0.99999998620101771</v>
      </c>
      <c r="M514" s="1">
        <f t="shared" si="129"/>
        <v>1</v>
      </c>
      <c r="O514" s="1">
        <f t="shared" si="121"/>
        <v>0</v>
      </c>
      <c r="P514" s="1">
        <f t="shared" si="122"/>
        <v>0</v>
      </c>
      <c r="Q514" s="1">
        <f t="shared" si="123"/>
        <v>0</v>
      </c>
      <c r="S514" s="1">
        <f t="shared" si="130"/>
        <v>0</v>
      </c>
      <c r="T514" s="1">
        <f t="shared" si="120"/>
        <v>0</v>
      </c>
    </row>
    <row r="515" spans="1:20" x14ac:dyDescent="0.2">
      <c r="A515" s="1">
        <v>509</v>
      </c>
      <c r="B515" s="1">
        <f t="shared" si="124"/>
        <v>118.41666666666666</v>
      </c>
      <c r="C515" s="1">
        <f t="shared" si="125"/>
        <v>0.11841666666666666</v>
      </c>
      <c r="D515" s="1">
        <f t="shared" si="126"/>
        <v>1.3892182817264775</v>
      </c>
      <c r="E515" s="1">
        <v>1.4999999999999999E-2</v>
      </c>
      <c r="F515" s="1">
        <f t="shared" si="127"/>
        <v>2.7784365634529551</v>
      </c>
      <c r="G515" s="1">
        <f t="shared" si="128"/>
        <v>11.11374625381182</v>
      </c>
      <c r="I515" s="1">
        <f t="shared" si="116"/>
        <v>1.0974213810344054E-8</v>
      </c>
      <c r="J515" s="1">
        <f t="shared" si="117"/>
        <v>1.0925480127442711E-9</v>
      </c>
      <c r="K515" s="1">
        <f t="shared" si="118"/>
        <v>1.7396683255227107E-12</v>
      </c>
      <c r="L515" s="1">
        <f t="shared" si="119"/>
        <v>0.99999998793149847</v>
      </c>
      <c r="M515" s="1">
        <f t="shared" si="129"/>
        <v>1</v>
      </c>
      <c r="O515" s="1">
        <f t="shared" si="121"/>
        <v>0</v>
      </c>
      <c r="P515" s="1">
        <f t="shared" si="122"/>
        <v>0</v>
      </c>
      <c r="Q515" s="1">
        <f t="shared" si="123"/>
        <v>0</v>
      </c>
      <c r="S515" s="1">
        <f t="shared" si="130"/>
        <v>0</v>
      </c>
      <c r="T515" s="1">
        <f t="shared" si="120"/>
        <v>0</v>
      </c>
    </row>
    <row r="516" spans="1:20" x14ac:dyDescent="0.2">
      <c r="A516" s="1">
        <v>510</v>
      </c>
      <c r="B516" s="1">
        <f t="shared" si="124"/>
        <v>118.5</v>
      </c>
      <c r="C516" s="1">
        <f t="shared" si="125"/>
        <v>0.11850000000000001</v>
      </c>
      <c r="D516" s="1">
        <f t="shared" si="126"/>
        <v>1.4008434717573344</v>
      </c>
      <c r="E516" s="1">
        <v>1.4999999999999999E-2</v>
      </c>
      <c r="F516" s="1">
        <f t="shared" si="127"/>
        <v>2.8016869435146687</v>
      </c>
      <c r="G516" s="1">
        <f t="shared" si="128"/>
        <v>11.206747774058675</v>
      </c>
      <c r="I516" s="1">
        <f t="shared" si="116"/>
        <v>9.5954547877096052E-9</v>
      </c>
      <c r="J516" s="1">
        <f t="shared" si="117"/>
        <v>9.4651186712598198E-10</v>
      </c>
      <c r="K516" s="1">
        <f t="shared" si="118"/>
        <v>1.494167313481957E-12</v>
      </c>
      <c r="L516" s="1">
        <f t="shared" si="119"/>
        <v>0.99999998945653923</v>
      </c>
      <c r="M516" s="1">
        <f t="shared" si="129"/>
        <v>1</v>
      </c>
      <c r="O516" s="1">
        <f t="shared" si="121"/>
        <v>0</v>
      </c>
      <c r="P516" s="1">
        <f t="shared" si="122"/>
        <v>0</v>
      </c>
      <c r="Q516" s="1">
        <f t="shared" si="123"/>
        <v>0</v>
      </c>
      <c r="S516" s="1">
        <f t="shared" si="130"/>
        <v>0</v>
      </c>
      <c r="T516" s="1">
        <f t="shared" si="120"/>
        <v>0</v>
      </c>
    </row>
    <row r="517" spans="1:20" x14ac:dyDescent="0.2">
      <c r="A517" s="1">
        <v>511</v>
      </c>
      <c r="B517" s="1">
        <f t="shared" si="124"/>
        <v>118.58333333333334</v>
      </c>
      <c r="C517" s="1">
        <f t="shared" si="125"/>
        <v>0.11858333333333335</v>
      </c>
      <c r="D517" s="1">
        <f t="shared" si="126"/>
        <v>1.4125659431478077</v>
      </c>
      <c r="E517" s="1">
        <v>1.4999999999999999E-2</v>
      </c>
      <c r="F517" s="1">
        <f t="shared" si="127"/>
        <v>2.8251318862956154</v>
      </c>
      <c r="G517" s="1">
        <f t="shared" si="128"/>
        <v>11.300527545182462</v>
      </c>
      <c r="I517" s="1">
        <f t="shared" si="116"/>
        <v>8.3805554885221672E-9</v>
      </c>
      <c r="J517" s="1">
        <f t="shared" si="117"/>
        <v>8.1909801498666062E-10</v>
      </c>
      <c r="K517" s="1">
        <f t="shared" si="118"/>
        <v>1.2819107961865051E-12</v>
      </c>
      <c r="L517" s="1">
        <f t="shared" si="119"/>
        <v>0.99999999079906465</v>
      </c>
      <c r="M517" s="1">
        <f t="shared" si="129"/>
        <v>1</v>
      </c>
      <c r="O517" s="1">
        <f t="shared" si="121"/>
        <v>0</v>
      </c>
      <c r="P517" s="1">
        <f t="shared" si="122"/>
        <v>0</v>
      </c>
      <c r="Q517" s="1">
        <f t="shared" si="123"/>
        <v>0</v>
      </c>
      <c r="S517" s="1">
        <f t="shared" si="130"/>
        <v>0</v>
      </c>
      <c r="T517" s="1">
        <f t="shared" si="120"/>
        <v>0</v>
      </c>
    </row>
    <row r="518" spans="1:20" x14ac:dyDescent="0.2">
      <c r="A518" s="1">
        <v>512</v>
      </c>
      <c r="B518" s="1">
        <f t="shared" si="124"/>
        <v>118.66666666666666</v>
      </c>
      <c r="C518" s="1">
        <f t="shared" si="125"/>
        <v>0.11866666666666666</v>
      </c>
      <c r="D518" s="1">
        <f t="shared" si="126"/>
        <v>1.4243865099631237</v>
      </c>
      <c r="E518" s="1">
        <v>1.4999999999999999E-2</v>
      </c>
      <c r="F518" s="1">
        <f t="shared" si="127"/>
        <v>2.8487730199262473</v>
      </c>
      <c r="G518" s="1">
        <f t="shared" si="128"/>
        <v>11.395092079704989</v>
      </c>
      <c r="I518" s="1">
        <f t="shared" si="116"/>
        <v>7.3112320324587695E-9</v>
      </c>
      <c r="J518" s="1">
        <f t="shared" si="117"/>
        <v>7.0805199954073244E-10</v>
      </c>
      <c r="K518" s="1">
        <f t="shared" si="118"/>
        <v>1.0985942930221323E-12</v>
      </c>
      <c r="L518" s="1">
        <f t="shared" si="119"/>
        <v>0.99999999197961742</v>
      </c>
      <c r="M518" s="1">
        <f t="shared" si="129"/>
        <v>1</v>
      </c>
      <c r="O518" s="1">
        <f t="shared" si="121"/>
        <v>0</v>
      </c>
      <c r="P518" s="1">
        <f t="shared" si="122"/>
        <v>0</v>
      </c>
      <c r="Q518" s="1">
        <f t="shared" si="123"/>
        <v>0</v>
      </c>
      <c r="S518" s="1">
        <f t="shared" si="130"/>
        <v>0</v>
      </c>
      <c r="T518" s="1">
        <f t="shared" si="120"/>
        <v>0</v>
      </c>
    </row>
    <row r="519" spans="1:20" x14ac:dyDescent="0.2">
      <c r="A519" s="1">
        <v>513</v>
      </c>
      <c r="B519" s="1">
        <f t="shared" si="124"/>
        <v>118.75</v>
      </c>
      <c r="C519" s="1">
        <f t="shared" si="125"/>
        <v>0.11875000000000001</v>
      </c>
      <c r="D519" s="1">
        <f t="shared" si="126"/>
        <v>1.4363059930807287</v>
      </c>
      <c r="E519" s="1">
        <v>1.4999999999999999E-2</v>
      </c>
      <c r="F519" s="1">
        <f t="shared" si="127"/>
        <v>2.8726119861614574</v>
      </c>
      <c r="G519" s="1">
        <f t="shared" si="128"/>
        <v>11.49044794464583</v>
      </c>
      <c r="I519" s="1">
        <f t="shared" si="116"/>
        <v>6.3710970480618546E-9</v>
      </c>
      <c r="J519" s="1">
        <f t="shared" si="117"/>
        <v>6.1137694300147069E-10</v>
      </c>
      <c r="K519" s="1">
        <f t="shared" si="118"/>
        <v>9.4044403184591445E-13</v>
      </c>
      <c r="L519" s="1">
        <f t="shared" si="119"/>
        <v>0.99999999301658549</v>
      </c>
      <c r="M519" s="1">
        <f t="shared" si="129"/>
        <v>0.99999999999999989</v>
      </c>
      <c r="O519" s="1">
        <f t="shared" si="121"/>
        <v>0</v>
      </c>
      <c r="P519" s="1">
        <f t="shared" si="122"/>
        <v>0</v>
      </c>
      <c r="Q519" s="1">
        <f t="shared" si="123"/>
        <v>0</v>
      </c>
      <c r="S519" s="1">
        <f t="shared" si="130"/>
        <v>0</v>
      </c>
      <c r="T519" s="1">
        <f t="shared" si="120"/>
        <v>0</v>
      </c>
    </row>
    <row r="520" spans="1:20" x14ac:dyDescent="0.2">
      <c r="A520" s="1">
        <v>514</v>
      </c>
      <c r="B520" s="1">
        <f t="shared" si="124"/>
        <v>118.83333333333334</v>
      </c>
      <c r="C520" s="1">
        <f t="shared" si="125"/>
        <v>0.11883333333333335</v>
      </c>
      <c r="D520" s="1">
        <f t="shared" si="126"/>
        <v>1.4483252202472983</v>
      </c>
      <c r="E520" s="1">
        <v>1.4999999999999999E-2</v>
      </c>
      <c r="F520" s="1">
        <f t="shared" si="127"/>
        <v>2.8966504404945965</v>
      </c>
      <c r="G520" s="1">
        <f t="shared" si="128"/>
        <v>11.586601761978386</v>
      </c>
      <c r="I520" s="1">
        <f t="shared" ref="I520:I583" si="131">I519+$B$3*(-I519*C519-I519*D519)</f>
        <v>5.5454793274712273E-9</v>
      </c>
      <c r="J520" s="1">
        <f t="shared" ref="J520:J583" si="132">J519+$B$3*(C519*I519-J519*E519-J519*F519)</f>
        <v>5.2730597515009975E-10</v>
      </c>
      <c r="K520" s="1">
        <f t="shared" ref="K520:K583" si="133">K519+$B$3*(J519*E519-K519*G519)</f>
        <v>8.0415494453289241E-13</v>
      </c>
      <c r="L520" s="1">
        <f t="shared" ref="L520:L583" si="134">1-I520-J520-K520</f>
        <v>0.99999999392641059</v>
      </c>
      <c r="M520" s="1">
        <f t="shared" si="129"/>
        <v>1</v>
      </c>
      <c r="O520" s="1">
        <f t="shared" si="121"/>
        <v>0</v>
      </c>
      <c r="P520" s="1">
        <f t="shared" si="122"/>
        <v>0</v>
      </c>
      <c r="Q520" s="1">
        <f t="shared" si="123"/>
        <v>0</v>
      </c>
      <c r="S520" s="1">
        <f t="shared" si="130"/>
        <v>0</v>
      </c>
      <c r="T520" s="1">
        <f t="shared" ref="T520:T583" si="135">IF(B520&gt;110, 0, (I520+J520+K520)*$F$3^(A520))</f>
        <v>0</v>
      </c>
    </row>
    <row r="521" spans="1:20" x14ac:dyDescent="0.2">
      <c r="A521" s="1">
        <v>515</v>
      </c>
      <c r="B521" s="1">
        <f t="shared" si="124"/>
        <v>118.91666666666666</v>
      </c>
      <c r="C521" s="1">
        <f t="shared" si="125"/>
        <v>0.11891666666666666</v>
      </c>
      <c r="D521" s="1">
        <f t="shared" si="126"/>
        <v>1.4604450261362087</v>
      </c>
      <c r="E521" s="1">
        <v>1.4999999999999999E-2</v>
      </c>
      <c r="F521" s="1">
        <f t="shared" si="127"/>
        <v>2.9208900522724175</v>
      </c>
      <c r="G521" s="1">
        <f t="shared" si="128"/>
        <v>11.68356020908967</v>
      </c>
      <c r="I521" s="1">
        <f t="shared" si="131"/>
        <v>4.821258880658635E-9</v>
      </c>
      <c r="J521" s="1">
        <f t="shared" si="132"/>
        <v>4.5427740169953951E-10</v>
      </c>
      <c r="K521" s="1">
        <f t="shared" si="133"/>
        <v>6.8683548870148019E-13</v>
      </c>
      <c r="L521" s="1">
        <f t="shared" si="134"/>
        <v>0.99999999472377699</v>
      </c>
      <c r="M521" s="1">
        <f t="shared" si="129"/>
        <v>1</v>
      </c>
      <c r="O521" s="1">
        <f t="shared" si="121"/>
        <v>0</v>
      </c>
      <c r="P521" s="1">
        <f t="shared" si="122"/>
        <v>0</v>
      </c>
      <c r="Q521" s="1">
        <f t="shared" si="123"/>
        <v>0</v>
      </c>
      <c r="S521" s="1">
        <f t="shared" si="130"/>
        <v>0</v>
      </c>
      <c r="T521" s="1">
        <f t="shared" si="135"/>
        <v>0</v>
      </c>
    </row>
    <row r="522" spans="1:20" x14ac:dyDescent="0.2">
      <c r="A522" s="1">
        <v>516</v>
      </c>
      <c r="B522" s="1">
        <f t="shared" si="124"/>
        <v>119</v>
      </c>
      <c r="C522" s="1">
        <f t="shared" si="125"/>
        <v>0.11900000000000001</v>
      </c>
      <c r="D522" s="1">
        <f t="shared" si="126"/>
        <v>1.4726662524055272</v>
      </c>
      <c r="E522" s="1">
        <v>1.4999999999999999E-2</v>
      </c>
      <c r="F522" s="1">
        <f t="shared" si="127"/>
        <v>2.9453325048110544</v>
      </c>
      <c r="G522" s="1">
        <f t="shared" si="128"/>
        <v>11.781330019244217</v>
      </c>
      <c r="I522" s="1">
        <f t="shared" si="131"/>
        <v>4.1867162483921423E-9</v>
      </c>
      <c r="J522" s="1">
        <f t="shared" si="132"/>
        <v>3.9091236258313535E-10</v>
      </c>
      <c r="K522" s="1">
        <f t="shared" si="133"/>
        <v>5.8595859199396519E-13</v>
      </c>
      <c r="L522" s="1">
        <f t="shared" si="134"/>
        <v>0.99999999542178541</v>
      </c>
      <c r="M522" s="1">
        <f t="shared" si="129"/>
        <v>1</v>
      </c>
      <c r="O522" s="1">
        <f t="shared" si="121"/>
        <v>0</v>
      </c>
      <c r="P522" s="1">
        <f t="shared" si="122"/>
        <v>0</v>
      </c>
      <c r="Q522" s="1">
        <f t="shared" si="123"/>
        <v>0</v>
      </c>
      <c r="S522" s="1">
        <f t="shared" si="130"/>
        <v>0</v>
      </c>
      <c r="T522" s="1">
        <f t="shared" si="135"/>
        <v>0</v>
      </c>
    </row>
    <row r="523" spans="1:20" x14ac:dyDescent="0.2">
      <c r="A523" s="1">
        <v>517</v>
      </c>
      <c r="B523" s="1">
        <f t="shared" si="124"/>
        <v>119.08333333333334</v>
      </c>
      <c r="C523" s="1">
        <f t="shared" si="125"/>
        <v>0.11908333333333335</v>
      </c>
      <c r="D523" s="1">
        <f t="shared" si="126"/>
        <v>1.4849897477564293</v>
      </c>
      <c r="E523" s="1">
        <v>1.4999999999999999E-2</v>
      </c>
      <c r="F523" s="1">
        <f t="shared" si="127"/>
        <v>2.9699794955128587</v>
      </c>
      <c r="G523" s="1">
        <f t="shared" si="128"/>
        <v>11.879917982051435</v>
      </c>
      <c r="I523" s="1">
        <f t="shared" si="131"/>
        <v>3.6313950016451718E-9</v>
      </c>
      <c r="J523" s="1">
        <f t="shared" si="132"/>
        <v>3.3599475092241243E-10</v>
      </c>
      <c r="K523" s="1">
        <f t="shared" si="133"/>
        <v>4.9931808273183635E-13</v>
      </c>
      <c r="L523" s="1">
        <f t="shared" si="134"/>
        <v>0.99999999603211098</v>
      </c>
      <c r="M523" s="1">
        <f t="shared" si="129"/>
        <v>1</v>
      </c>
      <c r="O523" s="1">
        <f t="shared" si="121"/>
        <v>0</v>
      </c>
      <c r="P523" s="1">
        <f t="shared" si="122"/>
        <v>0</v>
      </c>
      <c r="Q523" s="1">
        <f t="shared" si="123"/>
        <v>0</v>
      </c>
      <c r="S523" s="1">
        <f t="shared" si="130"/>
        <v>0</v>
      </c>
      <c r="T523" s="1">
        <f t="shared" si="135"/>
        <v>0</v>
      </c>
    </row>
    <row r="524" spans="1:20" x14ac:dyDescent="0.2">
      <c r="A524" s="1">
        <v>518</v>
      </c>
      <c r="B524" s="1">
        <f t="shared" si="124"/>
        <v>119.16666666666666</v>
      </c>
      <c r="C524" s="1">
        <f t="shared" si="125"/>
        <v>0.11916666666666666</v>
      </c>
      <c r="D524" s="1">
        <f t="shared" si="126"/>
        <v>1.4974163679921499</v>
      </c>
      <c r="E524" s="1">
        <v>1.4999999999999999E-2</v>
      </c>
      <c r="F524" s="1">
        <f t="shared" si="127"/>
        <v>2.9948327359842999</v>
      </c>
      <c r="G524" s="1">
        <f t="shared" si="128"/>
        <v>11.9793309439372</v>
      </c>
      <c r="I524" s="1">
        <f t="shared" si="131"/>
        <v>3.1459764208999271E-9</v>
      </c>
      <c r="J524" s="1">
        <f t="shared" si="132"/>
        <v>2.8845318253429256E-10</v>
      </c>
      <c r="K524" s="1">
        <f t="shared" si="133"/>
        <v>4.2499003223406948E-13</v>
      </c>
      <c r="L524" s="1">
        <f t="shared" si="134"/>
        <v>0.99999999656514549</v>
      </c>
      <c r="M524" s="1">
        <f t="shared" si="129"/>
        <v>1</v>
      </c>
      <c r="O524" s="1">
        <f t="shared" si="121"/>
        <v>0</v>
      </c>
      <c r="P524" s="1">
        <f t="shared" si="122"/>
        <v>0</v>
      </c>
      <c r="Q524" s="1">
        <f t="shared" si="123"/>
        <v>0</v>
      </c>
      <c r="S524" s="1">
        <f t="shared" si="130"/>
        <v>0</v>
      </c>
      <c r="T524" s="1">
        <f t="shared" si="135"/>
        <v>0</v>
      </c>
    </row>
    <row r="525" spans="1:20" x14ac:dyDescent="0.2">
      <c r="A525" s="1">
        <v>519</v>
      </c>
      <c r="B525" s="1">
        <f t="shared" si="124"/>
        <v>119.25</v>
      </c>
      <c r="C525" s="1">
        <f t="shared" si="125"/>
        <v>0.11925000000000001</v>
      </c>
      <c r="D525" s="1">
        <f t="shared" si="126"/>
        <v>1.5099469760774327</v>
      </c>
      <c r="E525" s="1">
        <v>1.4999999999999999E-2</v>
      </c>
      <c r="F525" s="1">
        <f t="shared" si="127"/>
        <v>3.0198939521548653</v>
      </c>
      <c r="G525" s="1">
        <f t="shared" si="128"/>
        <v>12.079575808619461</v>
      </c>
      <c r="I525" s="1">
        <f t="shared" si="131"/>
        <v>2.7221654117779701E-9</v>
      </c>
      <c r="J525" s="1">
        <f t="shared" si="132"/>
        <v>2.4734482352595974E-10</v>
      </c>
      <c r="K525" s="1">
        <f t="shared" si="133"/>
        <v>3.6129849006806377E-13</v>
      </c>
      <c r="L525" s="1">
        <f t="shared" si="134"/>
        <v>0.99999999703012854</v>
      </c>
      <c r="M525" s="1">
        <f t="shared" si="129"/>
        <v>1</v>
      </c>
      <c r="O525" s="1">
        <f t="shared" si="121"/>
        <v>0</v>
      </c>
      <c r="P525" s="1">
        <f t="shared" si="122"/>
        <v>0</v>
      </c>
      <c r="Q525" s="1">
        <f t="shared" si="123"/>
        <v>0</v>
      </c>
      <c r="S525" s="1">
        <f t="shared" si="130"/>
        <v>0</v>
      </c>
      <c r="T525" s="1">
        <f t="shared" si="135"/>
        <v>0</v>
      </c>
    </row>
    <row r="526" spans="1:20" x14ac:dyDescent="0.2">
      <c r="A526" s="1">
        <v>520</v>
      </c>
      <c r="B526" s="1">
        <f t="shared" si="124"/>
        <v>119.33333333333334</v>
      </c>
      <c r="C526" s="1">
        <f t="shared" si="125"/>
        <v>0.11933333333333335</v>
      </c>
      <c r="D526" s="1">
        <f t="shared" si="126"/>
        <v>1.5225824421984249</v>
      </c>
      <c r="E526" s="1">
        <v>1.4999999999999999E-2</v>
      </c>
      <c r="F526" s="1">
        <f t="shared" si="127"/>
        <v>3.0451648843968497</v>
      </c>
      <c r="G526" s="1">
        <f t="shared" si="128"/>
        <v>12.180659537587399</v>
      </c>
      <c r="I526" s="1">
        <f t="shared" si="131"/>
        <v>2.3525867736736993E-9</v>
      </c>
      <c r="J526" s="1">
        <f t="shared" si="132"/>
        <v>2.1184089988752434E-10</v>
      </c>
      <c r="K526" s="1">
        <f t="shared" si="133"/>
        <v>3.067851444491033E-13</v>
      </c>
      <c r="L526" s="1">
        <f t="shared" si="134"/>
        <v>0.99999999743526558</v>
      </c>
      <c r="M526" s="1">
        <f t="shared" si="129"/>
        <v>1</v>
      </c>
      <c r="O526" s="1">
        <f t="shared" si="121"/>
        <v>0</v>
      </c>
      <c r="P526" s="1">
        <f t="shared" si="122"/>
        <v>0</v>
      </c>
      <c r="Q526" s="1">
        <f t="shared" si="123"/>
        <v>0</v>
      </c>
      <c r="S526" s="1">
        <f t="shared" si="130"/>
        <v>0</v>
      </c>
      <c r="T526" s="1">
        <f t="shared" si="135"/>
        <v>0</v>
      </c>
    </row>
    <row r="527" spans="1:20" x14ac:dyDescent="0.2">
      <c r="A527" s="1">
        <v>521</v>
      </c>
      <c r="B527" s="1">
        <f t="shared" si="124"/>
        <v>119.41666666666666</v>
      </c>
      <c r="C527" s="1">
        <f t="shared" si="125"/>
        <v>0.11941666666666666</v>
      </c>
      <c r="D527" s="1">
        <f t="shared" si="126"/>
        <v>1.5353236438231241</v>
      </c>
      <c r="E527" s="1">
        <v>1.4999999999999999E-2</v>
      </c>
      <c r="F527" s="1">
        <f t="shared" si="127"/>
        <v>3.0706472876462483</v>
      </c>
      <c r="G527" s="1">
        <f t="shared" si="128"/>
        <v>12.282589150584993</v>
      </c>
      <c r="I527" s="1">
        <f t="shared" si="131"/>
        <v>2.0306909955901819E-9</v>
      </c>
      <c r="J527" s="1">
        <f t="shared" si="132"/>
        <v>1.8121372811615469E-10</v>
      </c>
      <c r="K527" s="1">
        <f t="shared" si="133"/>
        <v>2.6018248633150053E-13</v>
      </c>
      <c r="L527" s="1">
        <f t="shared" si="134"/>
        <v>0.9999999977878351</v>
      </c>
      <c r="M527" s="1">
        <f t="shared" si="129"/>
        <v>1</v>
      </c>
      <c r="O527" s="1">
        <f t="shared" si="121"/>
        <v>0</v>
      </c>
      <c r="P527" s="1">
        <f t="shared" si="122"/>
        <v>0</v>
      </c>
      <c r="Q527" s="1">
        <f t="shared" si="123"/>
        <v>0</v>
      </c>
      <c r="S527" s="1">
        <f t="shared" si="130"/>
        <v>0</v>
      </c>
      <c r="T527" s="1">
        <f t="shared" si="135"/>
        <v>0</v>
      </c>
    </row>
    <row r="528" spans="1:20" x14ac:dyDescent="0.2">
      <c r="A528" s="1">
        <v>522</v>
      </c>
      <c r="B528" s="1">
        <f t="shared" si="124"/>
        <v>119.5</v>
      </c>
      <c r="C528" s="1">
        <f t="shared" si="125"/>
        <v>0.11950000000000001</v>
      </c>
      <c r="D528" s="1">
        <f t="shared" si="126"/>
        <v>1.5481714657623302</v>
      </c>
      <c r="E528" s="1">
        <v>1.4999999999999999E-2</v>
      </c>
      <c r="F528" s="1">
        <f t="shared" si="127"/>
        <v>3.0963429315246604</v>
      </c>
      <c r="G528" s="1">
        <f t="shared" si="128"/>
        <v>12.385371726098642</v>
      </c>
      <c r="I528" s="1">
        <f t="shared" si="131"/>
        <v>1.750668808210872E-9</v>
      </c>
      <c r="J528" s="1">
        <f t="shared" si="132"/>
        <v>1.5482511987261442E-10</v>
      </c>
      <c r="K528" s="1">
        <f t="shared" si="133"/>
        <v>2.2039009782773416E-13</v>
      </c>
      <c r="L528" s="1">
        <f t="shared" si="134"/>
        <v>0.99999999809428564</v>
      </c>
      <c r="M528" s="1">
        <f t="shared" si="129"/>
        <v>1</v>
      </c>
      <c r="O528" s="1">
        <f t="shared" si="121"/>
        <v>0</v>
      </c>
      <c r="P528" s="1">
        <f t="shared" si="122"/>
        <v>0</v>
      </c>
      <c r="Q528" s="1">
        <f t="shared" si="123"/>
        <v>0</v>
      </c>
      <c r="S528" s="1">
        <f t="shared" si="130"/>
        <v>0</v>
      </c>
      <c r="T528" s="1">
        <f t="shared" si="135"/>
        <v>0</v>
      </c>
    </row>
    <row r="529" spans="1:20" x14ac:dyDescent="0.2">
      <c r="A529" s="1">
        <v>523</v>
      </c>
      <c r="B529" s="1">
        <f t="shared" si="124"/>
        <v>119.58333333333334</v>
      </c>
      <c r="C529" s="1">
        <f t="shared" si="125"/>
        <v>0.11958333333333335</v>
      </c>
      <c r="D529" s="1">
        <f t="shared" si="126"/>
        <v>1.5611268002310577</v>
      </c>
      <c r="E529" s="1">
        <v>1.4999999999999999E-2</v>
      </c>
      <c r="F529" s="1">
        <f t="shared" si="127"/>
        <v>3.1222536004621153</v>
      </c>
      <c r="G529" s="1">
        <f t="shared" si="128"/>
        <v>12.489014401848461</v>
      </c>
      <c r="I529" s="1">
        <f t="shared" si="131"/>
        <v>1.5073737734230872E-9</v>
      </c>
      <c r="J529" s="1">
        <f t="shared" si="132"/>
        <v>1.3211602655953792E-10</v>
      </c>
      <c r="K529" s="1">
        <f t="shared" si="133"/>
        <v>1.8645372380619113E-13</v>
      </c>
      <c r="L529" s="1">
        <f t="shared" si="134"/>
        <v>0.99999999836032383</v>
      </c>
      <c r="M529" s="1">
        <f t="shared" si="129"/>
        <v>1</v>
      </c>
      <c r="O529" s="1">
        <f t="shared" si="121"/>
        <v>0</v>
      </c>
      <c r="P529" s="1">
        <f t="shared" si="122"/>
        <v>0</v>
      </c>
      <c r="Q529" s="1">
        <f t="shared" si="123"/>
        <v>0</v>
      </c>
      <c r="S529" s="1">
        <f t="shared" si="130"/>
        <v>0</v>
      </c>
      <c r="T529" s="1">
        <f t="shared" si="135"/>
        <v>0</v>
      </c>
    </row>
    <row r="530" spans="1:20" x14ac:dyDescent="0.2">
      <c r="A530" s="1">
        <v>524</v>
      </c>
      <c r="B530" s="1">
        <f t="shared" si="124"/>
        <v>119.66666666666666</v>
      </c>
      <c r="C530" s="1">
        <f t="shared" si="125"/>
        <v>0.11966666666666666</v>
      </c>
      <c r="D530" s="1">
        <f t="shared" si="126"/>
        <v>1.5741905469105124</v>
      </c>
      <c r="E530" s="1">
        <v>1.4999999999999999E-2</v>
      </c>
      <c r="F530" s="1">
        <f t="shared" si="127"/>
        <v>3.1483810938210248</v>
      </c>
      <c r="G530" s="1">
        <f t="shared" si="128"/>
        <v>12.593524375284099</v>
      </c>
      <c r="I530" s="1">
        <f t="shared" si="131"/>
        <v>1.2962522420846391E-9</v>
      </c>
      <c r="J530" s="1">
        <f t="shared" si="132"/>
        <v>1.1259730159308115E-10</v>
      </c>
      <c r="K530" s="1">
        <f t="shared" si="133"/>
        <v>1.575468201811305E-13</v>
      </c>
      <c r="L530" s="1">
        <f t="shared" si="134"/>
        <v>0.99999999859099298</v>
      </c>
      <c r="M530" s="1">
        <f t="shared" si="129"/>
        <v>1</v>
      </c>
      <c r="O530" s="1">
        <f t="shared" si="121"/>
        <v>0</v>
      </c>
      <c r="P530" s="1">
        <f t="shared" si="122"/>
        <v>0</v>
      </c>
      <c r="Q530" s="1">
        <f t="shared" si="123"/>
        <v>0</v>
      </c>
      <c r="S530" s="1">
        <f t="shared" si="130"/>
        <v>0</v>
      </c>
      <c r="T530" s="1">
        <f t="shared" si="135"/>
        <v>0</v>
      </c>
    </row>
    <row r="531" spans="1:20" x14ac:dyDescent="0.2">
      <c r="A531" s="1">
        <v>525</v>
      </c>
      <c r="B531" s="1">
        <f t="shared" si="124"/>
        <v>119.75</v>
      </c>
      <c r="C531" s="1">
        <f t="shared" si="125"/>
        <v>0.11975000000000001</v>
      </c>
      <c r="D531" s="1">
        <f t="shared" si="126"/>
        <v>1.5873636130105859</v>
      </c>
      <c r="E531" s="1">
        <v>1.4999999999999999E-2</v>
      </c>
      <c r="F531" s="1">
        <f t="shared" si="127"/>
        <v>3.1747272260211719</v>
      </c>
      <c r="G531" s="1">
        <f t="shared" si="128"/>
        <v>12.698908904084687</v>
      </c>
      <c r="I531" s="1">
        <f t="shared" si="131"/>
        <v>1.1132800578454176E-9</v>
      </c>
      <c r="J531" s="1">
        <f t="shared" si="132"/>
        <v>9.584146908430156E-11</v>
      </c>
      <c r="K531" s="1">
        <f t="shared" si="133"/>
        <v>1.3295430382251795E-13</v>
      </c>
      <c r="L531" s="1">
        <f t="shared" si="134"/>
        <v>0.99999999879074553</v>
      </c>
      <c r="M531" s="1">
        <f t="shared" si="129"/>
        <v>1</v>
      </c>
      <c r="O531" s="1">
        <f t="shared" si="121"/>
        <v>0</v>
      </c>
      <c r="P531" s="1">
        <f t="shared" si="122"/>
        <v>0</v>
      </c>
      <c r="Q531" s="1">
        <f t="shared" si="123"/>
        <v>0</v>
      </c>
      <c r="S531" s="1">
        <f t="shared" si="130"/>
        <v>0</v>
      </c>
      <c r="T531" s="1">
        <f t="shared" si="135"/>
        <v>0</v>
      </c>
    </row>
    <row r="532" spans="1:20" x14ac:dyDescent="0.2">
      <c r="A532" s="1">
        <v>526</v>
      </c>
      <c r="B532" s="1">
        <f t="shared" si="124"/>
        <v>119.83333333333334</v>
      </c>
      <c r="C532" s="1">
        <f t="shared" si="125"/>
        <v>0.11983333333333335</v>
      </c>
      <c r="D532" s="1">
        <f t="shared" si="126"/>
        <v>1.6006469133328205</v>
      </c>
      <c r="E532" s="1">
        <v>1.4999999999999999E-2</v>
      </c>
      <c r="F532" s="1">
        <f t="shared" si="127"/>
        <v>3.201293826665641</v>
      </c>
      <c r="G532" s="1">
        <f t="shared" si="128"/>
        <v>12.805175306662564</v>
      </c>
      <c r="I532" s="1">
        <f t="shared" si="131"/>
        <v>9.5490542935865717E-10</v>
      </c>
      <c r="J532" s="1">
        <f t="shared" si="132"/>
        <v>8.1475397718212024E-11</v>
      </c>
      <c r="K532" s="1">
        <f t="shared" si="133"/>
        <v>1.1205825745721541E-13</v>
      </c>
      <c r="L532" s="1">
        <f t="shared" si="134"/>
        <v>0.99999999896350722</v>
      </c>
      <c r="M532" s="1">
        <f t="shared" si="129"/>
        <v>1</v>
      </c>
      <c r="O532" s="1">
        <f t="shared" si="121"/>
        <v>0</v>
      </c>
      <c r="P532" s="1">
        <f t="shared" si="122"/>
        <v>0</v>
      </c>
      <c r="Q532" s="1">
        <f t="shared" si="123"/>
        <v>0</v>
      </c>
      <c r="S532" s="1">
        <f t="shared" si="130"/>
        <v>0</v>
      </c>
      <c r="T532" s="1">
        <f t="shared" si="135"/>
        <v>0</v>
      </c>
    </row>
    <row r="533" spans="1:20" x14ac:dyDescent="0.2">
      <c r="A533" s="1">
        <v>527</v>
      </c>
      <c r="B533" s="1">
        <f t="shared" si="124"/>
        <v>119.91666666666666</v>
      </c>
      <c r="C533" s="1">
        <f t="shared" si="125"/>
        <v>0.11991666666666666</v>
      </c>
      <c r="D533" s="1">
        <f t="shared" si="126"/>
        <v>1.6140413703339691</v>
      </c>
      <c r="E533" s="1">
        <v>1.4999999999999999E-2</v>
      </c>
      <c r="F533" s="1">
        <f t="shared" si="127"/>
        <v>3.2280827406679382</v>
      </c>
      <c r="G533" s="1">
        <f t="shared" si="128"/>
        <v>12.912330962671753</v>
      </c>
      <c r="I533" s="1">
        <f t="shared" si="131"/>
        <v>8.1799743530483789E-10</v>
      </c>
      <c r="J533" s="1">
        <f t="shared" si="132"/>
        <v>6.9173787877539744E-11</v>
      </c>
      <c r="K533" s="1">
        <f t="shared" si="133"/>
        <v>9.4325368663416195E-14</v>
      </c>
      <c r="L533" s="1">
        <f t="shared" si="134"/>
        <v>0.99999999911273441</v>
      </c>
      <c r="M533" s="1">
        <f t="shared" si="129"/>
        <v>1</v>
      </c>
      <c r="O533" s="1">
        <f t="shared" si="121"/>
        <v>0</v>
      </c>
      <c r="P533" s="1">
        <f t="shared" si="122"/>
        <v>0</v>
      </c>
      <c r="Q533" s="1">
        <f t="shared" si="123"/>
        <v>0</v>
      </c>
      <c r="S533" s="1">
        <f t="shared" si="130"/>
        <v>0</v>
      </c>
      <c r="T533" s="1">
        <f t="shared" si="135"/>
        <v>0</v>
      </c>
    </row>
    <row r="534" spans="1:20" x14ac:dyDescent="0.2">
      <c r="A534" s="1">
        <v>528</v>
      </c>
      <c r="B534" s="1">
        <f t="shared" si="124"/>
        <v>120</v>
      </c>
      <c r="C534" s="1">
        <f t="shared" si="125"/>
        <v>0.12</v>
      </c>
      <c r="D534" s="1">
        <f t="shared" si="126"/>
        <v>1.6275479141900393</v>
      </c>
      <c r="E534" s="1">
        <v>1.4999999999999999E-2</v>
      </c>
      <c r="F534" s="1">
        <f t="shared" si="127"/>
        <v>3.2550958283800786</v>
      </c>
      <c r="G534" s="1">
        <f t="shared" si="128"/>
        <v>13.020383313520314</v>
      </c>
      <c r="I534" s="1">
        <f t="shared" si="131"/>
        <v>6.997996663721103E-10</v>
      </c>
      <c r="J534" s="1">
        <f t="shared" si="132"/>
        <v>5.8653388561820106E-11</v>
      </c>
      <c r="K534" s="1">
        <f t="shared" si="133"/>
        <v>7.9295905313836143E-14</v>
      </c>
      <c r="L534" s="1">
        <f t="shared" si="134"/>
        <v>0.99999999924146765</v>
      </c>
      <c r="M534" s="1">
        <f t="shared" ref="M534:M597" si="136">SUM(I534:L534)</f>
        <v>1</v>
      </c>
      <c r="O534" s="1">
        <f t="shared" si="121"/>
        <v>0</v>
      </c>
      <c r="P534" s="1">
        <f t="shared" si="122"/>
        <v>0</v>
      </c>
      <c r="Q534" s="1">
        <f t="shared" si="123"/>
        <v>0</v>
      </c>
      <c r="S534" s="1">
        <f t="shared" si="130"/>
        <v>0</v>
      </c>
      <c r="T534" s="1">
        <f t="shared" si="135"/>
        <v>0</v>
      </c>
    </row>
    <row r="535" spans="1:20" x14ac:dyDescent="0.2">
      <c r="A535" s="1">
        <v>529</v>
      </c>
      <c r="B535" s="1">
        <f t="shared" si="124"/>
        <v>120.08333333333334</v>
      </c>
      <c r="C535" s="1">
        <f t="shared" si="125"/>
        <v>0.12008333333333335</v>
      </c>
      <c r="D535" s="1">
        <f t="shared" si="126"/>
        <v>1.6411674828608966</v>
      </c>
      <c r="E535" s="1">
        <v>1.4999999999999999E-2</v>
      </c>
      <c r="F535" s="1">
        <f t="shared" si="127"/>
        <v>3.2823349657217933</v>
      </c>
      <c r="G535" s="1">
        <f t="shared" si="128"/>
        <v>13.129339862887173</v>
      </c>
      <c r="I535" s="1">
        <f t="shared" si="131"/>
        <v>5.9788854576215473E-10</v>
      </c>
      <c r="J535" s="1">
        <f t="shared" si="132"/>
        <v>4.9667868454177563E-11</v>
      </c>
      <c r="K535" s="1">
        <f t="shared" si="133"/>
        <v>6.6574050817881347E-14</v>
      </c>
      <c r="L535" s="1">
        <f t="shared" si="134"/>
        <v>0.99999999935237704</v>
      </c>
      <c r="M535" s="1">
        <f t="shared" si="136"/>
        <v>1</v>
      </c>
      <c r="O535" s="1">
        <f t="shared" ref="O535:O598" si="137">IF($B535&gt;110, 0, (1/12)*(I535*12000)*$F$3^$A535)</f>
        <v>0</v>
      </c>
      <c r="P535" s="1">
        <f t="shared" ref="P535:P598" si="138">IF($B535&gt;110, 0, (1/12)*(J535*25000)*$F$3^$A535)</f>
        <v>0</v>
      </c>
      <c r="Q535" s="1">
        <f t="shared" ref="Q535:Q598" si="139">IF($B535&gt;110, 0, (1/12)*(K535*45000)*$F$3^$A535)</f>
        <v>0</v>
      </c>
      <c r="S535" s="1">
        <f t="shared" si="130"/>
        <v>0</v>
      </c>
      <c r="T535" s="1">
        <f t="shared" si="135"/>
        <v>0</v>
      </c>
    </row>
    <row r="536" spans="1:20" x14ac:dyDescent="0.2">
      <c r="A536" s="1">
        <v>530</v>
      </c>
      <c r="B536" s="1">
        <f t="shared" si="124"/>
        <v>120.16666666666666</v>
      </c>
      <c r="C536" s="1">
        <f t="shared" si="125"/>
        <v>0.12016666666666666</v>
      </c>
      <c r="D536" s="1">
        <f t="shared" si="126"/>
        <v>1.6549010221553855</v>
      </c>
      <c r="E536" s="1">
        <v>1.4999999999999999E-2</v>
      </c>
      <c r="F536" s="1">
        <f t="shared" si="127"/>
        <v>3.309802044310771</v>
      </c>
      <c r="G536" s="1">
        <f t="shared" si="128"/>
        <v>13.239208177243084</v>
      </c>
      <c r="I536" s="1">
        <f t="shared" si="131"/>
        <v>5.1013590499409002E-10</v>
      </c>
      <c r="J536" s="1">
        <f t="shared" si="132"/>
        <v>4.2003272638353282E-11</v>
      </c>
      <c r="K536" s="1">
        <f t="shared" si="133"/>
        <v>5.5819441449179465E-14</v>
      </c>
      <c r="L536" s="1">
        <f t="shared" si="134"/>
        <v>0.99999999944780493</v>
      </c>
      <c r="M536" s="1">
        <f t="shared" si="136"/>
        <v>0.99999999999999989</v>
      </c>
      <c r="O536" s="1">
        <f t="shared" si="137"/>
        <v>0</v>
      </c>
      <c r="P536" s="1">
        <f t="shared" si="138"/>
        <v>0</v>
      </c>
      <c r="Q536" s="1">
        <f t="shared" si="139"/>
        <v>0</v>
      </c>
      <c r="S536" s="1">
        <f t="shared" si="130"/>
        <v>0</v>
      </c>
      <c r="T536" s="1">
        <f t="shared" si="135"/>
        <v>0</v>
      </c>
    </row>
    <row r="537" spans="1:20" x14ac:dyDescent="0.2">
      <c r="A537" s="1">
        <v>531</v>
      </c>
      <c r="B537" s="1">
        <f t="shared" si="124"/>
        <v>120.25</v>
      </c>
      <c r="C537" s="1">
        <f t="shared" si="125"/>
        <v>0.12025</v>
      </c>
      <c r="D537" s="1">
        <f t="shared" si="126"/>
        <v>1.6687494857970435</v>
      </c>
      <c r="E537" s="1">
        <v>1.4999999999999999E-2</v>
      </c>
      <c r="F537" s="1">
        <f t="shared" si="127"/>
        <v>3.337498971594087</v>
      </c>
      <c r="G537" s="1">
        <f t="shared" si="128"/>
        <v>13.349995886376348</v>
      </c>
      <c r="I537" s="1">
        <f t="shared" si="131"/>
        <v>4.3467542483883956E-10</v>
      </c>
      <c r="J537" s="1">
        <f t="shared" si="132"/>
        <v>3.5474003014551902E-11</v>
      </c>
      <c r="K537" s="1">
        <f t="shared" si="133"/>
        <v>4.6739765106861209E-14</v>
      </c>
      <c r="L537" s="1">
        <f t="shared" si="134"/>
        <v>0.9999999995298039</v>
      </c>
      <c r="M537" s="1">
        <f t="shared" si="136"/>
        <v>1</v>
      </c>
      <c r="O537" s="1">
        <f t="shared" si="137"/>
        <v>0</v>
      </c>
      <c r="P537" s="1">
        <f t="shared" si="138"/>
        <v>0</v>
      </c>
      <c r="Q537" s="1">
        <f t="shared" si="139"/>
        <v>0</v>
      </c>
      <c r="S537" s="1">
        <f t="shared" si="130"/>
        <v>0</v>
      </c>
      <c r="T537" s="1">
        <f t="shared" si="135"/>
        <v>0</v>
      </c>
    </row>
    <row r="538" spans="1:20" x14ac:dyDescent="0.2">
      <c r="A538" s="1">
        <v>532</v>
      </c>
      <c r="B538" s="1">
        <f t="shared" si="124"/>
        <v>120.33333333333334</v>
      </c>
      <c r="C538" s="1">
        <f t="shared" si="125"/>
        <v>0.12033333333333335</v>
      </c>
      <c r="D538" s="1">
        <f t="shared" si="126"/>
        <v>1.6827138354902942</v>
      </c>
      <c r="E538" s="1">
        <v>1.4999999999999999E-2</v>
      </c>
      <c r="F538" s="1">
        <f t="shared" si="127"/>
        <v>3.3654276709805884</v>
      </c>
      <c r="G538" s="1">
        <f t="shared" si="128"/>
        <v>13.461710683922353</v>
      </c>
      <c r="I538" s="1">
        <f t="shared" si="131"/>
        <v>3.698725822117316E-10</v>
      </c>
      <c r="J538" s="1">
        <f t="shared" si="132"/>
        <v>2.9919266448906874E-11</v>
      </c>
      <c r="K538" s="1">
        <f t="shared" si="133"/>
        <v>3.9084296216151591E-14</v>
      </c>
      <c r="L538" s="1">
        <f t="shared" si="134"/>
        <v>0.99999999960016905</v>
      </c>
      <c r="M538" s="1">
        <f t="shared" si="136"/>
        <v>1</v>
      </c>
      <c r="O538" s="1">
        <f t="shared" si="137"/>
        <v>0</v>
      </c>
      <c r="P538" s="1">
        <f t="shared" si="138"/>
        <v>0</v>
      </c>
      <c r="Q538" s="1">
        <f t="shared" si="139"/>
        <v>0</v>
      </c>
      <c r="S538" s="1">
        <f t="shared" si="130"/>
        <v>0</v>
      </c>
      <c r="T538" s="1">
        <f t="shared" si="135"/>
        <v>0</v>
      </c>
    </row>
    <row r="539" spans="1:20" x14ac:dyDescent="0.2">
      <c r="A539" s="1">
        <v>533</v>
      </c>
      <c r="B539" s="1">
        <f t="shared" si="124"/>
        <v>120.41666666666666</v>
      </c>
      <c r="C539" s="1">
        <f t="shared" si="125"/>
        <v>0.12041666666666666</v>
      </c>
      <c r="D539" s="1">
        <f t="shared" si="126"/>
        <v>1.6967950409872503</v>
      </c>
      <c r="E539" s="1">
        <v>1.4999999999999999E-2</v>
      </c>
      <c r="F539" s="1">
        <f t="shared" si="127"/>
        <v>3.3935900819745006</v>
      </c>
      <c r="G539" s="1">
        <f t="shared" si="128"/>
        <v>13.574360327898003</v>
      </c>
      <c r="I539" s="1">
        <f t="shared" si="131"/>
        <v>3.142977728632027E-10</v>
      </c>
      <c r="J539" s="1">
        <f t="shared" si="132"/>
        <v>2.5199940159475134E-11</v>
      </c>
      <c r="K539" s="1">
        <f t="shared" si="133"/>
        <v>3.2638255281739021E-14</v>
      </c>
      <c r="L539" s="1">
        <f t="shared" si="134"/>
        <v>0.9999999996604696</v>
      </c>
      <c r="M539" s="1">
        <f t="shared" si="136"/>
        <v>1</v>
      </c>
      <c r="O539" s="1">
        <f t="shared" si="137"/>
        <v>0</v>
      </c>
      <c r="P539" s="1">
        <f t="shared" si="138"/>
        <v>0</v>
      </c>
      <c r="Q539" s="1">
        <f t="shared" si="139"/>
        <v>0</v>
      </c>
      <c r="S539" s="1">
        <f t="shared" si="130"/>
        <v>0</v>
      </c>
      <c r="T539" s="1">
        <f t="shared" si="135"/>
        <v>0</v>
      </c>
    </row>
    <row r="540" spans="1:20" x14ac:dyDescent="0.2">
      <c r="A540" s="1">
        <v>534</v>
      </c>
      <c r="B540" s="1">
        <f t="shared" si="124"/>
        <v>120.5</v>
      </c>
      <c r="C540" s="1">
        <f t="shared" si="125"/>
        <v>0.1205</v>
      </c>
      <c r="D540" s="1">
        <f t="shared" si="126"/>
        <v>1.7109940801550749</v>
      </c>
      <c r="E540" s="1">
        <v>1.4999999999999999E-2</v>
      </c>
      <c r="F540" s="1">
        <f t="shared" si="127"/>
        <v>3.4219881603101499</v>
      </c>
      <c r="G540" s="1">
        <f t="shared" si="128"/>
        <v>13.687952641240599</v>
      </c>
      <c r="I540" s="1">
        <f t="shared" si="131"/>
        <v>2.6670230681848906E-10</v>
      </c>
      <c r="J540" s="1">
        <f t="shared" si="132"/>
        <v>2.1195808830725646E-11</v>
      </c>
      <c r="K540" s="1">
        <f t="shared" si="133"/>
        <v>2.7217894008729141E-14</v>
      </c>
      <c r="L540" s="1">
        <f t="shared" si="134"/>
        <v>0.99999999971207465</v>
      </c>
      <c r="M540" s="1">
        <f t="shared" si="136"/>
        <v>1</v>
      </c>
      <c r="O540" s="1">
        <f t="shared" si="137"/>
        <v>0</v>
      </c>
      <c r="P540" s="1">
        <f t="shared" si="138"/>
        <v>0</v>
      </c>
      <c r="Q540" s="1">
        <f t="shared" si="139"/>
        <v>0</v>
      </c>
      <c r="S540" s="1">
        <f t="shared" si="130"/>
        <v>0</v>
      </c>
      <c r="T540" s="1">
        <f t="shared" si="135"/>
        <v>0</v>
      </c>
    </row>
    <row r="541" spans="1:20" x14ac:dyDescent="0.2">
      <c r="A541" s="1">
        <v>535</v>
      </c>
      <c r="B541" s="1">
        <f t="shared" si="124"/>
        <v>120.58333333333334</v>
      </c>
      <c r="C541" s="1">
        <f t="shared" si="125"/>
        <v>0.12058333333333335</v>
      </c>
      <c r="D541" s="1">
        <f t="shared" si="126"/>
        <v>1.7253119390438556</v>
      </c>
      <c r="E541" s="1">
        <v>1.4999999999999999E-2</v>
      </c>
      <c r="F541" s="1">
        <f t="shared" si="127"/>
        <v>3.4506238780877112</v>
      </c>
      <c r="G541" s="1">
        <f t="shared" si="128"/>
        <v>13.802495512350845</v>
      </c>
      <c r="I541" s="1">
        <f t="shared" si="131"/>
        <v>2.2599699881000863E-10</v>
      </c>
      <c r="J541" s="1">
        <f t="shared" si="132"/>
        <v>1.780313249507786E-11</v>
      </c>
      <c r="K541" s="1">
        <f t="shared" si="133"/>
        <v>2.2666218031653636E-14</v>
      </c>
      <c r="L541" s="1">
        <f t="shared" si="134"/>
        <v>0.99999999975617726</v>
      </c>
      <c r="M541" s="1">
        <f t="shared" si="136"/>
        <v>1</v>
      </c>
      <c r="O541" s="1">
        <f t="shared" si="137"/>
        <v>0</v>
      </c>
      <c r="P541" s="1">
        <f t="shared" si="138"/>
        <v>0</v>
      </c>
      <c r="Q541" s="1">
        <f t="shared" si="139"/>
        <v>0</v>
      </c>
      <c r="S541" s="1">
        <f t="shared" si="130"/>
        <v>0</v>
      </c>
      <c r="T541" s="1">
        <f t="shared" si="135"/>
        <v>0</v>
      </c>
    </row>
    <row r="542" spans="1:20" x14ac:dyDescent="0.2">
      <c r="A542" s="1">
        <v>536</v>
      </c>
      <c r="B542" s="1">
        <f t="shared" si="124"/>
        <v>120.66666666666666</v>
      </c>
      <c r="C542" s="1">
        <f t="shared" si="125"/>
        <v>0.12066666666666666</v>
      </c>
      <c r="D542" s="1">
        <f t="shared" si="126"/>
        <v>1.7397496119550964</v>
      </c>
      <c r="E542" s="1">
        <v>1.4999999999999999E-2</v>
      </c>
      <c r="F542" s="1">
        <f t="shared" si="127"/>
        <v>3.4794992239101927</v>
      </c>
      <c r="G542" s="1">
        <f t="shared" si="128"/>
        <v>13.917996895640771</v>
      </c>
      <c r="I542" s="1">
        <f t="shared" si="131"/>
        <v>1.9123309950377296E-10</v>
      </c>
      <c r="J542" s="1">
        <f t="shared" si="132"/>
        <v>1.4932508358422788E-11</v>
      </c>
      <c r="K542" s="1">
        <f t="shared" si="133"/>
        <v>1.8849269261845536E-14</v>
      </c>
      <c r="L542" s="1">
        <f t="shared" si="134"/>
        <v>0.99999999979381549</v>
      </c>
      <c r="M542" s="1">
        <f t="shared" si="136"/>
        <v>0.99999999999999989</v>
      </c>
      <c r="O542" s="1">
        <f t="shared" si="137"/>
        <v>0</v>
      </c>
      <c r="P542" s="1">
        <f t="shared" si="138"/>
        <v>0</v>
      </c>
      <c r="Q542" s="1">
        <f t="shared" si="139"/>
        <v>0</v>
      </c>
      <c r="S542" s="1">
        <f t="shared" si="130"/>
        <v>0</v>
      </c>
      <c r="T542" s="1">
        <f t="shared" si="135"/>
        <v>0</v>
      </c>
    </row>
    <row r="543" spans="1:20" x14ac:dyDescent="0.2">
      <c r="A543" s="1">
        <v>537</v>
      </c>
      <c r="B543" s="1">
        <f t="shared" si="124"/>
        <v>120.75</v>
      </c>
      <c r="C543" s="1">
        <f t="shared" si="125"/>
        <v>0.12075</v>
      </c>
      <c r="D543" s="1">
        <f t="shared" si="126"/>
        <v>1.7543081015107855</v>
      </c>
      <c r="E543" s="1">
        <v>1.4999999999999999E-2</v>
      </c>
      <c r="F543" s="1">
        <f t="shared" si="127"/>
        <v>3.5086162030215711</v>
      </c>
      <c r="G543" s="1">
        <f t="shared" si="128"/>
        <v>14.034464812086284</v>
      </c>
      <c r="I543" s="1">
        <f t="shared" si="131"/>
        <v>1.6158533522643008E-10</v>
      </c>
      <c r="J543" s="1">
        <f t="shared" si="132"/>
        <v>1.2506993508748986E-11</v>
      </c>
      <c r="K543" s="1">
        <f t="shared" si="133"/>
        <v>1.565289878725209E-14</v>
      </c>
      <c r="L543" s="1">
        <f t="shared" si="134"/>
        <v>0.99999999982589205</v>
      </c>
      <c r="M543" s="1">
        <f t="shared" si="136"/>
        <v>1</v>
      </c>
      <c r="O543" s="1">
        <f t="shared" si="137"/>
        <v>0</v>
      </c>
      <c r="P543" s="1">
        <f t="shared" si="138"/>
        <v>0</v>
      </c>
      <c r="Q543" s="1">
        <f t="shared" si="139"/>
        <v>0</v>
      </c>
      <c r="S543" s="1">
        <f t="shared" si="130"/>
        <v>0</v>
      </c>
      <c r="T543" s="1">
        <f t="shared" si="135"/>
        <v>0</v>
      </c>
    </row>
    <row r="544" spans="1:20" x14ac:dyDescent="0.2">
      <c r="A544" s="1">
        <v>538</v>
      </c>
      <c r="B544" s="1">
        <f t="shared" si="124"/>
        <v>120.83333333333334</v>
      </c>
      <c r="C544" s="1">
        <f t="shared" si="125"/>
        <v>0.12083333333333335</v>
      </c>
      <c r="D544" s="1">
        <f t="shared" si="126"/>
        <v>1.7689884187229876</v>
      </c>
      <c r="E544" s="1">
        <v>1.4999999999999999E-2</v>
      </c>
      <c r="F544" s="1">
        <f t="shared" si="127"/>
        <v>3.5379768374459752</v>
      </c>
      <c r="G544" s="1">
        <f t="shared" si="128"/>
        <v>14.151907349783901</v>
      </c>
      <c r="I544" s="1">
        <f t="shared" si="131"/>
        <v>1.363368442346256E-10</v>
      </c>
      <c r="J544" s="1">
        <f t="shared" si="132"/>
        <v>1.0460458862922145E-11</v>
      </c>
      <c r="K544" s="1">
        <f t="shared" si="133"/>
        <v>1.2979969236785194E-14</v>
      </c>
      <c r="L544" s="1">
        <f t="shared" si="134"/>
        <v>0.99999999985318977</v>
      </c>
      <c r="M544" s="1">
        <f t="shared" si="136"/>
        <v>1</v>
      </c>
      <c r="O544" s="1">
        <f t="shared" si="137"/>
        <v>0</v>
      </c>
      <c r="P544" s="1">
        <f t="shared" si="138"/>
        <v>0</v>
      </c>
      <c r="Q544" s="1">
        <f t="shared" si="139"/>
        <v>0</v>
      </c>
      <c r="S544" s="1">
        <f t="shared" si="130"/>
        <v>0</v>
      </c>
      <c r="T544" s="1">
        <f t="shared" si="135"/>
        <v>0</v>
      </c>
    </row>
    <row r="545" spans="1:20" x14ac:dyDescent="0.2">
      <c r="A545" s="1">
        <v>539</v>
      </c>
      <c r="B545" s="1">
        <f t="shared" si="124"/>
        <v>120.91666666666666</v>
      </c>
      <c r="C545" s="1">
        <f t="shared" si="125"/>
        <v>0.12091666666666666</v>
      </c>
      <c r="D545" s="1">
        <f t="shared" si="126"/>
        <v>1.7837915830640685</v>
      </c>
      <c r="E545" s="1">
        <v>1.4999999999999999E-2</v>
      </c>
      <c r="F545" s="1">
        <f t="shared" si="127"/>
        <v>3.567583166128137</v>
      </c>
      <c r="G545" s="1">
        <f t="shared" si="128"/>
        <v>14.270332664512548</v>
      </c>
      <c r="I545" s="1">
        <f t="shared" si="131"/>
        <v>1.1486581641451644E-10</v>
      </c>
      <c r="J545" s="1">
        <f t="shared" si="132"/>
        <v>8.7361478042553463E-12</v>
      </c>
      <c r="K545" s="1">
        <f t="shared" si="133"/>
        <v>1.0747932645268766E-14</v>
      </c>
      <c r="L545" s="1">
        <f t="shared" si="134"/>
        <v>0.99999999987638732</v>
      </c>
      <c r="M545" s="1">
        <f t="shared" si="136"/>
        <v>1</v>
      </c>
      <c r="O545" s="1">
        <f t="shared" si="137"/>
        <v>0</v>
      </c>
      <c r="P545" s="1">
        <f t="shared" si="138"/>
        <v>0</v>
      </c>
      <c r="Q545" s="1">
        <f t="shared" si="139"/>
        <v>0</v>
      </c>
      <c r="S545" s="1">
        <f t="shared" si="130"/>
        <v>0</v>
      </c>
      <c r="T545" s="1">
        <f t="shared" si="135"/>
        <v>0</v>
      </c>
    </row>
    <row r="546" spans="1:20" x14ac:dyDescent="0.2">
      <c r="A546" s="1">
        <v>540</v>
      </c>
      <c r="B546" s="1">
        <f t="shared" si="124"/>
        <v>121</v>
      </c>
      <c r="C546" s="1">
        <f t="shared" si="125"/>
        <v>0.121</v>
      </c>
      <c r="D546" s="1">
        <f t="shared" si="126"/>
        <v>1.7987186225375136</v>
      </c>
      <c r="E546" s="1">
        <v>1.4999999999999999E-2</v>
      </c>
      <c r="F546" s="1">
        <f t="shared" si="127"/>
        <v>3.5974372450750272</v>
      </c>
      <c r="G546" s="1">
        <f t="shared" si="128"/>
        <v>14.389748980300109</v>
      </c>
      <c r="I546" s="1">
        <f t="shared" si="131"/>
        <v>9.6633660736450971E-11</v>
      </c>
      <c r="J546" s="1">
        <f t="shared" si="132"/>
        <v>7.2854157687933559E-12</v>
      </c>
      <c r="K546" s="1">
        <f t="shared" si="133"/>
        <v>8.886736208607982E-15</v>
      </c>
      <c r="L546" s="1">
        <f t="shared" si="134"/>
        <v>0.99999999989607202</v>
      </c>
      <c r="M546" s="1">
        <f t="shared" si="136"/>
        <v>1</v>
      </c>
      <c r="O546" s="1">
        <f t="shared" si="137"/>
        <v>0</v>
      </c>
      <c r="P546" s="1">
        <f t="shared" si="138"/>
        <v>0</v>
      </c>
      <c r="Q546" s="1">
        <f t="shared" si="139"/>
        <v>0</v>
      </c>
      <c r="S546" s="1">
        <f t="shared" si="130"/>
        <v>0</v>
      </c>
      <c r="T546" s="1">
        <f t="shared" si="135"/>
        <v>0</v>
      </c>
    </row>
    <row r="547" spans="1:20" x14ac:dyDescent="0.2">
      <c r="A547" s="1">
        <v>541</v>
      </c>
      <c r="B547" s="1">
        <f t="shared" si="124"/>
        <v>121.08333333333334</v>
      </c>
      <c r="C547" s="1">
        <f t="shared" si="125"/>
        <v>0.12108333333333335</v>
      </c>
      <c r="D547" s="1">
        <f t="shared" si="126"/>
        <v>1.8137705737492762</v>
      </c>
      <c r="E547" s="1">
        <v>1.4999999999999999E-2</v>
      </c>
      <c r="F547" s="1">
        <f t="shared" si="127"/>
        <v>3.6275411474985524</v>
      </c>
      <c r="G547" s="1">
        <f t="shared" si="128"/>
        <v>14.51016458999421</v>
      </c>
      <c r="I547" s="1">
        <f t="shared" si="131"/>
        <v>8.1174540896472886E-11</v>
      </c>
      <c r="J547" s="1">
        <f t="shared" si="132"/>
        <v>6.0666295754654007E-12</v>
      </c>
      <c r="K547" s="1">
        <f t="shared" si="133"/>
        <v>7.3370139782652804E-15</v>
      </c>
      <c r="L547" s="1">
        <f t="shared" si="134"/>
        <v>0.99999999991275157</v>
      </c>
      <c r="M547" s="1">
        <f t="shared" si="136"/>
        <v>1</v>
      </c>
      <c r="O547" s="1">
        <f t="shared" si="137"/>
        <v>0</v>
      </c>
      <c r="P547" s="1">
        <f t="shared" si="138"/>
        <v>0</v>
      </c>
      <c r="Q547" s="1">
        <f t="shared" si="139"/>
        <v>0</v>
      </c>
      <c r="S547" s="1">
        <f t="shared" si="130"/>
        <v>0</v>
      </c>
      <c r="T547" s="1">
        <f t="shared" si="135"/>
        <v>0</v>
      </c>
    </row>
    <row r="548" spans="1:20" x14ac:dyDescent="0.2">
      <c r="A548" s="1">
        <v>542</v>
      </c>
      <c r="B548" s="1">
        <f t="shared" si="124"/>
        <v>121.16666666666666</v>
      </c>
      <c r="C548" s="1">
        <f t="shared" si="125"/>
        <v>0.12116666666666666</v>
      </c>
      <c r="D548" s="1">
        <f t="shared" si="126"/>
        <v>1.8289484819797979</v>
      </c>
      <c r="E548" s="1">
        <v>1.4999999999999999E-2</v>
      </c>
      <c r="F548" s="1">
        <f t="shared" si="127"/>
        <v>3.6578969639595957</v>
      </c>
      <c r="G548" s="1">
        <f t="shared" si="128"/>
        <v>14.631587855838383</v>
      </c>
      <c r="I548" s="1">
        <f t="shared" si="131"/>
        <v>6.8086134429041418E-11</v>
      </c>
      <c r="J548" s="1">
        <f t="shared" si="132"/>
        <v>5.0442075869890284E-12</v>
      </c>
      <c r="K548" s="1">
        <f t="shared" si="133"/>
        <v>6.048527578953913E-15</v>
      </c>
      <c r="L548" s="1">
        <f t="shared" si="134"/>
        <v>0.99999999992686373</v>
      </c>
      <c r="M548" s="1">
        <f t="shared" si="136"/>
        <v>1.0000000000000002</v>
      </c>
      <c r="O548" s="1">
        <f t="shared" si="137"/>
        <v>0</v>
      </c>
      <c r="P548" s="1">
        <f t="shared" si="138"/>
        <v>0</v>
      </c>
      <c r="Q548" s="1">
        <f t="shared" si="139"/>
        <v>0</v>
      </c>
      <c r="S548" s="1">
        <f t="shared" si="130"/>
        <v>0</v>
      </c>
      <c r="T548" s="1">
        <f t="shared" si="135"/>
        <v>0</v>
      </c>
    </row>
    <row r="549" spans="1:20" x14ac:dyDescent="0.2">
      <c r="A549" s="1">
        <v>543</v>
      </c>
      <c r="B549" s="1">
        <f t="shared" si="124"/>
        <v>121.25</v>
      </c>
      <c r="C549" s="1">
        <f t="shared" si="125"/>
        <v>0.12125</v>
      </c>
      <c r="D549" s="1">
        <f t="shared" si="126"/>
        <v>1.8442534012565828</v>
      </c>
      <c r="E549" s="1">
        <v>1.4999999999999999E-2</v>
      </c>
      <c r="F549" s="1">
        <f t="shared" si="127"/>
        <v>3.6885068025131655</v>
      </c>
      <c r="G549" s="1">
        <f t="shared" si="128"/>
        <v>14.754027210052662</v>
      </c>
      <c r="I549" s="1">
        <f t="shared" si="131"/>
        <v>5.7021484248803648E-11</v>
      </c>
      <c r="J549" s="1">
        <f t="shared" si="132"/>
        <v>4.1877838555849918E-12</v>
      </c>
      <c r="K549" s="1">
        <f t="shared" si="133"/>
        <v>4.9788235068630631E-15</v>
      </c>
      <c r="L549" s="1">
        <f t="shared" si="134"/>
        <v>0.99999999993878574</v>
      </c>
      <c r="M549" s="1">
        <f t="shared" si="136"/>
        <v>1</v>
      </c>
      <c r="O549" s="1">
        <f t="shared" si="137"/>
        <v>0</v>
      </c>
      <c r="P549" s="1">
        <f t="shared" si="138"/>
        <v>0</v>
      </c>
      <c r="Q549" s="1">
        <f t="shared" si="139"/>
        <v>0</v>
      </c>
      <c r="S549" s="1">
        <f t="shared" si="130"/>
        <v>0</v>
      </c>
      <c r="T549" s="1">
        <f t="shared" si="135"/>
        <v>0</v>
      </c>
    </row>
    <row r="550" spans="1:20" x14ac:dyDescent="0.2">
      <c r="A550" s="1">
        <v>544</v>
      </c>
      <c r="B550" s="1">
        <f t="shared" si="124"/>
        <v>121.33333333333334</v>
      </c>
      <c r="C550" s="1">
        <f t="shared" si="125"/>
        <v>0.12133333333333335</v>
      </c>
      <c r="D550" s="1">
        <f t="shared" si="126"/>
        <v>1.8596863944274022</v>
      </c>
      <c r="E550" s="1">
        <v>1.4999999999999999E-2</v>
      </c>
      <c r="F550" s="1">
        <f t="shared" si="127"/>
        <v>3.7193727888548045</v>
      </c>
      <c r="G550" s="1">
        <f t="shared" si="128"/>
        <v>14.877491155419218</v>
      </c>
      <c r="I550" s="1">
        <f t="shared" si="131"/>
        <v>4.7681824145826795E-11</v>
      </c>
      <c r="J550" s="1">
        <f t="shared" si="132"/>
        <v>3.4714812696311261E-12</v>
      </c>
      <c r="K550" s="1">
        <f t="shared" si="133"/>
        <v>4.0920785351520146E-15</v>
      </c>
      <c r="L550" s="1">
        <f t="shared" si="134"/>
        <v>0.99999999994884259</v>
      </c>
      <c r="M550" s="1">
        <f t="shared" si="136"/>
        <v>1</v>
      </c>
      <c r="O550" s="1">
        <f t="shared" si="137"/>
        <v>0</v>
      </c>
      <c r="P550" s="1">
        <f t="shared" si="138"/>
        <v>0</v>
      </c>
      <c r="Q550" s="1">
        <f t="shared" si="139"/>
        <v>0</v>
      </c>
      <c r="S550" s="1">
        <f t="shared" si="130"/>
        <v>0</v>
      </c>
      <c r="T550" s="1">
        <f t="shared" si="135"/>
        <v>0</v>
      </c>
    </row>
    <row r="551" spans="1:20" x14ac:dyDescent="0.2">
      <c r="A551" s="1">
        <v>545</v>
      </c>
      <c r="B551" s="1">
        <f t="shared" si="124"/>
        <v>121.41666666666666</v>
      </c>
      <c r="C551" s="1">
        <f t="shared" si="125"/>
        <v>0.12141666666666666</v>
      </c>
      <c r="D551" s="1">
        <f t="shared" si="126"/>
        <v>1.8752485332340847</v>
      </c>
      <c r="E551" s="1">
        <v>1.4999999999999999E-2</v>
      </c>
      <c r="F551" s="1">
        <f t="shared" si="127"/>
        <v>3.7504970664681694</v>
      </c>
      <c r="G551" s="1">
        <f t="shared" si="128"/>
        <v>15.001988265872678</v>
      </c>
      <c r="I551" s="1">
        <f t="shared" si="131"/>
        <v>3.9810271288451707E-11</v>
      </c>
      <c r="J551" s="1">
        <f t="shared" si="132"/>
        <v>2.8732803923559075E-12</v>
      </c>
      <c r="K551" s="1">
        <f t="shared" si="133"/>
        <v>3.3581082710238448E-15</v>
      </c>
      <c r="L551" s="1">
        <f t="shared" si="134"/>
        <v>0.99999999995731315</v>
      </c>
      <c r="M551" s="1">
        <f t="shared" si="136"/>
        <v>1</v>
      </c>
      <c r="O551" s="1">
        <f t="shared" si="137"/>
        <v>0</v>
      </c>
      <c r="P551" s="1">
        <f t="shared" si="138"/>
        <v>0</v>
      </c>
      <c r="Q551" s="1">
        <f t="shared" si="139"/>
        <v>0</v>
      </c>
      <c r="S551" s="1">
        <f t="shared" si="130"/>
        <v>0</v>
      </c>
      <c r="T551" s="1">
        <f t="shared" si="135"/>
        <v>0</v>
      </c>
    </row>
    <row r="552" spans="1:20" x14ac:dyDescent="0.2">
      <c r="A552" s="1">
        <v>546</v>
      </c>
      <c r="B552" s="1">
        <f t="shared" si="124"/>
        <v>121.5</v>
      </c>
      <c r="C552" s="1">
        <f t="shared" si="125"/>
        <v>0.1215</v>
      </c>
      <c r="D552" s="1">
        <f t="shared" si="126"/>
        <v>1.8909408983869818</v>
      </c>
      <c r="E552" s="1">
        <v>1.4999999999999999E-2</v>
      </c>
      <c r="F552" s="1">
        <f t="shared" si="127"/>
        <v>3.7818817967739635</v>
      </c>
      <c r="G552" s="1">
        <f t="shared" si="128"/>
        <v>15.127527187095854</v>
      </c>
      <c r="I552" s="1">
        <f t="shared" si="131"/>
        <v>3.3186289348430078E-11</v>
      </c>
      <c r="J552" s="1">
        <f t="shared" si="132"/>
        <v>2.3744721882211433E-12</v>
      </c>
      <c r="K552" s="1">
        <f t="shared" si="133"/>
        <v>2.7515170216829203E-15</v>
      </c>
      <c r="L552" s="1">
        <f t="shared" si="134"/>
        <v>0.99999999996443645</v>
      </c>
      <c r="M552" s="1">
        <f t="shared" si="136"/>
        <v>1</v>
      </c>
      <c r="O552" s="1">
        <f t="shared" si="137"/>
        <v>0</v>
      </c>
      <c r="P552" s="1">
        <f t="shared" si="138"/>
        <v>0</v>
      </c>
      <c r="Q552" s="1">
        <f t="shared" si="139"/>
        <v>0</v>
      </c>
      <c r="S552" s="1">
        <f t="shared" si="130"/>
        <v>0</v>
      </c>
      <c r="T552" s="1">
        <f t="shared" si="135"/>
        <v>0</v>
      </c>
    </row>
    <row r="553" spans="1:20" x14ac:dyDescent="0.2">
      <c r="A553" s="1">
        <v>547</v>
      </c>
      <c r="B553" s="1">
        <f t="shared" si="124"/>
        <v>121.58333333333334</v>
      </c>
      <c r="C553" s="1">
        <f t="shared" si="125"/>
        <v>0.12158333333333335</v>
      </c>
      <c r="D553" s="1">
        <f t="shared" si="126"/>
        <v>1.906764579639973</v>
      </c>
      <c r="E553" s="1">
        <v>1.4999999999999999E-2</v>
      </c>
      <c r="F553" s="1">
        <f t="shared" si="127"/>
        <v>3.8135291592799461</v>
      </c>
      <c r="G553" s="1">
        <f t="shared" si="128"/>
        <v>15.254116637119784</v>
      </c>
      <c r="I553" s="1">
        <f t="shared" si="131"/>
        <v>2.7620835519223E-11</v>
      </c>
      <c r="J553" s="1">
        <f t="shared" si="132"/>
        <v>1.9591841821737563E-12</v>
      </c>
      <c r="K553" s="1">
        <f t="shared" si="133"/>
        <v>2.2509698776872338E-15</v>
      </c>
      <c r="L553" s="1">
        <f t="shared" si="134"/>
        <v>0.99999999997041777</v>
      </c>
      <c r="M553" s="1">
        <f t="shared" si="136"/>
        <v>1</v>
      </c>
      <c r="O553" s="1">
        <f t="shared" si="137"/>
        <v>0</v>
      </c>
      <c r="P553" s="1">
        <f t="shared" si="138"/>
        <v>0</v>
      </c>
      <c r="Q553" s="1">
        <f t="shared" si="139"/>
        <v>0</v>
      </c>
      <c r="S553" s="1">
        <f t="shared" si="130"/>
        <v>0</v>
      </c>
      <c r="T553" s="1">
        <f t="shared" si="135"/>
        <v>0</v>
      </c>
    </row>
    <row r="554" spans="1:20" x14ac:dyDescent="0.2">
      <c r="A554" s="1">
        <v>548</v>
      </c>
      <c r="B554" s="1">
        <f t="shared" si="124"/>
        <v>121.66666666666666</v>
      </c>
      <c r="C554" s="1">
        <f t="shared" si="125"/>
        <v>0.12166666666666666</v>
      </c>
      <c r="D554" s="1">
        <f t="shared" si="126"/>
        <v>1.9227206758661648</v>
      </c>
      <c r="E554" s="1">
        <v>1.4999999999999999E-2</v>
      </c>
      <c r="F554" s="1">
        <f t="shared" si="127"/>
        <v>3.8454413517323296</v>
      </c>
      <c r="G554" s="1">
        <f t="shared" si="128"/>
        <v>15.381765406929318</v>
      </c>
      <c r="I554" s="1">
        <f t="shared" si="131"/>
        <v>2.2952113512556754E-11</v>
      </c>
      <c r="J554" s="1">
        <f t="shared" si="132"/>
        <v>1.6139708056759733E-12</v>
      </c>
      <c r="K554" s="1">
        <f t="shared" si="133"/>
        <v>1.838570350330736E-15</v>
      </c>
      <c r="L554" s="1">
        <f t="shared" si="134"/>
        <v>0.9999999999754321</v>
      </c>
      <c r="M554" s="1">
        <f t="shared" si="136"/>
        <v>1</v>
      </c>
      <c r="O554" s="1">
        <f t="shared" si="137"/>
        <v>0</v>
      </c>
      <c r="P554" s="1">
        <f t="shared" si="138"/>
        <v>0</v>
      </c>
      <c r="Q554" s="1">
        <f t="shared" si="139"/>
        <v>0</v>
      </c>
      <c r="S554" s="1">
        <f t="shared" si="130"/>
        <v>0</v>
      </c>
      <c r="T554" s="1">
        <f t="shared" si="135"/>
        <v>0</v>
      </c>
    </row>
    <row r="555" spans="1:20" x14ac:dyDescent="0.2">
      <c r="A555" s="1">
        <v>549</v>
      </c>
      <c r="B555" s="1">
        <f t="shared" si="124"/>
        <v>121.75</v>
      </c>
      <c r="C555" s="1">
        <f t="shared" si="125"/>
        <v>0.12175</v>
      </c>
      <c r="D555" s="1">
        <f t="shared" si="126"/>
        <v>1.9388102951342208</v>
      </c>
      <c r="E555" s="1">
        <v>1.4999999999999999E-2</v>
      </c>
      <c r="F555" s="1">
        <f t="shared" si="127"/>
        <v>3.8776205902684415</v>
      </c>
      <c r="G555" s="1">
        <f t="shared" si="128"/>
        <v>15.510482361073766</v>
      </c>
      <c r="I555" s="1">
        <f t="shared" si="131"/>
        <v>1.9041862650102771E-11</v>
      </c>
      <c r="J555" s="1">
        <f t="shared" si="132"/>
        <v>1.3274597644515957E-12</v>
      </c>
      <c r="K555" s="1">
        <f t="shared" si="133"/>
        <v>1.4993290396820997E-15</v>
      </c>
      <c r="L555" s="1">
        <f t="shared" si="134"/>
        <v>0.99999999997962907</v>
      </c>
      <c r="M555" s="1">
        <f t="shared" si="136"/>
        <v>0.99999999999999989</v>
      </c>
      <c r="O555" s="1">
        <f t="shared" si="137"/>
        <v>0</v>
      </c>
      <c r="P555" s="1">
        <f t="shared" si="138"/>
        <v>0</v>
      </c>
      <c r="Q555" s="1">
        <f t="shared" si="139"/>
        <v>0</v>
      </c>
      <c r="S555" s="1">
        <f t="shared" si="130"/>
        <v>0</v>
      </c>
      <c r="T555" s="1">
        <f t="shared" si="135"/>
        <v>0</v>
      </c>
    </row>
    <row r="556" spans="1:20" x14ac:dyDescent="0.2">
      <c r="A556" s="1">
        <v>550</v>
      </c>
      <c r="B556" s="1">
        <f t="shared" si="124"/>
        <v>121.83333333333334</v>
      </c>
      <c r="C556" s="1">
        <f t="shared" si="125"/>
        <v>0.12183333333333335</v>
      </c>
      <c r="D556" s="1">
        <f t="shared" si="126"/>
        <v>1.9550345547852717</v>
      </c>
      <c r="E556" s="1">
        <v>1.4999999999999999E-2</v>
      </c>
      <c r="F556" s="1">
        <f t="shared" si="127"/>
        <v>3.9100691095705433</v>
      </c>
      <c r="G556" s="1">
        <f t="shared" si="128"/>
        <v>15.640276438282173</v>
      </c>
      <c r="I556" s="1">
        <f t="shared" si="131"/>
        <v>1.5772120473252682E-11</v>
      </c>
      <c r="J556" s="1">
        <f t="shared" si="132"/>
        <v>1.0900472282676653E-12</v>
      </c>
      <c r="K556" s="1">
        <f t="shared" si="133"/>
        <v>1.2207106932936879E-15</v>
      </c>
      <c r="L556" s="1">
        <f t="shared" si="134"/>
        <v>0.9999999999831366</v>
      </c>
      <c r="M556" s="1">
        <f t="shared" si="136"/>
        <v>1</v>
      </c>
      <c r="O556" s="1">
        <f t="shared" si="137"/>
        <v>0</v>
      </c>
      <c r="P556" s="1">
        <f t="shared" si="138"/>
        <v>0</v>
      </c>
      <c r="Q556" s="1">
        <f t="shared" si="139"/>
        <v>0</v>
      </c>
      <c r="S556" s="1">
        <f t="shared" si="130"/>
        <v>0</v>
      </c>
      <c r="T556" s="1">
        <f t="shared" si="135"/>
        <v>0</v>
      </c>
    </row>
    <row r="557" spans="1:20" x14ac:dyDescent="0.2">
      <c r="A557" s="1">
        <v>551</v>
      </c>
      <c r="B557" s="1">
        <f t="shared" si="124"/>
        <v>121.91666666666666</v>
      </c>
      <c r="C557" s="1">
        <f t="shared" si="125"/>
        <v>0.12191666666666666</v>
      </c>
      <c r="D557" s="1">
        <f t="shared" si="126"/>
        <v>1.9713945815105287</v>
      </c>
      <c r="E557" s="1">
        <v>1.4999999999999999E-2</v>
      </c>
      <c r="F557" s="1">
        <f t="shared" si="127"/>
        <v>3.9427891630210574</v>
      </c>
      <c r="G557" s="1">
        <f t="shared" si="128"/>
        <v>15.77115665208423</v>
      </c>
      <c r="I557" s="1">
        <f t="shared" si="131"/>
        <v>1.3042402928382973E-11</v>
      </c>
      <c r="J557" s="1">
        <f t="shared" si="132"/>
        <v>8.9363550387973884E-13</v>
      </c>
      <c r="K557" s="1">
        <f t="shared" si="133"/>
        <v>9.9224867077157277E-16</v>
      </c>
      <c r="L557" s="1">
        <f t="shared" si="134"/>
        <v>0.99999999998606293</v>
      </c>
      <c r="M557" s="1">
        <f t="shared" si="136"/>
        <v>1</v>
      </c>
      <c r="O557" s="1">
        <f t="shared" si="137"/>
        <v>0</v>
      </c>
      <c r="P557" s="1">
        <f t="shared" si="138"/>
        <v>0</v>
      </c>
      <c r="Q557" s="1">
        <f t="shared" si="139"/>
        <v>0</v>
      </c>
      <c r="S557" s="1">
        <f t="shared" si="130"/>
        <v>0</v>
      </c>
      <c r="T557" s="1">
        <f t="shared" si="135"/>
        <v>0</v>
      </c>
    </row>
    <row r="558" spans="1:20" x14ac:dyDescent="0.2">
      <c r="A558" s="1">
        <v>552</v>
      </c>
      <c r="B558" s="1">
        <f t="shared" si="124"/>
        <v>122</v>
      </c>
      <c r="C558" s="1">
        <f t="shared" si="125"/>
        <v>0.122</v>
      </c>
      <c r="D558" s="1">
        <f t="shared" si="126"/>
        <v>1.9878915114295475</v>
      </c>
      <c r="E558" s="1">
        <v>1.4999999999999999E-2</v>
      </c>
      <c r="F558" s="1">
        <f t="shared" si="127"/>
        <v>3.9757830228590949</v>
      </c>
      <c r="G558" s="1">
        <f t="shared" si="128"/>
        <v>15.90313209143638</v>
      </c>
      <c r="I558" s="1">
        <f t="shared" si="131"/>
        <v>1.0767252198946034E-11</v>
      </c>
      <c r="J558" s="1">
        <f t="shared" si="132"/>
        <v>7.3140761866356654E-13</v>
      </c>
      <c r="K558" s="1">
        <f t="shared" si="133"/>
        <v>8.0521728190784432E-16</v>
      </c>
      <c r="L558" s="1">
        <f t="shared" si="134"/>
        <v>0.99999999998850053</v>
      </c>
      <c r="M558" s="1">
        <f t="shared" si="136"/>
        <v>1</v>
      </c>
      <c r="O558" s="1">
        <f t="shared" si="137"/>
        <v>0</v>
      </c>
      <c r="P558" s="1">
        <f t="shared" si="138"/>
        <v>0</v>
      </c>
      <c r="Q558" s="1">
        <f t="shared" si="139"/>
        <v>0</v>
      </c>
      <c r="S558" s="1">
        <f t="shared" si="130"/>
        <v>0</v>
      </c>
      <c r="T558" s="1">
        <f t="shared" si="135"/>
        <v>0</v>
      </c>
    </row>
    <row r="559" spans="1:20" x14ac:dyDescent="0.2">
      <c r="A559" s="1">
        <v>553</v>
      </c>
      <c r="B559" s="1">
        <f t="shared" si="124"/>
        <v>122.08333333333334</v>
      </c>
      <c r="C559" s="1">
        <f t="shared" si="125"/>
        <v>0.12208333333333335</v>
      </c>
      <c r="D559" s="1">
        <f t="shared" si="126"/>
        <v>2.0045264901690842</v>
      </c>
      <c r="E559" s="1">
        <v>1.4999999999999999E-2</v>
      </c>
      <c r="F559" s="1">
        <f t="shared" si="127"/>
        <v>4.0090529803381685</v>
      </c>
      <c r="G559" s="1">
        <f t="shared" si="128"/>
        <v>16.036211921352674</v>
      </c>
      <c r="I559" s="1">
        <f t="shared" si="131"/>
        <v>8.8741076976145859E-12</v>
      </c>
      <c r="J559" s="1">
        <f t="shared" si="132"/>
        <v>5.9763392374015454E-13</v>
      </c>
      <c r="K559" s="1">
        <f t="shared" si="133"/>
        <v>6.5235373886331805E-16</v>
      </c>
      <c r="L559" s="1">
        <f t="shared" si="134"/>
        <v>0.99999999999052758</v>
      </c>
      <c r="M559" s="1">
        <f t="shared" si="136"/>
        <v>1</v>
      </c>
      <c r="O559" s="1">
        <f t="shared" si="137"/>
        <v>0</v>
      </c>
      <c r="P559" s="1">
        <f t="shared" si="138"/>
        <v>0</v>
      </c>
      <c r="Q559" s="1">
        <f t="shared" si="139"/>
        <v>0</v>
      </c>
      <c r="S559" s="1">
        <f t="shared" si="130"/>
        <v>0</v>
      </c>
      <c r="T559" s="1">
        <f t="shared" si="135"/>
        <v>0</v>
      </c>
    </row>
    <row r="560" spans="1:20" x14ac:dyDescent="0.2">
      <c r="A560" s="1">
        <v>554</v>
      </c>
      <c r="B560" s="1">
        <f t="shared" si="124"/>
        <v>122.16666666666666</v>
      </c>
      <c r="C560" s="1">
        <f t="shared" si="125"/>
        <v>0.12216666666666666</v>
      </c>
      <c r="D560" s="1">
        <f t="shared" si="126"/>
        <v>2.0213006729426741</v>
      </c>
      <c r="E560" s="1">
        <v>1.4999999999999999E-2</v>
      </c>
      <c r="F560" s="1">
        <f t="shared" si="127"/>
        <v>4.0426013458853483</v>
      </c>
      <c r="G560" s="1">
        <f t="shared" si="128"/>
        <v>16.170405383541393</v>
      </c>
      <c r="I560" s="1">
        <f t="shared" si="131"/>
        <v>7.3014606472341195E-12</v>
      </c>
      <c r="J560" s="1">
        <f t="shared" si="132"/>
        <v>4.8750643008232276E-13</v>
      </c>
      <c r="K560" s="1">
        <f t="shared" si="133"/>
        <v>5.2762257653026711E-16</v>
      </c>
      <c r="L560" s="1">
        <f t="shared" si="134"/>
        <v>0.99999999999221045</v>
      </c>
      <c r="M560" s="1">
        <f t="shared" si="136"/>
        <v>1</v>
      </c>
      <c r="O560" s="1">
        <f t="shared" si="137"/>
        <v>0</v>
      </c>
      <c r="P560" s="1">
        <f t="shared" si="138"/>
        <v>0</v>
      </c>
      <c r="Q560" s="1">
        <f t="shared" si="139"/>
        <v>0</v>
      </c>
      <c r="S560" s="1">
        <f t="shared" si="130"/>
        <v>0</v>
      </c>
      <c r="T560" s="1">
        <f t="shared" si="135"/>
        <v>0</v>
      </c>
    </row>
    <row r="561" spans="1:20" x14ac:dyDescent="0.2">
      <c r="A561" s="1">
        <v>555</v>
      </c>
      <c r="B561" s="1">
        <f t="shared" si="124"/>
        <v>122.25</v>
      </c>
      <c r="C561" s="1">
        <f t="shared" si="125"/>
        <v>0.12225</v>
      </c>
      <c r="D561" s="1">
        <f t="shared" si="126"/>
        <v>2.0382152246308762</v>
      </c>
      <c r="E561" s="1">
        <v>1.4999999999999999E-2</v>
      </c>
      <c r="F561" s="1">
        <f t="shared" si="127"/>
        <v>4.0764304492617525</v>
      </c>
      <c r="G561" s="1">
        <f t="shared" si="128"/>
        <v>16.30572179704701</v>
      </c>
      <c r="I561" s="1">
        <f t="shared" si="131"/>
        <v>5.9972571115016849E-12</v>
      </c>
      <c r="J561" s="1">
        <f t="shared" si="132"/>
        <v>3.969971269357095E-13</v>
      </c>
      <c r="K561" s="1">
        <f t="shared" si="133"/>
        <v>4.260163681329196E-16</v>
      </c>
      <c r="L561" s="1">
        <f t="shared" si="134"/>
        <v>0.99999999999360534</v>
      </c>
      <c r="M561" s="1">
        <f t="shared" si="136"/>
        <v>1</v>
      </c>
      <c r="O561" s="1">
        <f t="shared" si="137"/>
        <v>0</v>
      </c>
      <c r="P561" s="1">
        <f t="shared" si="138"/>
        <v>0</v>
      </c>
      <c r="Q561" s="1">
        <f t="shared" si="139"/>
        <v>0</v>
      </c>
      <c r="S561" s="1">
        <f t="shared" si="130"/>
        <v>0</v>
      </c>
      <c r="T561" s="1">
        <f t="shared" si="135"/>
        <v>0</v>
      </c>
    </row>
    <row r="562" spans="1:20" x14ac:dyDescent="0.2">
      <c r="A562" s="1">
        <v>556</v>
      </c>
      <c r="B562" s="1">
        <f t="shared" si="124"/>
        <v>122.33333333333334</v>
      </c>
      <c r="C562" s="1">
        <f t="shared" si="125"/>
        <v>0.12233333333333335</v>
      </c>
      <c r="D562" s="1">
        <f t="shared" si="126"/>
        <v>2.0552713198621224</v>
      </c>
      <c r="E562" s="1">
        <v>1.4999999999999999E-2</v>
      </c>
      <c r="F562" s="1">
        <f t="shared" si="127"/>
        <v>4.1105426397242448</v>
      </c>
      <c r="G562" s="1">
        <f t="shared" si="128"/>
        <v>16.442170558896979</v>
      </c>
      <c r="I562" s="1">
        <f t="shared" si="131"/>
        <v>4.917518325454218E-12</v>
      </c>
      <c r="J562" s="1">
        <f t="shared" si="132"/>
        <v>3.227370059746167E-13</v>
      </c>
      <c r="K562" s="1">
        <f t="shared" si="133"/>
        <v>3.4338741182224396E-16</v>
      </c>
      <c r="L562" s="1">
        <f t="shared" si="134"/>
        <v>0.99999999999475941</v>
      </c>
      <c r="M562" s="1">
        <f t="shared" si="136"/>
        <v>1</v>
      </c>
      <c r="O562" s="1">
        <f t="shared" si="137"/>
        <v>0</v>
      </c>
      <c r="P562" s="1">
        <f t="shared" si="138"/>
        <v>0</v>
      </c>
      <c r="Q562" s="1">
        <f t="shared" si="139"/>
        <v>0</v>
      </c>
      <c r="S562" s="1">
        <f t="shared" si="130"/>
        <v>0</v>
      </c>
      <c r="T562" s="1">
        <f t="shared" si="135"/>
        <v>0</v>
      </c>
    </row>
    <row r="563" spans="1:20" x14ac:dyDescent="0.2">
      <c r="A563" s="1">
        <v>557</v>
      </c>
      <c r="B563" s="1">
        <f t="shared" si="124"/>
        <v>122.41666666666666</v>
      </c>
      <c r="C563" s="1">
        <f t="shared" si="125"/>
        <v>0.12241666666666666</v>
      </c>
      <c r="D563" s="1">
        <f t="shared" si="126"/>
        <v>2.072470143094328</v>
      </c>
      <c r="E563" s="1">
        <v>1.4999999999999999E-2</v>
      </c>
      <c r="F563" s="1">
        <f t="shared" si="127"/>
        <v>4.144940286188656</v>
      </c>
      <c r="G563" s="1">
        <f t="shared" si="128"/>
        <v>16.579761144754624</v>
      </c>
      <c r="I563" s="1">
        <f t="shared" si="131"/>
        <v>4.0251507598139657E-12</v>
      </c>
      <c r="J563" s="1">
        <f t="shared" si="132"/>
        <v>2.6191293338422889E-13</v>
      </c>
      <c r="K563" s="1">
        <f t="shared" si="133"/>
        <v>2.7630580321055375E-16</v>
      </c>
      <c r="L563" s="1">
        <f t="shared" si="134"/>
        <v>0.99999999999571276</v>
      </c>
      <c r="M563" s="1">
        <f t="shared" si="136"/>
        <v>1</v>
      </c>
      <c r="O563" s="1">
        <f t="shared" si="137"/>
        <v>0</v>
      </c>
      <c r="P563" s="1">
        <f t="shared" si="138"/>
        <v>0</v>
      </c>
      <c r="Q563" s="1">
        <f t="shared" si="139"/>
        <v>0</v>
      </c>
      <c r="S563" s="1">
        <f t="shared" si="130"/>
        <v>0</v>
      </c>
      <c r="T563" s="1">
        <f t="shared" si="135"/>
        <v>0</v>
      </c>
    </row>
    <row r="564" spans="1:20" x14ac:dyDescent="0.2">
      <c r="A564" s="1">
        <v>558</v>
      </c>
      <c r="B564" s="1">
        <f t="shared" si="124"/>
        <v>122.5</v>
      </c>
      <c r="C564" s="1">
        <f t="shared" si="125"/>
        <v>0.1225</v>
      </c>
      <c r="D564" s="1">
        <f t="shared" si="126"/>
        <v>2.0898128886971299</v>
      </c>
      <c r="E564" s="1">
        <v>1.4999999999999999E-2</v>
      </c>
      <c r="F564" s="1">
        <f t="shared" si="127"/>
        <v>4.1796257773942598</v>
      </c>
      <c r="G564" s="1">
        <f t="shared" si="128"/>
        <v>16.718503109577039</v>
      </c>
      <c r="I564" s="1">
        <f t="shared" si="131"/>
        <v>3.2889215673127058E-12</v>
      </c>
      <c r="J564" s="1">
        <f t="shared" si="132"/>
        <v>2.1217988136658944E-13</v>
      </c>
      <c r="K564" s="1">
        <f t="shared" si="133"/>
        <v>2.2193995159579345E-16</v>
      </c>
      <c r="L564" s="1">
        <f t="shared" si="134"/>
        <v>0.99999999999649869</v>
      </c>
      <c r="M564" s="1">
        <f t="shared" si="136"/>
        <v>1</v>
      </c>
      <c r="O564" s="1">
        <f t="shared" si="137"/>
        <v>0</v>
      </c>
      <c r="P564" s="1">
        <f t="shared" si="138"/>
        <v>0</v>
      </c>
      <c r="Q564" s="1">
        <f t="shared" si="139"/>
        <v>0</v>
      </c>
      <c r="S564" s="1">
        <f t="shared" si="130"/>
        <v>0</v>
      </c>
      <c r="T564" s="1">
        <f t="shared" si="135"/>
        <v>0</v>
      </c>
    </row>
    <row r="565" spans="1:20" x14ac:dyDescent="0.2">
      <c r="A565" s="1">
        <v>559</v>
      </c>
      <c r="B565" s="1">
        <f t="shared" si="124"/>
        <v>122.58333333333334</v>
      </c>
      <c r="C565" s="1">
        <f t="shared" si="125"/>
        <v>0.12258333333333335</v>
      </c>
      <c r="D565" s="1">
        <f t="shared" si="126"/>
        <v>2.1073007610348347</v>
      </c>
      <c r="E565" s="1">
        <v>1.4999999999999999E-2</v>
      </c>
      <c r="F565" s="1">
        <f t="shared" si="127"/>
        <v>4.2146015220696693</v>
      </c>
      <c r="G565" s="1">
        <f t="shared" si="128"/>
        <v>16.858406088278677</v>
      </c>
      <c r="I565" s="1">
        <f t="shared" si="131"/>
        <v>2.6825779362060505E-12</v>
      </c>
      <c r="J565" s="1">
        <f t="shared" si="132"/>
        <v>1.7158635571417732E-13</v>
      </c>
      <c r="K565" s="1">
        <f t="shared" si="133"/>
        <v>1.7795615572955941E-16</v>
      </c>
      <c r="L565" s="1">
        <f t="shared" si="134"/>
        <v>0.99999999999714551</v>
      </c>
      <c r="M565" s="1">
        <f t="shared" si="136"/>
        <v>0.99999999999999989</v>
      </c>
      <c r="O565" s="1">
        <f t="shared" si="137"/>
        <v>0</v>
      </c>
      <c r="P565" s="1">
        <f t="shared" si="138"/>
        <v>0</v>
      </c>
      <c r="Q565" s="1">
        <f t="shared" si="139"/>
        <v>0</v>
      </c>
      <c r="S565" s="1">
        <f t="shared" si="130"/>
        <v>0</v>
      </c>
      <c r="T565" s="1">
        <f t="shared" si="135"/>
        <v>0</v>
      </c>
    </row>
    <row r="566" spans="1:20" x14ac:dyDescent="0.2">
      <c r="A566" s="1">
        <v>560</v>
      </c>
      <c r="B566" s="1">
        <f t="shared" si="124"/>
        <v>122.66666666666666</v>
      </c>
      <c r="C566" s="1">
        <f t="shared" si="125"/>
        <v>0.12266666666666666</v>
      </c>
      <c r="D566" s="1">
        <f t="shared" si="126"/>
        <v>2.1249349745500381</v>
      </c>
      <c r="E566" s="1">
        <v>1.4999999999999999E-2</v>
      </c>
      <c r="F566" s="1">
        <f t="shared" si="127"/>
        <v>4.2498699491000762</v>
      </c>
      <c r="G566" s="1">
        <f t="shared" si="128"/>
        <v>16.999479796400305</v>
      </c>
      <c r="I566" s="1">
        <f t="shared" si="131"/>
        <v>2.1840914468853127E-12</v>
      </c>
      <c r="J566" s="1">
        <f t="shared" si="132"/>
        <v>1.385111418851373E-13</v>
      </c>
      <c r="K566" s="1">
        <f t="shared" si="133"/>
        <v>1.4243433877245836E-16</v>
      </c>
      <c r="L566" s="1">
        <f t="shared" si="134"/>
        <v>0.99999999999767719</v>
      </c>
      <c r="M566" s="1">
        <f t="shared" si="136"/>
        <v>0.99999999999999989</v>
      </c>
      <c r="O566" s="1">
        <f t="shared" si="137"/>
        <v>0</v>
      </c>
      <c r="P566" s="1">
        <f t="shared" si="138"/>
        <v>0</v>
      </c>
      <c r="Q566" s="1">
        <f t="shared" si="139"/>
        <v>0</v>
      </c>
      <c r="S566" s="1">
        <f t="shared" si="130"/>
        <v>0</v>
      </c>
      <c r="T566" s="1">
        <f t="shared" si="135"/>
        <v>0</v>
      </c>
    </row>
    <row r="567" spans="1:20" x14ac:dyDescent="0.2">
      <c r="A567" s="1">
        <v>561</v>
      </c>
      <c r="B567" s="1">
        <f t="shared" ref="B567:B630" si="140">$C$3+A567/12</f>
        <v>122.75</v>
      </c>
      <c r="C567" s="1">
        <f t="shared" ref="C567:C630" si="141">0.001*B567</f>
        <v>0.12275</v>
      </c>
      <c r="D567" s="1">
        <f t="shared" ref="D567:D630" si="142">BB*EXP(cc*B567)</f>
        <v>2.1427167538480032</v>
      </c>
      <c r="E567" s="1">
        <v>1.4999999999999999E-2</v>
      </c>
      <c r="F567" s="1">
        <f t="shared" ref="F567:F630" si="143">2*D567</f>
        <v>4.2854335076960064</v>
      </c>
      <c r="G567" s="1">
        <f t="shared" ref="G567:G630" si="144">8*D567</f>
        <v>17.141734030784026</v>
      </c>
      <c r="I567" s="1">
        <f t="shared" si="131"/>
        <v>1.7750108201697465E-12</v>
      </c>
      <c r="J567" s="1">
        <f t="shared" si="132"/>
        <v>1.1160974278873225E-13</v>
      </c>
      <c r="K567" s="1">
        <f t="shared" si="133"/>
        <v>1.137974607725431E-16</v>
      </c>
      <c r="L567" s="1">
        <f t="shared" si="134"/>
        <v>0.99999999999811329</v>
      </c>
      <c r="M567" s="1">
        <f t="shared" si="136"/>
        <v>1</v>
      </c>
      <c r="O567" s="1">
        <f t="shared" si="137"/>
        <v>0</v>
      </c>
      <c r="P567" s="1">
        <f t="shared" si="138"/>
        <v>0</v>
      </c>
      <c r="Q567" s="1">
        <f t="shared" si="139"/>
        <v>0</v>
      </c>
      <c r="S567" s="1">
        <f t="shared" ref="S567:S630" si="145">IF(B567&gt;110, 0, (1/12)*(I567*12000+J567*25000+K567*45000)*$F$3^A567)</f>
        <v>0</v>
      </c>
      <c r="T567" s="1">
        <f t="shared" si="135"/>
        <v>0</v>
      </c>
    </row>
    <row r="568" spans="1:20" x14ac:dyDescent="0.2">
      <c r="A568" s="1">
        <v>562</v>
      </c>
      <c r="B568" s="1">
        <f t="shared" si="140"/>
        <v>122.83333333333334</v>
      </c>
      <c r="C568" s="1">
        <f t="shared" si="141"/>
        <v>0.12283333333333335</v>
      </c>
      <c r="D568" s="1">
        <f t="shared" si="142"/>
        <v>2.1606473337816525</v>
      </c>
      <c r="E568" s="1">
        <v>1.4999999999999999E-2</v>
      </c>
      <c r="F568" s="1">
        <f t="shared" si="143"/>
        <v>4.321294667563305</v>
      </c>
      <c r="G568" s="1">
        <f t="shared" si="144"/>
        <v>17.28517867025322</v>
      </c>
      <c r="I568" s="1">
        <f t="shared" si="131"/>
        <v>1.4399084867684933E-12</v>
      </c>
      <c r="J568" s="1">
        <f t="shared" si="132"/>
        <v>8.9769101163885547E-14</v>
      </c>
      <c r="K568" s="1">
        <f t="shared" si="133"/>
        <v>9.0752488763332394E-17</v>
      </c>
      <c r="L568" s="1">
        <f t="shared" si="134"/>
        <v>0.99999999999847011</v>
      </c>
      <c r="M568" s="1">
        <f t="shared" si="136"/>
        <v>0.99999999999999989</v>
      </c>
      <c r="O568" s="1">
        <f t="shared" si="137"/>
        <v>0</v>
      </c>
      <c r="P568" s="1">
        <f t="shared" si="138"/>
        <v>0</v>
      </c>
      <c r="Q568" s="1">
        <f t="shared" si="139"/>
        <v>0</v>
      </c>
      <c r="S568" s="1">
        <f t="shared" si="145"/>
        <v>0</v>
      </c>
      <c r="T568" s="1">
        <f t="shared" si="135"/>
        <v>0</v>
      </c>
    </row>
    <row r="569" spans="1:20" x14ac:dyDescent="0.2">
      <c r="A569" s="1">
        <v>563</v>
      </c>
      <c r="B569" s="1">
        <f t="shared" si="140"/>
        <v>122.91666666666666</v>
      </c>
      <c r="C569" s="1">
        <f t="shared" si="141"/>
        <v>0.12291666666666666</v>
      </c>
      <c r="D569" s="1">
        <f t="shared" si="142"/>
        <v>2.1787279595373472</v>
      </c>
      <c r="E569" s="1">
        <v>1.4999999999999999E-2</v>
      </c>
      <c r="F569" s="1">
        <f t="shared" si="143"/>
        <v>4.3574559190746944</v>
      </c>
      <c r="G569" s="1">
        <f t="shared" si="144"/>
        <v>17.429823676298778</v>
      </c>
      <c r="I569" s="1">
        <f t="shared" si="131"/>
        <v>1.1659082207726058E-12</v>
      </c>
      <c r="J569" s="1">
        <f t="shared" si="132"/>
        <v>7.2069391533537394E-14</v>
      </c>
      <c r="K569" s="1">
        <f t="shared" si="133"/>
        <v>7.2241116631160309E-17</v>
      </c>
      <c r="L569" s="1">
        <f t="shared" si="134"/>
        <v>0.99999999999876188</v>
      </c>
      <c r="M569" s="1">
        <f t="shared" si="136"/>
        <v>0.99999999999999989</v>
      </c>
      <c r="O569" s="1">
        <f t="shared" si="137"/>
        <v>0</v>
      </c>
      <c r="P569" s="1">
        <f t="shared" si="138"/>
        <v>0</v>
      </c>
      <c r="Q569" s="1">
        <f t="shared" si="139"/>
        <v>0</v>
      </c>
      <c r="S569" s="1">
        <f t="shared" si="145"/>
        <v>0</v>
      </c>
      <c r="T569" s="1">
        <f t="shared" si="135"/>
        <v>0</v>
      </c>
    </row>
    <row r="570" spans="1:20" x14ac:dyDescent="0.2">
      <c r="A570" s="1">
        <v>564</v>
      </c>
      <c r="B570" s="1">
        <f t="shared" si="140"/>
        <v>123</v>
      </c>
      <c r="C570" s="1">
        <f t="shared" si="141"/>
        <v>0.123</v>
      </c>
      <c r="D570" s="1">
        <f t="shared" si="142"/>
        <v>2.1969598867213791</v>
      </c>
      <c r="E570" s="1">
        <v>1.4999999999999999E-2</v>
      </c>
      <c r="F570" s="1">
        <f t="shared" si="143"/>
        <v>4.3939197734427582</v>
      </c>
      <c r="G570" s="1">
        <f t="shared" si="144"/>
        <v>17.575679093771033</v>
      </c>
      <c r="I570" s="1">
        <f t="shared" si="131"/>
        <v>9.4228268819024328E-13</v>
      </c>
      <c r="J570" s="1">
        <f t="shared" si="132"/>
        <v>5.7751834412012854E-14</v>
      </c>
      <c r="K570" s="1">
        <f t="shared" si="133"/>
        <v>5.739869562641044E-17</v>
      </c>
      <c r="L570" s="1">
        <f t="shared" si="134"/>
        <v>0.99999999999899991</v>
      </c>
      <c r="M570" s="1">
        <f t="shared" si="136"/>
        <v>1</v>
      </c>
      <c r="O570" s="1">
        <f t="shared" si="137"/>
        <v>0</v>
      </c>
      <c r="P570" s="1">
        <f t="shared" si="138"/>
        <v>0</v>
      </c>
      <c r="Q570" s="1">
        <f t="shared" si="139"/>
        <v>0</v>
      </c>
      <c r="S570" s="1">
        <f t="shared" si="145"/>
        <v>0</v>
      </c>
      <c r="T570" s="1">
        <f t="shared" si="135"/>
        <v>0</v>
      </c>
    </row>
    <row r="571" spans="1:20" x14ac:dyDescent="0.2">
      <c r="A571" s="1">
        <v>565</v>
      </c>
      <c r="B571" s="1">
        <f t="shared" si="140"/>
        <v>123.08333333333334</v>
      </c>
      <c r="C571" s="1">
        <f t="shared" si="141"/>
        <v>0.12308333333333335</v>
      </c>
      <c r="D571" s="1">
        <f t="shared" si="142"/>
        <v>2.2153443814471219</v>
      </c>
      <c r="E571" s="1">
        <v>1.4999999999999999E-2</v>
      </c>
      <c r="F571" s="1">
        <f t="shared" si="143"/>
        <v>4.4306887628942437</v>
      </c>
      <c r="G571" s="1">
        <f t="shared" si="144"/>
        <v>17.722755051576975</v>
      </c>
      <c r="I571" s="1">
        <f t="shared" si="131"/>
        <v>7.6011118497746381E-13</v>
      </c>
      <c r="J571" s="1">
        <f t="shared" si="132"/>
        <v>4.6191631574986565E-14</v>
      </c>
      <c r="K571" s="1">
        <f t="shared" si="133"/>
        <v>4.5520067413857447E-17</v>
      </c>
      <c r="L571" s="1">
        <f t="shared" si="134"/>
        <v>0.99999999999919376</v>
      </c>
      <c r="M571" s="1">
        <f t="shared" si="136"/>
        <v>1</v>
      </c>
      <c r="O571" s="1">
        <f t="shared" si="137"/>
        <v>0</v>
      </c>
      <c r="P571" s="1">
        <f t="shared" si="138"/>
        <v>0</v>
      </c>
      <c r="Q571" s="1">
        <f t="shared" si="139"/>
        <v>0</v>
      </c>
      <c r="S571" s="1">
        <f t="shared" si="145"/>
        <v>0</v>
      </c>
      <c r="T571" s="1">
        <f t="shared" si="135"/>
        <v>0</v>
      </c>
    </row>
    <row r="572" spans="1:20" x14ac:dyDescent="0.2">
      <c r="A572" s="1">
        <v>566</v>
      </c>
      <c r="B572" s="1">
        <f t="shared" si="140"/>
        <v>123.16666666666666</v>
      </c>
      <c r="C572" s="1">
        <f t="shared" si="141"/>
        <v>0.12316666666666666</v>
      </c>
      <c r="D572" s="1">
        <f t="shared" si="142"/>
        <v>2.233882720422979</v>
      </c>
      <c r="E572" s="1">
        <v>1.4999999999999999E-2</v>
      </c>
      <c r="F572" s="1">
        <f t="shared" si="143"/>
        <v>4.4677654408459579</v>
      </c>
      <c r="G572" s="1">
        <f t="shared" si="144"/>
        <v>17.871061763383832</v>
      </c>
      <c r="I572" s="1">
        <f t="shared" si="131"/>
        <v>6.1198909653863757E-13</v>
      </c>
      <c r="J572" s="1">
        <f t="shared" si="132"/>
        <v>3.6875248318178855E-14</v>
      </c>
      <c r="K572" s="1">
        <f t="shared" si="133"/>
        <v>3.6031189823668441E-17</v>
      </c>
      <c r="L572" s="1">
        <f t="shared" si="134"/>
        <v>0.99999999999935119</v>
      </c>
      <c r="M572" s="1">
        <f t="shared" si="136"/>
        <v>1</v>
      </c>
      <c r="O572" s="1">
        <f t="shared" si="137"/>
        <v>0</v>
      </c>
      <c r="P572" s="1">
        <f t="shared" si="138"/>
        <v>0</v>
      </c>
      <c r="Q572" s="1">
        <f t="shared" si="139"/>
        <v>0</v>
      </c>
      <c r="S572" s="1">
        <f t="shared" si="145"/>
        <v>0</v>
      </c>
      <c r="T572" s="1">
        <f t="shared" si="135"/>
        <v>0</v>
      </c>
    </row>
    <row r="573" spans="1:20" x14ac:dyDescent="0.2">
      <c r="A573" s="1">
        <v>567</v>
      </c>
      <c r="B573" s="1">
        <f t="shared" si="140"/>
        <v>123.25</v>
      </c>
      <c r="C573" s="1">
        <f t="shared" si="141"/>
        <v>0.12325</v>
      </c>
      <c r="D573" s="1">
        <f t="shared" si="142"/>
        <v>2.2525761910410673</v>
      </c>
      <c r="E573" s="1">
        <v>1.4999999999999999E-2</v>
      </c>
      <c r="F573" s="1">
        <f t="shared" si="143"/>
        <v>4.5051523820821346</v>
      </c>
      <c r="G573" s="1">
        <f t="shared" si="144"/>
        <v>18.020609528328539</v>
      </c>
      <c r="I573" s="1">
        <f t="shared" si="131"/>
        <v>4.9178171946347572E-13</v>
      </c>
      <c r="J573" s="1">
        <f t="shared" si="132"/>
        <v>2.9381379007650829E-14</v>
      </c>
      <c r="K573" s="1">
        <f t="shared" si="133"/>
        <v>2.8465615325809868E-17</v>
      </c>
      <c r="L573" s="1">
        <f t="shared" si="134"/>
        <v>0.99999999999947875</v>
      </c>
      <c r="M573" s="1">
        <f t="shared" si="136"/>
        <v>0.99999999999999989</v>
      </c>
      <c r="O573" s="1">
        <f t="shared" si="137"/>
        <v>0</v>
      </c>
      <c r="P573" s="1">
        <f t="shared" si="138"/>
        <v>0</v>
      </c>
      <c r="Q573" s="1">
        <f t="shared" si="139"/>
        <v>0</v>
      </c>
      <c r="S573" s="1">
        <f t="shared" si="145"/>
        <v>0</v>
      </c>
      <c r="T573" s="1">
        <f t="shared" si="135"/>
        <v>0</v>
      </c>
    </row>
    <row r="574" spans="1:20" x14ac:dyDescent="0.2">
      <c r="A574" s="1">
        <v>568</v>
      </c>
      <c r="B574" s="1">
        <f t="shared" si="140"/>
        <v>123.33333333333334</v>
      </c>
      <c r="C574" s="1">
        <f t="shared" si="141"/>
        <v>0.12333333333333335</v>
      </c>
      <c r="D574" s="1">
        <f t="shared" si="142"/>
        <v>2.2714260914665729</v>
      </c>
      <c r="E574" s="1">
        <v>1.4999999999999999E-2</v>
      </c>
      <c r="F574" s="1">
        <f t="shared" si="143"/>
        <v>4.5428521829331459</v>
      </c>
      <c r="G574" s="1">
        <f t="shared" si="144"/>
        <v>18.171408731732583</v>
      </c>
      <c r="I574" s="1">
        <f t="shared" si="131"/>
        <v>3.9441606201543104E-13</v>
      </c>
      <c r="J574" s="1">
        <f t="shared" si="132"/>
        <v>2.3365027892116037E-14</v>
      </c>
      <c r="K574" s="1">
        <f t="shared" si="133"/>
        <v>2.2445027521204721E-17</v>
      </c>
      <c r="L574" s="1">
        <f t="shared" si="134"/>
        <v>0.99999999999958222</v>
      </c>
      <c r="M574" s="1">
        <f t="shared" si="136"/>
        <v>1</v>
      </c>
      <c r="O574" s="1">
        <f t="shared" si="137"/>
        <v>0</v>
      </c>
      <c r="P574" s="1">
        <f t="shared" si="138"/>
        <v>0</v>
      </c>
      <c r="Q574" s="1">
        <f t="shared" si="139"/>
        <v>0</v>
      </c>
      <c r="S574" s="1">
        <f t="shared" si="145"/>
        <v>0</v>
      </c>
      <c r="T574" s="1">
        <f t="shared" si="135"/>
        <v>0</v>
      </c>
    </row>
    <row r="575" spans="1:20" x14ac:dyDescent="0.2">
      <c r="A575" s="1">
        <v>569</v>
      </c>
      <c r="B575" s="1">
        <f t="shared" si="140"/>
        <v>123.41666666666666</v>
      </c>
      <c r="C575" s="1">
        <f t="shared" si="141"/>
        <v>0.12341666666666666</v>
      </c>
      <c r="D575" s="1">
        <f t="shared" si="142"/>
        <v>2.2904337307279263</v>
      </c>
      <c r="E575" s="1">
        <v>1.4999999999999999E-2</v>
      </c>
      <c r="F575" s="1">
        <f t="shared" si="143"/>
        <v>4.5808674614558527</v>
      </c>
      <c r="G575" s="1">
        <f t="shared" si="144"/>
        <v>18.323469845823411</v>
      </c>
      <c r="I575" s="1">
        <f t="shared" si="131"/>
        <v>3.1570509686510455E-13</v>
      </c>
      <c r="J575" s="1">
        <f t="shared" si="132"/>
        <v>1.8544219914298946E-14</v>
      </c>
      <c r="K575" s="1">
        <f t="shared" si="133"/>
        <v>1.7663164962783299E-17</v>
      </c>
      <c r="L575" s="1">
        <f t="shared" si="134"/>
        <v>0.99999999999966571</v>
      </c>
      <c r="M575" s="1">
        <f t="shared" si="136"/>
        <v>1</v>
      </c>
      <c r="O575" s="1">
        <f t="shared" si="137"/>
        <v>0</v>
      </c>
      <c r="P575" s="1">
        <f t="shared" si="138"/>
        <v>0</v>
      </c>
      <c r="Q575" s="1">
        <f t="shared" si="139"/>
        <v>0</v>
      </c>
      <c r="S575" s="1">
        <f t="shared" si="145"/>
        <v>0</v>
      </c>
      <c r="T575" s="1">
        <f t="shared" si="135"/>
        <v>0</v>
      </c>
    </row>
    <row r="576" spans="1:20" x14ac:dyDescent="0.2">
      <c r="A576" s="1">
        <v>570</v>
      </c>
      <c r="B576" s="1">
        <f t="shared" si="140"/>
        <v>123.5</v>
      </c>
      <c r="C576" s="1">
        <f t="shared" si="141"/>
        <v>0.1235</v>
      </c>
      <c r="D576" s="1">
        <f t="shared" si="142"/>
        <v>2.3096004288077312</v>
      </c>
      <c r="E576" s="1">
        <v>1.4999999999999999E-2</v>
      </c>
      <c r="F576" s="1">
        <f t="shared" si="143"/>
        <v>4.6192008576154624</v>
      </c>
      <c r="G576" s="1">
        <f t="shared" si="144"/>
        <v>18.47680343046185</v>
      </c>
      <c r="I576" s="1">
        <f t="shared" si="131"/>
        <v>2.5219969073782695E-13</v>
      </c>
      <c r="J576" s="1">
        <f t="shared" si="132"/>
        <v>1.468892773117896E-14</v>
      </c>
      <c r="K576" s="1">
        <f t="shared" si="133"/>
        <v>1.3872567307543285E-17</v>
      </c>
      <c r="L576" s="1">
        <f t="shared" si="134"/>
        <v>0.9999999999997331</v>
      </c>
      <c r="M576" s="1">
        <f t="shared" si="136"/>
        <v>1</v>
      </c>
      <c r="O576" s="1">
        <f t="shared" si="137"/>
        <v>0</v>
      </c>
      <c r="P576" s="1">
        <f t="shared" si="138"/>
        <v>0</v>
      </c>
      <c r="Q576" s="1">
        <f t="shared" si="139"/>
        <v>0</v>
      </c>
      <c r="S576" s="1">
        <f t="shared" si="145"/>
        <v>0</v>
      </c>
      <c r="T576" s="1">
        <f t="shared" si="135"/>
        <v>0</v>
      </c>
    </row>
    <row r="577" spans="1:20" x14ac:dyDescent="0.2">
      <c r="A577" s="1">
        <v>571</v>
      </c>
      <c r="B577" s="1">
        <f t="shared" si="140"/>
        <v>123.58333333333334</v>
      </c>
      <c r="C577" s="1">
        <f t="shared" si="141"/>
        <v>0.12358333333333335</v>
      </c>
      <c r="D577" s="1">
        <f t="shared" si="142"/>
        <v>2.3289275167343781</v>
      </c>
      <c r="E577" s="1">
        <v>1.4999999999999999E-2</v>
      </c>
      <c r="F577" s="1">
        <f t="shared" si="143"/>
        <v>4.6578550334687563</v>
      </c>
      <c r="G577" s="1">
        <f t="shared" si="144"/>
        <v>18.631420133875025</v>
      </c>
      <c r="I577" s="1">
        <f t="shared" si="131"/>
        <v>2.0106409276454495E-13</v>
      </c>
      <c r="J577" s="1">
        <f t="shared" si="132"/>
        <v>1.1611862757582338E-14</v>
      </c>
      <c r="K577" s="1">
        <f t="shared" si="133"/>
        <v>1.0873668703406264E-17</v>
      </c>
      <c r="L577" s="1">
        <f t="shared" si="134"/>
        <v>0.99999999999978728</v>
      </c>
      <c r="M577" s="1">
        <f t="shared" si="136"/>
        <v>1</v>
      </c>
      <c r="O577" s="1">
        <f t="shared" si="137"/>
        <v>0</v>
      </c>
      <c r="P577" s="1">
        <f t="shared" si="138"/>
        <v>0</v>
      </c>
      <c r="Q577" s="1">
        <f t="shared" si="139"/>
        <v>0</v>
      </c>
      <c r="S577" s="1">
        <f t="shared" si="145"/>
        <v>0</v>
      </c>
      <c r="T577" s="1">
        <f t="shared" si="135"/>
        <v>0</v>
      </c>
    </row>
    <row r="578" spans="1:20" x14ac:dyDescent="0.2">
      <c r="A578" s="1">
        <v>572</v>
      </c>
      <c r="B578" s="1">
        <f t="shared" si="140"/>
        <v>123.66666666666666</v>
      </c>
      <c r="C578" s="1">
        <f t="shared" si="141"/>
        <v>0.12366666666666666</v>
      </c>
      <c r="D578" s="1">
        <f t="shared" si="142"/>
        <v>2.3484163366745219</v>
      </c>
      <c r="E578" s="1">
        <v>1.4999999999999999E-2</v>
      </c>
      <c r="F578" s="1">
        <f t="shared" si="143"/>
        <v>4.6968326733490438</v>
      </c>
      <c r="G578" s="1">
        <f t="shared" si="144"/>
        <v>18.787330693396175</v>
      </c>
      <c r="I578" s="1">
        <f t="shared" si="131"/>
        <v>1.5997143700920601E-13</v>
      </c>
      <c r="J578" s="1">
        <f t="shared" si="132"/>
        <v>9.160831046146338E-15</v>
      </c>
      <c r="K578" s="1">
        <f t="shared" si="133"/>
        <v>8.5058396495733353E-18</v>
      </c>
      <c r="L578" s="1">
        <f t="shared" si="134"/>
        <v>0.9999999999998308</v>
      </c>
      <c r="M578" s="1">
        <f t="shared" si="136"/>
        <v>0.99999999999999989</v>
      </c>
      <c r="O578" s="1">
        <f t="shared" si="137"/>
        <v>0</v>
      </c>
      <c r="P578" s="1">
        <f t="shared" si="138"/>
        <v>0</v>
      </c>
      <c r="Q578" s="1">
        <f t="shared" si="139"/>
        <v>0</v>
      </c>
      <c r="S578" s="1">
        <f t="shared" si="145"/>
        <v>0</v>
      </c>
      <c r="T578" s="1">
        <f t="shared" si="135"/>
        <v>0</v>
      </c>
    </row>
    <row r="579" spans="1:20" x14ac:dyDescent="0.2">
      <c r="A579" s="1">
        <v>573</v>
      </c>
      <c r="B579" s="1">
        <f t="shared" si="140"/>
        <v>123.75</v>
      </c>
      <c r="C579" s="1">
        <f t="shared" si="141"/>
        <v>0.12375</v>
      </c>
      <c r="D579" s="1">
        <f t="shared" si="142"/>
        <v>2.368068242026268</v>
      </c>
      <c r="E579" s="1">
        <v>1.4999999999999999E-2</v>
      </c>
      <c r="F579" s="1">
        <f t="shared" si="143"/>
        <v>4.736136484052536</v>
      </c>
      <c r="G579" s="1">
        <f t="shared" si="144"/>
        <v>18.944545936210144</v>
      </c>
      <c r="I579" s="1">
        <f t="shared" si="131"/>
        <v>1.2701621447166237E-13</v>
      </c>
      <c r="J579" s="1">
        <f t="shared" si="132"/>
        <v>7.2124003243582153E-15</v>
      </c>
      <c r="K579" s="1">
        <f t="shared" si="133"/>
        <v>6.6400432637949842E-18</v>
      </c>
      <c r="L579" s="1">
        <f t="shared" si="134"/>
        <v>0.99999999999986577</v>
      </c>
      <c r="M579" s="1">
        <f t="shared" si="136"/>
        <v>1</v>
      </c>
      <c r="O579" s="1">
        <f t="shared" si="137"/>
        <v>0</v>
      </c>
      <c r="P579" s="1">
        <f t="shared" si="138"/>
        <v>0</v>
      </c>
      <c r="Q579" s="1">
        <f t="shared" si="139"/>
        <v>0</v>
      </c>
      <c r="S579" s="1">
        <f t="shared" si="145"/>
        <v>0</v>
      </c>
      <c r="T579" s="1">
        <f t="shared" si="135"/>
        <v>0</v>
      </c>
    </row>
    <row r="580" spans="1:20" x14ac:dyDescent="0.2">
      <c r="A580" s="1">
        <v>574</v>
      </c>
      <c r="B580" s="1">
        <f t="shared" si="140"/>
        <v>123.83333333333334</v>
      </c>
      <c r="C580" s="1">
        <f t="shared" si="141"/>
        <v>0.12383333333333335</v>
      </c>
      <c r="D580" s="1">
        <f t="shared" si="142"/>
        <v>2.3878845975131684</v>
      </c>
      <c r="E580" s="1">
        <v>1.4999999999999999E-2</v>
      </c>
      <c r="F580" s="1">
        <f t="shared" si="143"/>
        <v>4.7757691950263368</v>
      </c>
      <c r="G580" s="1">
        <f t="shared" si="144"/>
        <v>19.103076780105347</v>
      </c>
      <c r="I580" s="1">
        <f t="shared" si="131"/>
        <v>1.0064110445052827E-13</v>
      </c>
      <c r="J580" s="1">
        <f t="shared" si="132"/>
        <v>5.6666635095430119E-15</v>
      </c>
      <c r="K580" s="1">
        <f t="shared" si="133"/>
        <v>5.1728266167938531E-18</v>
      </c>
      <c r="L580" s="1">
        <f t="shared" si="134"/>
        <v>0.99999999999989375</v>
      </c>
      <c r="M580" s="1">
        <f t="shared" si="136"/>
        <v>1</v>
      </c>
      <c r="O580" s="1">
        <f t="shared" si="137"/>
        <v>0</v>
      </c>
      <c r="P580" s="1">
        <f t="shared" si="138"/>
        <v>0</v>
      </c>
      <c r="Q580" s="1">
        <f t="shared" si="139"/>
        <v>0</v>
      </c>
      <c r="S580" s="1">
        <f t="shared" si="145"/>
        <v>0</v>
      </c>
      <c r="T580" s="1">
        <f t="shared" si="135"/>
        <v>0</v>
      </c>
    </row>
    <row r="581" spans="1:20" x14ac:dyDescent="0.2">
      <c r="A581" s="1">
        <v>575</v>
      </c>
      <c r="B581" s="1">
        <f t="shared" si="140"/>
        <v>123.91666666666666</v>
      </c>
      <c r="C581" s="1">
        <f t="shared" si="141"/>
        <v>0.12391666666666666</v>
      </c>
      <c r="D581" s="1">
        <f t="shared" si="142"/>
        <v>2.4078667792789714</v>
      </c>
      <c r="E581" s="1">
        <v>1.4999999999999999E-2</v>
      </c>
      <c r="F581" s="1">
        <f t="shared" si="143"/>
        <v>4.8157335585579428</v>
      </c>
      <c r="G581" s="1">
        <f t="shared" si="144"/>
        <v>19.262934234231771</v>
      </c>
      <c r="I581" s="1">
        <f t="shared" si="131"/>
        <v>7.9575932231479318E-14</v>
      </c>
      <c r="J581" s="1">
        <f t="shared" si="132"/>
        <v>4.4429173807395615E-15</v>
      </c>
      <c r="K581" s="1">
        <f t="shared" si="133"/>
        <v>4.0214140011571551E-18</v>
      </c>
      <c r="L581" s="1">
        <f t="shared" si="134"/>
        <v>0.99999999999991596</v>
      </c>
      <c r="M581" s="1">
        <f t="shared" si="136"/>
        <v>1</v>
      </c>
      <c r="O581" s="1">
        <f t="shared" si="137"/>
        <v>0</v>
      </c>
      <c r="P581" s="1">
        <f t="shared" si="138"/>
        <v>0</v>
      </c>
      <c r="Q581" s="1">
        <f t="shared" si="139"/>
        <v>0</v>
      </c>
      <c r="S581" s="1">
        <f t="shared" si="145"/>
        <v>0</v>
      </c>
      <c r="T581" s="1">
        <f t="shared" si="135"/>
        <v>0</v>
      </c>
    </row>
    <row r="582" spans="1:20" x14ac:dyDescent="0.2">
      <c r="A582" s="1">
        <v>576</v>
      </c>
      <c r="B582" s="1">
        <f t="shared" si="140"/>
        <v>124</v>
      </c>
      <c r="C582" s="1">
        <f t="shared" si="141"/>
        <v>0.124</v>
      </c>
      <c r="D582" s="1">
        <f t="shared" si="142"/>
        <v>2.4280161749832367</v>
      </c>
      <c r="E582" s="1">
        <v>1.4999999999999999E-2</v>
      </c>
      <c r="F582" s="1">
        <f t="shared" si="143"/>
        <v>4.8560323499664735</v>
      </c>
      <c r="G582" s="1">
        <f t="shared" si="144"/>
        <v>19.424129399865894</v>
      </c>
      <c r="I582" s="1">
        <f t="shared" si="131"/>
        <v>6.2786846571533376E-14</v>
      </c>
      <c r="J582" s="1">
        <f t="shared" si="132"/>
        <v>3.4761035624044385E-15</v>
      </c>
      <c r="K582" s="1">
        <f t="shared" si="133"/>
        <v>3.1197079410058457E-18</v>
      </c>
      <c r="L582" s="1">
        <f t="shared" si="134"/>
        <v>0.99999999999993372</v>
      </c>
      <c r="M582" s="1">
        <f t="shared" si="136"/>
        <v>1</v>
      </c>
      <c r="O582" s="1">
        <f t="shared" si="137"/>
        <v>0</v>
      </c>
      <c r="P582" s="1">
        <f t="shared" si="138"/>
        <v>0</v>
      </c>
      <c r="Q582" s="1">
        <f t="shared" si="139"/>
        <v>0</v>
      </c>
      <c r="S582" s="1">
        <f t="shared" si="145"/>
        <v>0</v>
      </c>
      <c r="T582" s="1">
        <f t="shared" si="135"/>
        <v>0</v>
      </c>
    </row>
    <row r="583" spans="1:20" x14ac:dyDescent="0.2">
      <c r="A583" s="1">
        <v>577</v>
      </c>
      <c r="B583" s="1">
        <f t="shared" si="140"/>
        <v>124.08333333333334</v>
      </c>
      <c r="C583" s="1">
        <f t="shared" si="141"/>
        <v>0.12408333333333335</v>
      </c>
      <c r="D583" s="1">
        <f t="shared" si="142"/>
        <v>2.4483341838976425</v>
      </c>
      <c r="E583" s="1">
        <v>1.4999999999999999E-2</v>
      </c>
      <c r="F583" s="1">
        <f t="shared" si="143"/>
        <v>4.8966683677952849</v>
      </c>
      <c r="G583" s="1">
        <f t="shared" si="144"/>
        <v>19.58667347118114</v>
      </c>
      <c r="I583" s="1">
        <f t="shared" si="131"/>
        <v>4.9434092569304714E-14</v>
      </c>
      <c r="J583" s="1">
        <f t="shared" si="132"/>
        <v>2.7138832349514733E-15</v>
      </c>
      <c r="K583" s="1">
        <f t="shared" si="133"/>
        <v>2.4150364993541657E-18</v>
      </c>
      <c r="L583" s="1">
        <f t="shared" si="134"/>
        <v>0.99999999999994793</v>
      </c>
      <c r="M583" s="1">
        <f t="shared" si="136"/>
        <v>1</v>
      </c>
      <c r="O583" s="1">
        <f t="shared" si="137"/>
        <v>0</v>
      </c>
      <c r="P583" s="1">
        <f t="shared" si="138"/>
        <v>0</v>
      </c>
      <c r="Q583" s="1">
        <f t="shared" si="139"/>
        <v>0</v>
      </c>
      <c r="S583" s="1">
        <f t="shared" si="145"/>
        <v>0</v>
      </c>
      <c r="T583" s="1">
        <f t="shared" si="135"/>
        <v>0</v>
      </c>
    </row>
    <row r="584" spans="1:20" x14ac:dyDescent="0.2">
      <c r="A584" s="1">
        <v>578</v>
      </c>
      <c r="B584" s="1">
        <f t="shared" si="140"/>
        <v>124.16666666666666</v>
      </c>
      <c r="C584" s="1">
        <f t="shared" si="141"/>
        <v>0.12416666666666666</v>
      </c>
      <c r="D584" s="1">
        <f t="shared" si="142"/>
        <v>2.4688222170031882</v>
      </c>
      <c r="E584" s="1">
        <v>1.4999999999999999E-2</v>
      </c>
      <c r="F584" s="1">
        <f t="shared" si="143"/>
        <v>4.9376444340063763</v>
      </c>
      <c r="G584" s="1">
        <f t="shared" si="144"/>
        <v>19.750577736025505</v>
      </c>
      <c r="I584" s="1">
        <f t="shared" ref="I584:I647" si="146">I583+$B$3*(-I583*C583-I583*D583)</f>
        <v>3.8836998763163294E-14</v>
      </c>
      <c r="J584" s="1">
        <f t="shared" ref="J584:J647" si="147">J583+$B$3*(C583*I583-J583*E583-J583*F583)</f>
        <v>2.1142376138937068E-15</v>
      </c>
      <c r="K584" s="1">
        <f t="shared" ref="K584:K647" si="148">K583+$B$3*(J583*E583-K583*G583)</f>
        <v>1.8655129318906404E-18</v>
      </c>
      <c r="L584" s="1">
        <f t="shared" ref="L584:L647" si="149">1-I584-J584-K584</f>
        <v>0.99999999999995903</v>
      </c>
      <c r="M584" s="1">
        <f t="shared" si="136"/>
        <v>1</v>
      </c>
      <c r="O584" s="1">
        <f t="shared" si="137"/>
        <v>0</v>
      </c>
      <c r="P584" s="1">
        <f t="shared" si="138"/>
        <v>0</v>
      </c>
      <c r="Q584" s="1">
        <f t="shared" si="139"/>
        <v>0</v>
      </c>
      <c r="S584" s="1">
        <f t="shared" si="145"/>
        <v>0</v>
      </c>
      <c r="T584" s="1">
        <f t="shared" ref="T584:T647" si="150">IF(B584&gt;110, 0, (I584+J584+K584)*$F$3^(A584))</f>
        <v>0</v>
      </c>
    </row>
    <row r="585" spans="1:20" x14ac:dyDescent="0.2">
      <c r="A585" s="1">
        <v>579</v>
      </c>
      <c r="B585" s="1">
        <f t="shared" si="140"/>
        <v>124.25</v>
      </c>
      <c r="C585" s="1">
        <f t="shared" si="141"/>
        <v>0.12425</v>
      </c>
      <c r="D585" s="1">
        <f t="shared" si="142"/>
        <v>2.489481697088201</v>
      </c>
      <c r="E585" s="1">
        <v>1.4999999999999999E-2</v>
      </c>
      <c r="F585" s="1">
        <f t="shared" si="143"/>
        <v>4.978963394176402</v>
      </c>
      <c r="G585" s="1">
        <f t="shared" si="144"/>
        <v>19.915853576705608</v>
      </c>
      <c r="I585" s="1">
        <f t="shared" si="146"/>
        <v>3.0445006590831438E-14</v>
      </c>
      <c r="J585" s="1">
        <f t="shared" si="147"/>
        <v>1.6435037413221947E-15</v>
      </c>
      <c r="K585" s="1">
        <f t="shared" si="148"/>
        <v>1.4378967676855282E-18</v>
      </c>
      <c r="L585" s="1">
        <f t="shared" si="149"/>
        <v>0.99999999999996791</v>
      </c>
      <c r="M585" s="1">
        <f t="shared" si="136"/>
        <v>1</v>
      </c>
      <c r="O585" s="1">
        <f t="shared" si="137"/>
        <v>0</v>
      </c>
      <c r="P585" s="1">
        <f t="shared" si="138"/>
        <v>0</v>
      </c>
      <c r="Q585" s="1">
        <f t="shared" si="139"/>
        <v>0</v>
      </c>
      <c r="S585" s="1">
        <f t="shared" si="145"/>
        <v>0</v>
      </c>
      <c r="T585" s="1">
        <f t="shared" si="150"/>
        <v>0</v>
      </c>
    </row>
    <row r="586" spans="1:20" x14ac:dyDescent="0.2">
      <c r="A586" s="1">
        <v>580</v>
      </c>
      <c r="B586" s="1">
        <f t="shared" si="140"/>
        <v>124.33333333333334</v>
      </c>
      <c r="C586" s="1">
        <f t="shared" si="141"/>
        <v>0.12433333333333335</v>
      </c>
      <c r="D586" s="1">
        <f t="shared" si="142"/>
        <v>2.5103140588470914</v>
      </c>
      <c r="E586" s="1">
        <v>1.4999999999999999E-2</v>
      </c>
      <c r="F586" s="1">
        <f t="shared" si="143"/>
        <v>5.0206281176941827</v>
      </c>
      <c r="G586" s="1">
        <f t="shared" si="144"/>
        <v>20.082512470776731</v>
      </c>
      <c r="I586" s="1">
        <f t="shared" si="146"/>
        <v>2.3813750028788496E-14</v>
      </c>
      <c r="J586" s="1">
        <f t="shared" si="147"/>
        <v>1.2747699535351784E-15</v>
      </c>
      <c r="K586" s="1">
        <f t="shared" si="148"/>
        <v>1.1058646540346663E-18</v>
      </c>
      <c r="L586" s="1">
        <f t="shared" si="149"/>
        <v>0.99999999999997502</v>
      </c>
      <c r="M586" s="1">
        <f t="shared" si="136"/>
        <v>1</v>
      </c>
      <c r="O586" s="1">
        <f t="shared" si="137"/>
        <v>0</v>
      </c>
      <c r="P586" s="1">
        <f t="shared" si="138"/>
        <v>0</v>
      </c>
      <c r="Q586" s="1">
        <f t="shared" si="139"/>
        <v>0</v>
      </c>
      <c r="S586" s="1">
        <f t="shared" si="145"/>
        <v>0</v>
      </c>
      <c r="T586" s="1">
        <f t="shared" si="150"/>
        <v>0</v>
      </c>
    </row>
    <row r="587" spans="1:20" x14ac:dyDescent="0.2">
      <c r="A587" s="1">
        <v>581</v>
      </c>
      <c r="B587" s="1">
        <f t="shared" si="140"/>
        <v>124.41666666666666</v>
      </c>
      <c r="C587" s="1">
        <f t="shared" si="141"/>
        <v>0.12441666666666666</v>
      </c>
      <c r="D587" s="1">
        <f t="shared" si="142"/>
        <v>2.5313207489800122</v>
      </c>
      <c r="E587" s="1">
        <v>1.4999999999999999E-2</v>
      </c>
      <c r="F587" s="1">
        <f t="shared" si="143"/>
        <v>5.0626414979600245</v>
      </c>
      <c r="G587" s="1">
        <f t="shared" si="144"/>
        <v>20.250565991840098</v>
      </c>
      <c r="I587" s="1">
        <f t="shared" si="146"/>
        <v>1.8585347161173154E-14</v>
      </c>
      <c r="J587" s="1">
        <f t="shared" si="147"/>
        <v>9.8656791175456052E-16</v>
      </c>
      <c r="K587" s="1">
        <f t="shared" si="148"/>
        <v>8.4861537048344098E-19</v>
      </c>
      <c r="L587" s="1">
        <f t="shared" si="149"/>
        <v>0.99999999999998046</v>
      </c>
      <c r="M587" s="1">
        <f t="shared" si="136"/>
        <v>1</v>
      </c>
      <c r="O587" s="1">
        <f t="shared" si="137"/>
        <v>0</v>
      </c>
      <c r="P587" s="1">
        <f t="shared" si="138"/>
        <v>0</v>
      </c>
      <c r="Q587" s="1">
        <f t="shared" si="139"/>
        <v>0</v>
      </c>
      <c r="S587" s="1">
        <f t="shared" si="145"/>
        <v>0</v>
      </c>
      <c r="T587" s="1">
        <f t="shared" si="150"/>
        <v>0</v>
      </c>
    </row>
    <row r="588" spans="1:20" x14ac:dyDescent="0.2">
      <c r="A588" s="1">
        <v>582</v>
      </c>
      <c r="B588" s="1">
        <f t="shared" si="140"/>
        <v>124.5</v>
      </c>
      <c r="C588" s="1">
        <f t="shared" si="141"/>
        <v>0.1245</v>
      </c>
      <c r="D588" s="1">
        <f t="shared" si="142"/>
        <v>2.5525032262933491</v>
      </c>
      <c r="E588" s="1">
        <v>1.4999999999999999E-2</v>
      </c>
      <c r="F588" s="1">
        <f t="shared" si="143"/>
        <v>5.1050064525866983</v>
      </c>
      <c r="G588" s="1">
        <f t="shared" si="144"/>
        <v>20.420025810346793</v>
      </c>
      <c r="I588" s="1">
        <f t="shared" si="146"/>
        <v>1.4472197007947293E-14</v>
      </c>
      <c r="J588" s="1">
        <f t="shared" si="147"/>
        <v>7.6180864286749716E-16</v>
      </c>
      <c r="K588" s="1">
        <f t="shared" si="148"/>
        <v>6.4974679670457874E-19</v>
      </c>
      <c r="L588" s="1">
        <f t="shared" si="149"/>
        <v>0.99999999999998479</v>
      </c>
      <c r="M588" s="1">
        <f t="shared" si="136"/>
        <v>1</v>
      </c>
      <c r="O588" s="1">
        <f t="shared" si="137"/>
        <v>0</v>
      </c>
      <c r="P588" s="1">
        <f t="shared" si="138"/>
        <v>0</v>
      </c>
      <c r="Q588" s="1">
        <f t="shared" si="139"/>
        <v>0</v>
      </c>
      <c r="S588" s="1">
        <f t="shared" si="145"/>
        <v>0</v>
      </c>
      <c r="T588" s="1">
        <f t="shared" si="150"/>
        <v>0</v>
      </c>
    </row>
    <row r="589" spans="1:20" x14ac:dyDescent="0.2">
      <c r="A589" s="1">
        <v>583</v>
      </c>
      <c r="B589" s="1">
        <f t="shared" si="140"/>
        <v>124.58333333333334</v>
      </c>
      <c r="C589" s="1">
        <f t="shared" si="141"/>
        <v>0.12458333333333335</v>
      </c>
      <c r="D589" s="1">
        <f t="shared" si="142"/>
        <v>2.5738629618009745</v>
      </c>
      <c r="E589" s="1">
        <v>1.4999999999999999E-2</v>
      </c>
      <c r="F589" s="1">
        <f t="shared" si="143"/>
        <v>5.147725923601949</v>
      </c>
      <c r="G589" s="1">
        <f t="shared" si="144"/>
        <v>20.590903694407796</v>
      </c>
      <c r="I589" s="1">
        <f t="shared" si="146"/>
        <v>1.1243687167794971E-14</v>
      </c>
      <c r="J589" s="1">
        <f t="shared" si="147"/>
        <v>5.8691892289845855E-16</v>
      </c>
      <c r="K589" s="1">
        <f t="shared" si="148"/>
        <v>4.9635373704747946E-19</v>
      </c>
      <c r="L589" s="1">
        <f t="shared" si="149"/>
        <v>0.99999999999998823</v>
      </c>
      <c r="M589" s="1">
        <f t="shared" si="136"/>
        <v>1</v>
      </c>
      <c r="O589" s="1">
        <f t="shared" si="137"/>
        <v>0</v>
      </c>
      <c r="P589" s="1">
        <f t="shared" si="138"/>
        <v>0</v>
      </c>
      <c r="Q589" s="1">
        <f t="shared" si="139"/>
        <v>0</v>
      </c>
      <c r="S589" s="1">
        <f t="shared" si="145"/>
        <v>0</v>
      </c>
      <c r="T589" s="1">
        <f t="shared" si="150"/>
        <v>0</v>
      </c>
    </row>
    <row r="590" spans="1:20" x14ac:dyDescent="0.2">
      <c r="A590" s="1">
        <v>584</v>
      </c>
      <c r="B590" s="1">
        <f t="shared" si="140"/>
        <v>124.66666666666666</v>
      </c>
      <c r="C590" s="1">
        <f t="shared" si="141"/>
        <v>0.12466666666666666</v>
      </c>
      <c r="D590" s="1">
        <f t="shared" si="142"/>
        <v>2.5954014388264297</v>
      </c>
      <c r="E590" s="1">
        <v>1.4999999999999999E-2</v>
      </c>
      <c r="F590" s="1">
        <f t="shared" si="143"/>
        <v>5.1908028776528594</v>
      </c>
      <c r="G590" s="1">
        <f t="shared" si="144"/>
        <v>20.763211510611438</v>
      </c>
      <c r="I590" s="1">
        <f t="shared" si="146"/>
        <v>8.7153133359961801E-15</v>
      </c>
      <c r="J590" s="1">
        <f t="shared" si="147"/>
        <v>4.5114179690018502E-16</v>
      </c>
      <c r="K590" s="1">
        <f t="shared" si="148"/>
        <v>3.7830472417854757E-19</v>
      </c>
      <c r="L590" s="1">
        <f t="shared" si="149"/>
        <v>0.99999999999999079</v>
      </c>
      <c r="M590" s="1">
        <f t="shared" si="136"/>
        <v>1</v>
      </c>
      <c r="O590" s="1">
        <f t="shared" si="137"/>
        <v>0</v>
      </c>
      <c r="P590" s="1">
        <f t="shared" si="138"/>
        <v>0</v>
      </c>
      <c r="Q590" s="1">
        <f t="shared" si="139"/>
        <v>0</v>
      </c>
      <c r="S590" s="1">
        <f t="shared" si="145"/>
        <v>0</v>
      </c>
      <c r="T590" s="1">
        <f t="shared" si="150"/>
        <v>0</v>
      </c>
    </row>
    <row r="591" spans="1:20" x14ac:dyDescent="0.2">
      <c r="A591" s="1">
        <v>585</v>
      </c>
      <c r="B591" s="1">
        <f t="shared" si="140"/>
        <v>124.75</v>
      </c>
      <c r="C591" s="1">
        <f t="shared" si="141"/>
        <v>0.12475</v>
      </c>
      <c r="D591" s="1">
        <f t="shared" si="142"/>
        <v>2.6171201531059598</v>
      </c>
      <c r="E591" s="1">
        <v>1.4999999999999999E-2</v>
      </c>
      <c r="F591" s="1">
        <f t="shared" si="143"/>
        <v>5.2342403062119196</v>
      </c>
      <c r="G591" s="1">
        <f t="shared" si="144"/>
        <v>20.936961224847678</v>
      </c>
      <c r="I591" s="1">
        <f t="shared" si="146"/>
        <v>6.7397928497776928E-15</v>
      </c>
      <c r="J591" s="1">
        <f t="shared" si="147"/>
        <v>3.459712800686621E-16</v>
      </c>
      <c r="K591" s="1">
        <f t="shared" si="148"/>
        <v>2.8766355333855347E-19</v>
      </c>
      <c r="L591" s="1">
        <f t="shared" si="149"/>
        <v>0.99999999999999289</v>
      </c>
      <c r="M591" s="1">
        <f t="shared" si="136"/>
        <v>1</v>
      </c>
      <c r="O591" s="1">
        <f t="shared" si="137"/>
        <v>0</v>
      </c>
      <c r="P591" s="1">
        <f t="shared" si="138"/>
        <v>0</v>
      </c>
      <c r="Q591" s="1">
        <f t="shared" si="139"/>
        <v>0</v>
      </c>
      <c r="S591" s="1">
        <f t="shared" si="145"/>
        <v>0</v>
      </c>
      <c r="T591" s="1">
        <f t="shared" si="150"/>
        <v>0</v>
      </c>
    </row>
    <row r="592" spans="1:20" x14ac:dyDescent="0.2">
      <c r="A592" s="1">
        <v>586</v>
      </c>
      <c r="B592" s="1">
        <f t="shared" si="140"/>
        <v>124.83333333333334</v>
      </c>
      <c r="C592" s="1">
        <f t="shared" si="141"/>
        <v>0.12483333333333335</v>
      </c>
      <c r="D592" s="1">
        <f t="shared" si="142"/>
        <v>2.6390206128923261</v>
      </c>
      <c r="E592" s="1">
        <v>1.4999999999999999E-2</v>
      </c>
      <c r="F592" s="1">
        <f t="shared" si="143"/>
        <v>5.2780412257846523</v>
      </c>
      <c r="G592" s="1">
        <f t="shared" si="144"/>
        <v>21.112164903138609</v>
      </c>
      <c r="I592" s="1">
        <f t="shared" si="146"/>
        <v>5.1998231120341579E-15</v>
      </c>
      <c r="J592" s="1">
        <f t="shared" si="147"/>
        <v>2.6469651089212993E-16</v>
      </c>
      <c r="K592" s="1">
        <f t="shared" si="148"/>
        <v>2.182275982534481E-19</v>
      </c>
      <c r="L592" s="1">
        <f t="shared" si="149"/>
        <v>0.99999999999999456</v>
      </c>
      <c r="M592" s="1">
        <f t="shared" si="136"/>
        <v>1</v>
      </c>
      <c r="O592" s="1">
        <f t="shared" si="137"/>
        <v>0</v>
      </c>
      <c r="P592" s="1">
        <f t="shared" si="138"/>
        <v>0</v>
      </c>
      <c r="Q592" s="1">
        <f t="shared" si="139"/>
        <v>0</v>
      </c>
      <c r="S592" s="1">
        <f t="shared" si="145"/>
        <v>0</v>
      </c>
      <c r="T592" s="1">
        <f t="shared" si="150"/>
        <v>0</v>
      </c>
    </row>
    <row r="593" spans="1:20" x14ac:dyDescent="0.2">
      <c r="A593" s="1">
        <v>587</v>
      </c>
      <c r="B593" s="1">
        <f t="shared" si="140"/>
        <v>124.91666666666666</v>
      </c>
      <c r="C593" s="1">
        <f t="shared" si="141"/>
        <v>0.12491666666666666</v>
      </c>
      <c r="D593" s="1">
        <f t="shared" si="142"/>
        <v>2.6611043390595981</v>
      </c>
      <c r="E593" s="1">
        <v>1.4999999999999999E-2</v>
      </c>
      <c r="F593" s="1">
        <f t="shared" si="143"/>
        <v>5.3222086781191962</v>
      </c>
      <c r="G593" s="1">
        <f t="shared" si="144"/>
        <v>21.288834712476785</v>
      </c>
      <c r="I593" s="1">
        <f t="shared" si="146"/>
        <v>4.0021938097115749E-15</v>
      </c>
      <c r="J593" s="1">
        <f t="shared" si="147"/>
        <v>2.020349865042575E-16</v>
      </c>
      <c r="K593" s="1">
        <f t="shared" si="148"/>
        <v>1.6516015014005391E-19</v>
      </c>
      <c r="L593" s="1">
        <f t="shared" si="149"/>
        <v>0.99999999999999578</v>
      </c>
      <c r="M593" s="1">
        <f t="shared" si="136"/>
        <v>1</v>
      </c>
      <c r="O593" s="1">
        <f t="shared" si="137"/>
        <v>0</v>
      </c>
      <c r="P593" s="1">
        <f t="shared" si="138"/>
        <v>0</v>
      </c>
      <c r="Q593" s="1">
        <f t="shared" si="139"/>
        <v>0</v>
      </c>
      <c r="S593" s="1">
        <f t="shared" si="145"/>
        <v>0</v>
      </c>
      <c r="T593" s="1">
        <f t="shared" si="150"/>
        <v>0</v>
      </c>
    </row>
    <row r="594" spans="1:20" x14ac:dyDescent="0.2">
      <c r="A594" s="1">
        <v>588</v>
      </c>
      <c r="B594" s="1">
        <f t="shared" si="140"/>
        <v>125</v>
      </c>
      <c r="C594" s="1">
        <f t="shared" si="141"/>
        <v>0.125</v>
      </c>
      <c r="D594" s="1">
        <f t="shared" si="142"/>
        <v>2.683372865208745</v>
      </c>
      <c r="E594" s="1">
        <v>1.4999999999999999E-2</v>
      </c>
      <c r="F594" s="1">
        <f t="shared" si="143"/>
        <v>5.3667457304174899</v>
      </c>
      <c r="G594" s="1">
        <f t="shared" si="144"/>
        <v>21.46698292166996</v>
      </c>
      <c r="I594" s="1">
        <f t="shared" si="146"/>
        <v>3.0730108078079019E-15</v>
      </c>
      <c r="J594" s="1">
        <f t="shared" si="147"/>
        <v>1.5383813873833414E-16</v>
      </c>
      <c r="K594" s="1">
        <f t="shared" si="148"/>
        <v>1.2469828848542102E-19</v>
      </c>
      <c r="L594" s="1">
        <f t="shared" si="149"/>
        <v>0.99999999999999678</v>
      </c>
      <c r="M594" s="1">
        <f t="shared" si="136"/>
        <v>1</v>
      </c>
      <c r="O594" s="1">
        <f t="shared" si="137"/>
        <v>0</v>
      </c>
      <c r="P594" s="1">
        <f t="shared" si="138"/>
        <v>0</v>
      </c>
      <c r="Q594" s="1">
        <f t="shared" si="139"/>
        <v>0</v>
      </c>
      <c r="S594" s="1">
        <f t="shared" si="145"/>
        <v>0</v>
      </c>
      <c r="T594" s="1">
        <f t="shared" si="150"/>
        <v>0</v>
      </c>
    </row>
    <row r="595" spans="1:20" x14ac:dyDescent="0.2">
      <c r="A595" s="1">
        <v>589</v>
      </c>
      <c r="B595" s="1">
        <f t="shared" si="140"/>
        <v>125.08333333333334</v>
      </c>
      <c r="C595" s="1">
        <f t="shared" si="141"/>
        <v>0.12508333333333335</v>
      </c>
      <c r="D595" s="1">
        <f t="shared" si="142"/>
        <v>2.7058277377741482</v>
      </c>
      <c r="E595" s="1">
        <v>1.4999999999999999E-2</v>
      </c>
      <c r="F595" s="1">
        <f t="shared" si="143"/>
        <v>5.4116554755482964</v>
      </c>
      <c r="G595" s="1">
        <f t="shared" si="144"/>
        <v>21.646621902193186</v>
      </c>
      <c r="I595" s="1">
        <f t="shared" si="146"/>
        <v>2.3538307938794922E-15</v>
      </c>
      <c r="J595" s="1">
        <f t="shared" si="147"/>
        <v>1.1685552245879953E-16</v>
      </c>
      <c r="K595" s="1">
        <f t="shared" si="148"/>
        <v>9.3921292801838112E-20</v>
      </c>
      <c r="L595" s="1">
        <f t="shared" si="149"/>
        <v>0.99999999999999756</v>
      </c>
      <c r="M595" s="1">
        <f t="shared" si="136"/>
        <v>1</v>
      </c>
      <c r="O595" s="1">
        <f t="shared" si="137"/>
        <v>0</v>
      </c>
      <c r="P595" s="1">
        <f t="shared" si="138"/>
        <v>0</v>
      </c>
      <c r="Q595" s="1">
        <f t="shared" si="139"/>
        <v>0</v>
      </c>
      <c r="S595" s="1">
        <f t="shared" si="145"/>
        <v>0</v>
      </c>
      <c r="T595" s="1">
        <f t="shared" si="150"/>
        <v>0</v>
      </c>
    </row>
    <row r="596" spans="1:20" x14ac:dyDescent="0.2">
      <c r="A596" s="1">
        <v>590</v>
      </c>
      <c r="B596" s="1">
        <f t="shared" si="140"/>
        <v>125.16666666666666</v>
      </c>
      <c r="C596" s="1">
        <f t="shared" si="141"/>
        <v>0.12516666666666665</v>
      </c>
      <c r="D596" s="1">
        <f t="shared" si="142"/>
        <v>2.7284705161309679</v>
      </c>
      <c r="E596" s="1">
        <v>1.4999999999999999E-2</v>
      </c>
      <c r="F596" s="1">
        <f t="shared" si="143"/>
        <v>5.4569410322619358</v>
      </c>
      <c r="G596" s="1">
        <f t="shared" si="144"/>
        <v>21.827764129047743</v>
      </c>
      <c r="I596" s="1">
        <f t="shared" si="146"/>
        <v>1.7985403227205617E-15</v>
      </c>
      <c r="J596" s="1">
        <f t="shared" si="147"/>
        <v>8.8546384208965526E-17</v>
      </c>
      <c r="K596" s="1">
        <f t="shared" si="148"/>
        <v>7.0567469721456844E-20</v>
      </c>
      <c r="L596" s="1">
        <f t="shared" si="149"/>
        <v>0.99999999999999811</v>
      </c>
      <c r="M596" s="1">
        <f t="shared" si="136"/>
        <v>1</v>
      </c>
      <c r="O596" s="1">
        <f t="shared" si="137"/>
        <v>0</v>
      </c>
      <c r="P596" s="1">
        <f t="shared" si="138"/>
        <v>0</v>
      </c>
      <c r="Q596" s="1">
        <f t="shared" si="139"/>
        <v>0</v>
      </c>
      <c r="S596" s="1">
        <f t="shared" si="145"/>
        <v>0</v>
      </c>
      <c r="T596" s="1">
        <f t="shared" si="150"/>
        <v>0</v>
      </c>
    </row>
    <row r="597" spans="1:20" x14ac:dyDescent="0.2">
      <c r="A597" s="1">
        <v>591</v>
      </c>
      <c r="B597" s="1">
        <f t="shared" si="140"/>
        <v>125.25</v>
      </c>
      <c r="C597" s="1">
        <f t="shared" si="141"/>
        <v>0.12525</v>
      </c>
      <c r="D597" s="1">
        <f t="shared" si="142"/>
        <v>2.7513027727034869</v>
      </c>
      <c r="E597" s="1">
        <v>1.4999999999999999E-2</v>
      </c>
      <c r="F597" s="1">
        <f t="shared" si="143"/>
        <v>5.5026055454069738</v>
      </c>
      <c r="G597" s="1">
        <f t="shared" si="144"/>
        <v>22.010422181627895</v>
      </c>
      <c r="I597" s="1">
        <f t="shared" si="146"/>
        <v>1.370841861080874E-15</v>
      </c>
      <c r="J597" s="1">
        <f t="shared" si="147"/>
        <v>6.6929442879720106E-17</v>
      </c>
      <c r="K597" s="1">
        <f t="shared" si="148"/>
        <v>5.2889609627357204E-20</v>
      </c>
      <c r="L597" s="1">
        <f t="shared" si="149"/>
        <v>0.99999999999999856</v>
      </c>
      <c r="M597" s="1">
        <f t="shared" si="136"/>
        <v>1</v>
      </c>
      <c r="O597" s="1">
        <f t="shared" si="137"/>
        <v>0</v>
      </c>
      <c r="P597" s="1">
        <f t="shared" si="138"/>
        <v>0</v>
      </c>
      <c r="Q597" s="1">
        <f t="shared" si="139"/>
        <v>0</v>
      </c>
      <c r="S597" s="1">
        <f t="shared" si="145"/>
        <v>0</v>
      </c>
      <c r="T597" s="1">
        <f t="shared" si="150"/>
        <v>0</v>
      </c>
    </row>
    <row r="598" spans="1:20" x14ac:dyDescent="0.2">
      <c r="A598" s="1">
        <v>592</v>
      </c>
      <c r="B598" s="1">
        <f t="shared" si="140"/>
        <v>125.33333333333334</v>
      </c>
      <c r="C598" s="1">
        <f t="shared" si="141"/>
        <v>0.12533333333333335</v>
      </c>
      <c r="D598" s="1">
        <f t="shared" si="142"/>
        <v>2.7743260930742442</v>
      </c>
      <c r="E598" s="1">
        <v>1.4999999999999999E-2</v>
      </c>
      <c r="F598" s="1">
        <f t="shared" si="143"/>
        <v>5.5486521861484883</v>
      </c>
      <c r="G598" s="1">
        <f t="shared" si="144"/>
        <v>22.194608744593953</v>
      </c>
      <c r="I598" s="1">
        <f t="shared" si="146"/>
        <v>1.042233614711691E-15</v>
      </c>
      <c r="J598" s="1">
        <f t="shared" si="147"/>
        <v>5.0463416039406481E-17</v>
      </c>
      <c r="K598" s="1">
        <f t="shared" si="148"/>
        <v>3.9541193483705388E-20</v>
      </c>
      <c r="L598" s="1">
        <f t="shared" si="149"/>
        <v>0.999999999999999</v>
      </c>
      <c r="M598" s="1">
        <f t="shared" ref="M598:M661" si="151">SUM(I598:L598)</f>
        <v>1</v>
      </c>
      <c r="O598" s="1">
        <f t="shared" si="137"/>
        <v>0</v>
      </c>
      <c r="P598" s="1">
        <f t="shared" si="138"/>
        <v>0</v>
      </c>
      <c r="Q598" s="1">
        <f t="shared" si="139"/>
        <v>0</v>
      </c>
      <c r="S598" s="1">
        <f t="shared" si="145"/>
        <v>0</v>
      </c>
      <c r="T598" s="1">
        <f t="shared" si="150"/>
        <v>0</v>
      </c>
    </row>
    <row r="599" spans="1:20" x14ac:dyDescent="0.2">
      <c r="A599" s="1">
        <v>593</v>
      </c>
      <c r="B599" s="1">
        <f t="shared" si="140"/>
        <v>125.41666666666666</v>
      </c>
      <c r="C599" s="1">
        <f t="shared" si="141"/>
        <v>0.12541666666666665</v>
      </c>
      <c r="D599" s="1">
        <f t="shared" si="142"/>
        <v>2.7975420760941754</v>
      </c>
      <c r="E599" s="1">
        <v>1.4999999999999999E-2</v>
      </c>
      <c r="F599" s="1">
        <f t="shared" si="143"/>
        <v>5.5950841521883508</v>
      </c>
      <c r="G599" s="1">
        <f t="shared" si="144"/>
        <v>22.380336608753403</v>
      </c>
      <c r="I599" s="1">
        <f t="shared" si="146"/>
        <v>7.9039007092689115E-16</v>
      </c>
      <c r="J599" s="1">
        <f t="shared" si="147"/>
        <v>3.795222587904821E-17</v>
      </c>
      <c r="K599" s="1">
        <f t="shared" si="148"/>
        <v>2.9487020310869394E-20</v>
      </c>
      <c r="L599" s="1">
        <f t="shared" si="149"/>
        <v>0.99999999999999922</v>
      </c>
      <c r="M599" s="1">
        <f t="shared" si="151"/>
        <v>1</v>
      </c>
      <c r="O599" s="1">
        <f t="shared" ref="O599:O662" si="152">IF($B599&gt;110, 0, (1/12)*(I599*12000)*$F$3^$A599)</f>
        <v>0</v>
      </c>
      <c r="P599" s="1">
        <f t="shared" ref="P599:P662" si="153">IF($B599&gt;110, 0, (1/12)*(J599*25000)*$F$3^$A599)</f>
        <v>0</v>
      </c>
      <c r="Q599" s="1">
        <f t="shared" ref="Q599:Q662" si="154">IF($B599&gt;110, 0, (1/12)*(K599*45000)*$F$3^$A599)</f>
        <v>0</v>
      </c>
      <c r="S599" s="1">
        <f t="shared" si="145"/>
        <v>0</v>
      </c>
      <c r="T599" s="1">
        <f t="shared" si="150"/>
        <v>0</v>
      </c>
    </row>
    <row r="600" spans="1:20" x14ac:dyDescent="0.2">
      <c r="A600" s="1">
        <v>594</v>
      </c>
      <c r="B600" s="1">
        <f t="shared" si="140"/>
        <v>125.5</v>
      </c>
      <c r="C600" s="1">
        <f t="shared" si="141"/>
        <v>0.1255</v>
      </c>
      <c r="D600" s="1">
        <f t="shared" si="142"/>
        <v>2.820952333993672</v>
      </c>
      <c r="E600" s="1">
        <v>1.4999999999999999E-2</v>
      </c>
      <c r="F600" s="1">
        <f t="shared" si="143"/>
        <v>5.6419046679873439</v>
      </c>
      <c r="G600" s="1">
        <f t="shared" si="144"/>
        <v>22.567618671949376</v>
      </c>
      <c r="I600" s="1">
        <f t="shared" si="146"/>
        <v>5.9786694025963133E-16</v>
      </c>
      <c r="J600" s="1">
        <f t="shared" si="147"/>
        <v>2.846996813886154E-17</v>
      </c>
      <c r="K600" s="1">
        <f t="shared" si="148"/>
        <v>2.1933182647479203E-20</v>
      </c>
      <c r="L600" s="1">
        <f t="shared" si="149"/>
        <v>0.99999999999999944</v>
      </c>
      <c r="M600" s="1">
        <f t="shared" si="151"/>
        <v>1</v>
      </c>
      <c r="O600" s="1">
        <f t="shared" si="152"/>
        <v>0</v>
      </c>
      <c r="P600" s="1">
        <f t="shared" si="153"/>
        <v>0</v>
      </c>
      <c r="Q600" s="1">
        <f t="shared" si="154"/>
        <v>0</v>
      </c>
      <c r="S600" s="1">
        <f t="shared" si="145"/>
        <v>0</v>
      </c>
      <c r="T600" s="1">
        <f t="shared" si="150"/>
        <v>0</v>
      </c>
    </row>
    <row r="601" spans="1:20" x14ac:dyDescent="0.2">
      <c r="A601" s="1">
        <v>595</v>
      </c>
      <c r="B601" s="1">
        <f t="shared" si="140"/>
        <v>125.58333333333334</v>
      </c>
      <c r="C601" s="1">
        <f t="shared" si="141"/>
        <v>0.12558333333333335</v>
      </c>
      <c r="D601" s="1">
        <f t="shared" si="142"/>
        <v>2.8445584924944876</v>
      </c>
      <c r="E601" s="1">
        <v>1.4999999999999999E-2</v>
      </c>
      <c r="F601" s="1">
        <f t="shared" si="143"/>
        <v>5.6891169849889751</v>
      </c>
      <c r="G601" s="1">
        <f t="shared" si="144"/>
        <v>22.7564679399559</v>
      </c>
      <c r="I601" s="1">
        <f t="shared" si="146"/>
        <v>4.5106807013082746E-16</v>
      </c>
      <c r="J601" s="1">
        <f t="shared" si="147"/>
        <v>2.1301668583895452E-17</v>
      </c>
      <c r="K601" s="1">
        <f t="shared" si="148"/>
        <v>1.6272334300178815E-20</v>
      </c>
      <c r="L601" s="1">
        <f t="shared" si="149"/>
        <v>0.99999999999999956</v>
      </c>
      <c r="M601" s="1">
        <f t="shared" si="151"/>
        <v>1</v>
      </c>
      <c r="O601" s="1">
        <f t="shared" si="152"/>
        <v>0</v>
      </c>
      <c r="P601" s="1">
        <f t="shared" si="153"/>
        <v>0</v>
      </c>
      <c r="Q601" s="1">
        <f t="shared" si="154"/>
        <v>0</v>
      </c>
      <c r="S601" s="1">
        <f t="shared" si="145"/>
        <v>0</v>
      </c>
      <c r="T601" s="1">
        <f t="shared" si="150"/>
        <v>0</v>
      </c>
    </row>
    <row r="602" spans="1:20" x14ac:dyDescent="0.2">
      <c r="A602" s="1">
        <v>596</v>
      </c>
      <c r="B602" s="1">
        <f t="shared" si="140"/>
        <v>125.66666666666666</v>
      </c>
      <c r="C602" s="1">
        <f t="shared" si="141"/>
        <v>0.12566666666666665</v>
      </c>
      <c r="D602" s="1">
        <f t="shared" si="142"/>
        <v>2.8683621909226615</v>
      </c>
      <c r="E602" s="1">
        <v>1.4999999999999999E-2</v>
      </c>
      <c r="F602" s="1">
        <f t="shared" si="143"/>
        <v>5.7367243818453231</v>
      </c>
      <c r="G602" s="1">
        <f t="shared" si="144"/>
        <v>22.946897527381292</v>
      </c>
      <c r="I602" s="1">
        <f t="shared" si="146"/>
        <v>3.3942339168157686E-16</v>
      </c>
      <c r="J602" s="1">
        <f t="shared" si="147"/>
        <v>1.5896620436333701E-17</v>
      </c>
      <c r="K602" s="1">
        <f t="shared" si="148"/>
        <v>1.2041015545859467E-20</v>
      </c>
      <c r="L602" s="1">
        <f t="shared" si="149"/>
        <v>0.99999999999999967</v>
      </c>
      <c r="M602" s="1">
        <f t="shared" si="151"/>
        <v>1</v>
      </c>
      <c r="O602" s="1">
        <f t="shared" si="152"/>
        <v>0</v>
      </c>
      <c r="P602" s="1">
        <f t="shared" si="153"/>
        <v>0</v>
      </c>
      <c r="Q602" s="1">
        <f t="shared" si="154"/>
        <v>0</v>
      </c>
      <c r="S602" s="1">
        <f t="shared" si="145"/>
        <v>0</v>
      </c>
      <c r="T602" s="1">
        <f t="shared" si="150"/>
        <v>0</v>
      </c>
    </row>
    <row r="603" spans="1:20" x14ac:dyDescent="0.2">
      <c r="A603" s="1">
        <v>597</v>
      </c>
      <c r="B603" s="1">
        <f t="shared" si="140"/>
        <v>125.75</v>
      </c>
      <c r="C603" s="1">
        <f t="shared" si="141"/>
        <v>0.12575</v>
      </c>
      <c r="D603" s="1">
        <f t="shared" si="142"/>
        <v>2.8923650823223919</v>
      </c>
      <c r="E603" s="1">
        <v>1.4999999999999999E-2</v>
      </c>
      <c r="F603" s="1">
        <f t="shared" si="143"/>
        <v>5.7847301646447837</v>
      </c>
      <c r="G603" s="1">
        <f t="shared" si="144"/>
        <v>23.138920658579135</v>
      </c>
      <c r="I603" s="1">
        <f t="shared" si="146"/>
        <v>2.5473643921195298E-16</v>
      </c>
      <c r="J603" s="1">
        <f t="shared" si="147"/>
        <v>1.1831722675393448E-17</v>
      </c>
      <c r="K603" s="1">
        <f t="shared" si="148"/>
        <v>8.886461936573067E-21</v>
      </c>
      <c r="L603" s="1">
        <f t="shared" si="149"/>
        <v>0.99999999999999978</v>
      </c>
      <c r="M603" s="1">
        <f t="shared" si="151"/>
        <v>1</v>
      </c>
      <c r="O603" s="1">
        <f t="shared" si="152"/>
        <v>0</v>
      </c>
      <c r="P603" s="1">
        <f t="shared" si="153"/>
        <v>0</v>
      </c>
      <c r="Q603" s="1">
        <f t="shared" si="154"/>
        <v>0</v>
      </c>
      <c r="S603" s="1">
        <f t="shared" si="145"/>
        <v>0</v>
      </c>
      <c r="T603" s="1">
        <f t="shared" si="150"/>
        <v>0</v>
      </c>
    </row>
    <row r="604" spans="1:20" x14ac:dyDescent="0.2">
      <c r="A604" s="1">
        <v>598</v>
      </c>
      <c r="B604" s="1">
        <f t="shared" si="140"/>
        <v>125.83333333333334</v>
      </c>
      <c r="C604" s="1">
        <f t="shared" si="141"/>
        <v>0.12583333333333335</v>
      </c>
      <c r="D604" s="1">
        <f t="shared" si="142"/>
        <v>2.9165688335707745</v>
      </c>
      <c r="E604" s="1">
        <v>1.4999999999999999E-2</v>
      </c>
      <c r="F604" s="1">
        <f t="shared" si="143"/>
        <v>5.8331376671415489</v>
      </c>
      <c r="G604" s="1">
        <f t="shared" si="144"/>
        <v>23.332550668566196</v>
      </c>
      <c r="I604" s="1">
        <f t="shared" si="146"/>
        <v>1.9066778177839494E-16</v>
      </c>
      <c r="J604" s="1">
        <f t="shared" si="147"/>
        <v>8.7827483696194505E-18</v>
      </c>
      <c r="K604" s="1">
        <f t="shared" si="148"/>
        <v>6.5408538069942365E-21</v>
      </c>
      <c r="L604" s="1">
        <f t="shared" si="149"/>
        <v>0.99999999999999978</v>
      </c>
      <c r="M604" s="1">
        <f t="shared" si="151"/>
        <v>1</v>
      </c>
      <c r="O604" s="1">
        <f t="shared" si="152"/>
        <v>0</v>
      </c>
      <c r="P604" s="1">
        <f t="shared" si="153"/>
        <v>0</v>
      </c>
      <c r="Q604" s="1">
        <f t="shared" si="154"/>
        <v>0</v>
      </c>
      <c r="S604" s="1">
        <f t="shared" si="145"/>
        <v>0</v>
      </c>
      <c r="T604" s="1">
        <f t="shared" si="150"/>
        <v>0</v>
      </c>
    </row>
    <row r="605" spans="1:20" x14ac:dyDescent="0.2">
      <c r="A605" s="1">
        <v>599</v>
      </c>
      <c r="B605" s="1">
        <f t="shared" si="140"/>
        <v>125.91666666666666</v>
      </c>
      <c r="C605" s="1">
        <f t="shared" si="141"/>
        <v>0.12591666666666665</v>
      </c>
      <c r="D605" s="1">
        <f t="shared" si="142"/>
        <v>2.9409751254935839</v>
      </c>
      <c r="E605" s="1">
        <v>1.4999999999999999E-2</v>
      </c>
      <c r="F605" s="1">
        <f t="shared" si="143"/>
        <v>5.8819502509871677</v>
      </c>
      <c r="G605" s="1">
        <f t="shared" si="144"/>
        <v>23.527801003948671</v>
      </c>
      <c r="I605" s="1">
        <f t="shared" si="146"/>
        <v>1.4232710907494592E-16</v>
      </c>
      <c r="J605" s="1">
        <f t="shared" si="147"/>
        <v>6.5018851178736584E-18</v>
      </c>
      <c r="K605" s="1">
        <f t="shared" si="148"/>
        <v>4.8013890300704557E-21</v>
      </c>
      <c r="L605" s="1">
        <f t="shared" si="149"/>
        <v>0.99999999999999989</v>
      </c>
      <c r="M605" s="1">
        <f t="shared" si="151"/>
        <v>1</v>
      </c>
      <c r="O605" s="1">
        <f t="shared" si="152"/>
        <v>0</v>
      </c>
      <c r="P605" s="1">
        <f t="shared" si="153"/>
        <v>0</v>
      </c>
      <c r="Q605" s="1">
        <f t="shared" si="154"/>
        <v>0</v>
      </c>
      <c r="S605" s="1">
        <f t="shared" si="145"/>
        <v>0</v>
      </c>
      <c r="T605" s="1">
        <f t="shared" si="150"/>
        <v>0</v>
      </c>
    </row>
    <row r="606" spans="1:20" x14ac:dyDescent="0.2">
      <c r="A606" s="1">
        <v>600</v>
      </c>
      <c r="B606" s="1">
        <f t="shared" si="140"/>
        <v>126</v>
      </c>
      <c r="C606" s="1">
        <f t="shared" si="141"/>
        <v>0.126</v>
      </c>
      <c r="D606" s="1">
        <f t="shared" si="142"/>
        <v>2.9655856529820332</v>
      </c>
      <c r="E606" s="1">
        <v>1.4999999999999999E-2</v>
      </c>
      <c r="F606" s="1">
        <f t="shared" si="143"/>
        <v>5.9311713059640665</v>
      </c>
      <c r="G606" s="1">
        <f t="shared" si="144"/>
        <v>23.724685223856266</v>
      </c>
      <c r="I606" s="1">
        <f t="shared" si="146"/>
        <v>1.0595195552295857E-16</v>
      </c>
      <c r="J606" s="1">
        <f t="shared" si="147"/>
        <v>4.8002236239807812E-18</v>
      </c>
      <c r="K606" s="1">
        <f t="shared" si="148"/>
        <v>3.514901623909212E-21</v>
      </c>
      <c r="L606" s="1">
        <f t="shared" si="149"/>
        <v>0.99999999999999989</v>
      </c>
      <c r="M606" s="1">
        <f t="shared" si="151"/>
        <v>1</v>
      </c>
      <c r="O606" s="1">
        <f t="shared" si="152"/>
        <v>0</v>
      </c>
      <c r="P606" s="1">
        <f t="shared" si="153"/>
        <v>0</v>
      </c>
      <c r="Q606" s="1">
        <f t="shared" si="154"/>
        <v>0</v>
      </c>
      <c r="S606" s="1">
        <f t="shared" si="145"/>
        <v>0</v>
      </c>
      <c r="T606" s="1">
        <f t="shared" si="150"/>
        <v>0</v>
      </c>
    </row>
    <row r="607" spans="1:20" x14ac:dyDescent="0.2">
      <c r="A607" s="1">
        <v>601</v>
      </c>
      <c r="B607" s="1">
        <f t="shared" si="140"/>
        <v>126.08333333333334</v>
      </c>
      <c r="C607" s="1">
        <f t="shared" si="141"/>
        <v>0.12608333333333335</v>
      </c>
      <c r="D607" s="1">
        <f t="shared" si="142"/>
        <v>2.9904021251104069</v>
      </c>
      <c r="E607" s="1">
        <v>1.4999999999999999E-2</v>
      </c>
      <c r="F607" s="1">
        <f t="shared" si="143"/>
        <v>5.9808042502208139</v>
      </c>
      <c r="G607" s="1">
        <f t="shared" si="144"/>
        <v>23.923217000883255</v>
      </c>
      <c r="I607" s="1">
        <f t="shared" si="146"/>
        <v>7.8655326722944468E-17</v>
      </c>
      <c r="J607" s="1">
        <f t="shared" si="147"/>
        <v>3.5341398257113989E-18</v>
      </c>
      <c r="K607" s="1">
        <f t="shared" si="148"/>
        <v>2.5660199355462486E-21</v>
      </c>
      <c r="L607" s="1">
        <f t="shared" si="149"/>
        <v>0.99999999999999989</v>
      </c>
      <c r="M607" s="1">
        <f t="shared" si="151"/>
        <v>1</v>
      </c>
      <c r="O607" s="1">
        <f t="shared" si="152"/>
        <v>0</v>
      </c>
      <c r="P607" s="1">
        <f t="shared" si="153"/>
        <v>0</v>
      </c>
      <c r="Q607" s="1">
        <f t="shared" si="154"/>
        <v>0</v>
      </c>
      <c r="S607" s="1">
        <f t="shared" si="145"/>
        <v>0</v>
      </c>
      <c r="T607" s="1">
        <f t="shared" si="150"/>
        <v>0</v>
      </c>
    </row>
    <row r="608" spans="1:20" x14ac:dyDescent="0.2">
      <c r="A608" s="1">
        <v>602</v>
      </c>
      <c r="B608" s="1">
        <f t="shared" si="140"/>
        <v>126.16666666666666</v>
      </c>
      <c r="C608" s="1">
        <f t="shared" si="141"/>
        <v>0.12616666666666665</v>
      </c>
      <c r="D608" s="1">
        <f t="shared" si="142"/>
        <v>3.0154262652548027</v>
      </c>
      <c r="E608" s="1">
        <v>1.4999999999999999E-2</v>
      </c>
      <c r="F608" s="1">
        <f t="shared" si="143"/>
        <v>6.0308525305096055</v>
      </c>
      <c r="G608" s="1">
        <f t="shared" si="144"/>
        <v>24.123410122038422</v>
      </c>
      <c r="I608" s="1">
        <f t="shared" si="146"/>
        <v>5.8227978226177999E-17</v>
      </c>
      <c r="J608" s="1">
        <f t="shared" si="147"/>
        <v>2.5947327581927488E-18</v>
      </c>
      <c r="K608" s="1">
        <f t="shared" si="148"/>
        <v>1.8680737387967158E-21</v>
      </c>
      <c r="L608" s="1">
        <f t="shared" si="149"/>
        <v>0.99999999999999989</v>
      </c>
      <c r="M608" s="1">
        <f t="shared" si="151"/>
        <v>1</v>
      </c>
      <c r="O608" s="1">
        <f t="shared" si="152"/>
        <v>0</v>
      </c>
      <c r="P608" s="1">
        <f t="shared" si="153"/>
        <v>0</v>
      </c>
      <c r="Q608" s="1">
        <f t="shared" si="154"/>
        <v>0</v>
      </c>
      <c r="S608" s="1">
        <f t="shared" si="145"/>
        <v>0</v>
      </c>
      <c r="T608" s="1">
        <f t="shared" si="150"/>
        <v>0</v>
      </c>
    </row>
    <row r="609" spans="1:20" x14ac:dyDescent="0.2">
      <c r="A609" s="1">
        <v>603</v>
      </c>
      <c r="B609" s="1">
        <f t="shared" si="140"/>
        <v>126.25</v>
      </c>
      <c r="C609" s="1">
        <f t="shared" si="141"/>
        <v>0.12625</v>
      </c>
      <c r="D609" s="1">
        <f t="shared" si="142"/>
        <v>3.0406598112127869</v>
      </c>
      <c r="E609" s="1">
        <v>1.4999999999999999E-2</v>
      </c>
      <c r="F609" s="1">
        <f t="shared" si="143"/>
        <v>6.0813196224255739</v>
      </c>
      <c r="G609" s="1">
        <f t="shared" si="144"/>
        <v>24.325278489702296</v>
      </c>
      <c r="I609" s="1">
        <f t="shared" si="146"/>
        <v>4.2983927823224828E-17</v>
      </c>
      <c r="J609" s="1">
        <f t="shared" si="147"/>
        <v>1.8996542838111092E-18</v>
      </c>
      <c r="K609" s="1">
        <f t="shared" si="148"/>
        <v>1.3561306082707469E-21</v>
      </c>
      <c r="L609" s="1">
        <f t="shared" si="149"/>
        <v>1</v>
      </c>
      <c r="M609" s="1">
        <f t="shared" si="151"/>
        <v>1</v>
      </c>
      <c r="O609" s="1">
        <f t="shared" si="152"/>
        <v>0</v>
      </c>
      <c r="P609" s="1">
        <f t="shared" si="153"/>
        <v>0</v>
      </c>
      <c r="Q609" s="1">
        <f t="shared" si="154"/>
        <v>0</v>
      </c>
      <c r="S609" s="1">
        <f t="shared" si="145"/>
        <v>0</v>
      </c>
      <c r="T609" s="1">
        <f t="shared" si="150"/>
        <v>0</v>
      </c>
    </row>
    <row r="610" spans="1:20" x14ac:dyDescent="0.2">
      <c r="A610" s="1">
        <v>604</v>
      </c>
      <c r="B610" s="1">
        <f t="shared" si="140"/>
        <v>126.33333333333334</v>
      </c>
      <c r="C610" s="1">
        <f t="shared" si="141"/>
        <v>0.12633333333333335</v>
      </c>
      <c r="D610" s="1">
        <f t="shared" si="142"/>
        <v>3.0661045153240862</v>
      </c>
      <c r="E610" s="1">
        <v>1.4999999999999999E-2</v>
      </c>
      <c r="F610" s="1">
        <f t="shared" si="143"/>
        <v>6.1322090306481725</v>
      </c>
      <c r="G610" s="1">
        <f t="shared" si="144"/>
        <v>24.52883612259269</v>
      </c>
      <c r="I610" s="1">
        <f t="shared" si="146"/>
        <v>3.1640075927572081E-17</v>
      </c>
      <c r="J610" s="1">
        <f t="shared" si="147"/>
        <v>1.3868060505994151E-18</v>
      </c>
      <c r="K610" s="1">
        <f t="shared" si="148"/>
        <v>9.8167723681835914E-22</v>
      </c>
      <c r="L610" s="1">
        <f t="shared" si="149"/>
        <v>1</v>
      </c>
      <c r="M610" s="1">
        <f t="shared" si="151"/>
        <v>1</v>
      </c>
      <c r="O610" s="1">
        <f t="shared" si="152"/>
        <v>0</v>
      </c>
      <c r="P610" s="1">
        <f t="shared" si="153"/>
        <v>0</v>
      </c>
      <c r="Q610" s="1">
        <f t="shared" si="154"/>
        <v>0</v>
      </c>
      <c r="S610" s="1">
        <f t="shared" si="145"/>
        <v>0</v>
      </c>
      <c r="T610" s="1">
        <f t="shared" si="150"/>
        <v>0</v>
      </c>
    </row>
    <row r="611" spans="1:20" x14ac:dyDescent="0.2">
      <c r="A611" s="1">
        <v>605</v>
      </c>
      <c r="B611" s="1">
        <f t="shared" si="140"/>
        <v>126.41666666666666</v>
      </c>
      <c r="C611" s="1">
        <f t="shared" si="141"/>
        <v>0.12641666666666665</v>
      </c>
      <c r="D611" s="1">
        <f t="shared" si="142"/>
        <v>3.0917621445922516</v>
      </c>
      <c r="E611" s="1">
        <v>1.4999999999999999E-2</v>
      </c>
      <c r="F611" s="1">
        <f t="shared" si="143"/>
        <v>6.1835242891845033</v>
      </c>
      <c r="G611" s="1">
        <f t="shared" si="144"/>
        <v>24.734097156738013</v>
      </c>
      <c r="I611" s="1">
        <f t="shared" si="146"/>
        <v>2.3222661267107447E-17</v>
      </c>
      <c r="J611" s="1">
        <f t="shared" si="147"/>
        <v>1.0094901823367226E-18</v>
      </c>
      <c r="K611" s="1">
        <f t="shared" si="148"/>
        <v>7.0856812780119891E-22</v>
      </c>
      <c r="L611" s="1">
        <f t="shared" si="149"/>
        <v>1</v>
      </c>
      <c r="M611" s="1">
        <f t="shared" si="151"/>
        <v>1</v>
      </c>
      <c r="O611" s="1">
        <f t="shared" si="152"/>
        <v>0</v>
      </c>
      <c r="P611" s="1">
        <f t="shared" si="153"/>
        <v>0</v>
      </c>
      <c r="Q611" s="1">
        <f t="shared" si="154"/>
        <v>0</v>
      </c>
      <c r="S611" s="1">
        <f t="shared" si="145"/>
        <v>0</v>
      </c>
      <c r="T611" s="1">
        <f t="shared" si="150"/>
        <v>0</v>
      </c>
    </row>
    <row r="612" spans="1:20" x14ac:dyDescent="0.2">
      <c r="A612" s="1">
        <v>606</v>
      </c>
      <c r="B612" s="1">
        <f t="shared" si="140"/>
        <v>126.5</v>
      </c>
      <c r="C612" s="1">
        <f t="shared" si="141"/>
        <v>0.1265</v>
      </c>
      <c r="D612" s="1">
        <f t="shared" si="142"/>
        <v>3.1176344808074266</v>
      </c>
      <c r="E612" s="1">
        <v>1.4999999999999999E-2</v>
      </c>
      <c r="F612" s="1">
        <f t="shared" si="143"/>
        <v>6.2352689616148531</v>
      </c>
      <c r="G612" s="1">
        <f t="shared" si="144"/>
        <v>24.941075846459412</v>
      </c>
      <c r="I612" s="1">
        <f t="shared" si="146"/>
        <v>1.699477156453675E-17</v>
      </c>
      <c r="J612" s="1">
        <f t="shared" si="147"/>
        <v>7.326886834708363E-19</v>
      </c>
      <c r="K612" s="1">
        <f t="shared" si="148"/>
        <v>5.0994811278853436E-22</v>
      </c>
      <c r="L612" s="1">
        <f t="shared" si="149"/>
        <v>1</v>
      </c>
      <c r="M612" s="1">
        <f t="shared" si="151"/>
        <v>1</v>
      </c>
      <c r="O612" s="1">
        <f t="shared" si="152"/>
        <v>0</v>
      </c>
      <c r="P612" s="1">
        <f t="shared" si="153"/>
        <v>0</v>
      </c>
      <c r="Q612" s="1">
        <f t="shared" si="154"/>
        <v>0</v>
      </c>
      <c r="S612" s="1">
        <f t="shared" si="145"/>
        <v>0</v>
      </c>
      <c r="T612" s="1">
        <f t="shared" si="150"/>
        <v>0</v>
      </c>
    </row>
    <row r="613" spans="1:20" x14ac:dyDescent="0.2">
      <c r="A613" s="1">
        <v>607</v>
      </c>
      <c r="B613" s="1">
        <f t="shared" si="140"/>
        <v>126.58333333333334</v>
      </c>
      <c r="C613" s="1">
        <f t="shared" si="141"/>
        <v>0.12658333333333335</v>
      </c>
      <c r="D613" s="1">
        <f t="shared" si="142"/>
        <v>3.1437233206700124</v>
      </c>
      <c r="E613" s="1">
        <v>1.4999999999999999E-2</v>
      </c>
      <c r="F613" s="1">
        <f t="shared" si="143"/>
        <v>6.2874466413400247</v>
      </c>
      <c r="G613" s="1">
        <f t="shared" si="144"/>
        <v>25.149786565360099</v>
      </c>
      <c r="I613" s="1">
        <f t="shared" si="146"/>
        <v>1.240032786237348E-17</v>
      </c>
      <c r="J613" s="1">
        <f t="shared" si="147"/>
        <v>5.3021678897830978E-19</v>
      </c>
      <c r="K613" s="1">
        <f t="shared" si="148"/>
        <v>3.6592108722560683E-22</v>
      </c>
      <c r="L613" s="1">
        <f t="shared" si="149"/>
        <v>1</v>
      </c>
      <c r="M613" s="1">
        <f t="shared" si="151"/>
        <v>1</v>
      </c>
      <c r="O613" s="1">
        <f t="shared" si="152"/>
        <v>0</v>
      </c>
      <c r="P613" s="1">
        <f t="shared" si="153"/>
        <v>0</v>
      </c>
      <c r="Q613" s="1">
        <f t="shared" si="154"/>
        <v>0</v>
      </c>
      <c r="S613" s="1">
        <f t="shared" si="145"/>
        <v>0</v>
      </c>
      <c r="T613" s="1">
        <f t="shared" si="150"/>
        <v>0</v>
      </c>
    </row>
    <row r="614" spans="1:20" x14ac:dyDescent="0.2">
      <c r="A614" s="1">
        <v>608</v>
      </c>
      <c r="B614" s="1">
        <f t="shared" si="140"/>
        <v>126.66666666666666</v>
      </c>
      <c r="C614" s="1">
        <f t="shared" si="141"/>
        <v>0.12666666666666665</v>
      </c>
      <c r="D614" s="1">
        <f t="shared" si="142"/>
        <v>3.170030475915472</v>
      </c>
      <c r="E614" s="1">
        <v>1.4999999999999999E-2</v>
      </c>
      <c r="F614" s="1">
        <f t="shared" si="143"/>
        <v>6.3400609518309441</v>
      </c>
      <c r="G614" s="1">
        <f t="shared" si="144"/>
        <v>25.360243807323776</v>
      </c>
      <c r="I614" s="1">
        <f t="shared" si="146"/>
        <v>9.0209216356948907E-18</v>
      </c>
      <c r="J614" s="1">
        <f t="shared" si="147"/>
        <v>3.8255110684222662E-19</v>
      </c>
      <c r="K614" s="1">
        <f t="shared" si="148"/>
        <v>2.617889698244501E-22</v>
      </c>
      <c r="L614" s="1">
        <f t="shared" si="149"/>
        <v>1</v>
      </c>
      <c r="M614" s="1">
        <f t="shared" si="151"/>
        <v>1</v>
      </c>
      <c r="O614" s="1">
        <f t="shared" si="152"/>
        <v>0</v>
      </c>
      <c r="P614" s="1">
        <f t="shared" si="153"/>
        <v>0</v>
      </c>
      <c r="Q614" s="1">
        <f t="shared" si="154"/>
        <v>0</v>
      </c>
      <c r="S614" s="1">
        <f t="shared" si="145"/>
        <v>0</v>
      </c>
      <c r="T614" s="1">
        <f t="shared" si="150"/>
        <v>0</v>
      </c>
    </row>
    <row r="615" spans="1:20" x14ac:dyDescent="0.2">
      <c r="A615" s="1">
        <v>609</v>
      </c>
      <c r="B615" s="1">
        <f t="shared" si="140"/>
        <v>126.75</v>
      </c>
      <c r="C615" s="1">
        <f t="shared" si="141"/>
        <v>0.12675</v>
      </c>
      <c r="D615" s="1">
        <f t="shared" si="142"/>
        <v>3.1965577734401824</v>
      </c>
      <c r="E615" s="1">
        <v>1.4999999999999999E-2</v>
      </c>
      <c r="F615" s="1">
        <f t="shared" si="143"/>
        <v>6.3931155468803649</v>
      </c>
      <c r="G615" s="1">
        <f t="shared" si="144"/>
        <v>25.572462187521459</v>
      </c>
      <c r="I615" s="1">
        <f t="shared" si="146"/>
        <v>6.5426510873738293E-18</v>
      </c>
      <c r="J615" s="1">
        <f t="shared" si="147"/>
        <v>2.7517731289905532E-19</v>
      </c>
      <c r="K615" s="1">
        <f t="shared" si="148"/>
        <v>1.8672517830921818E-22</v>
      </c>
      <c r="L615" s="1">
        <f t="shared" si="149"/>
        <v>1</v>
      </c>
      <c r="M615" s="1">
        <f t="shared" si="151"/>
        <v>1</v>
      </c>
      <c r="O615" s="1">
        <f t="shared" si="152"/>
        <v>0</v>
      </c>
      <c r="P615" s="1">
        <f t="shared" si="153"/>
        <v>0</v>
      </c>
      <c r="Q615" s="1">
        <f t="shared" si="154"/>
        <v>0</v>
      </c>
      <c r="S615" s="1">
        <f t="shared" si="145"/>
        <v>0</v>
      </c>
      <c r="T615" s="1">
        <f t="shared" si="150"/>
        <v>0</v>
      </c>
    </row>
    <row r="616" spans="1:20" x14ac:dyDescent="0.2">
      <c r="A616" s="1">
        <v>610</v>
      </c>
      <c r="B616" s="1">
        <f t="shared" si="140"/>
        <v>126.83333333333334</v>
      </c>
      <c r="C616" s="1">
        <f t="shared" si="141"/>
        <v>0.12683333333333335</v>
      </c>
      <c r="D616" s="1">
        <f t="shared" si="142"/>
        <v>3.2233070554282319</v>
      </c>
      <c r="E616" s="1">
        <v>1.4999999999999999E-2</v>
      </c>
      <c r="F616" s="1">
        <f t="shared" si="143"/>
        <v>6.4466141108564639</v>
      </c>
      <c r="G616" s="1">
        <f t="shared" si="144"/>
        <v>25.786456443425855</v>
      </c>
      <c r="I616" s="1">
        <f t="shared" si="146"/>
        <v>4.7307141525758039E-18</v>
      </c>
      <c r="J616" s="1">
        <f t="shared" si="147"/>
        <v>1.973367302646748E-19</v>
      </c>
      <c r="K616" s="1">
        <f t="shared" si="148"/>
        <v>1.3277827261881368E-22</v>
      </c>
      <c r="L616" s="1">
        <f t="shared" si="149"/>
        <v>1</v>
      </c>
      <c r="M616" s="1">
        <f t="shared" si="151"/>
        <v>1</v>
      </c>
      <c r="O616" s="1">
        <f t="shared" si="152"/>
        <v>0</v>
      </c>
      <c r="P616" s="1">
        <f t="shared" si="153"/>
        <v>0</v>
      </c>
      <c r="Q616" s="1">
        <f t="shared" si="154"/>
        <v>0</v>
      </c>
      <c r="S616" s="1">
        <f t="shared" si="145"/>
        <v>0</v>
      </c>
      <c r="T616" s="1">
        <f t="shared" si="150"/>
        <v>0</v>
      </c>
    </row>
    <row r="617" spans="1:20" x14ac:dyDescent="0.2">
      <c r="A617" s="1">
        <v>611</v>
      </c>
      <c r="B617" s="1">
        <f t="shared" si="140"/>
        <v>126.91666666666666</v>
      </c>
      <c r="C617" s="1">
        <f t="shared" si="141"/>
        <v>0.12691666666666665</v>
      </c>
      <c r="D617" s="1">
        <f t="shared" si="142"/>
        <v>3.2502801794793861</v>
      </c>
      <c r="E617" s="1">
        <v>1.4999999999999999E-2</v>
      </c>
      <c r="F617" s="1">
        <f t="shared" si="143"/>
        <v>6.5005603589587722</v>
      </c>
      <c r="G617" s="1">
        <f t="shared" si="144"/>
        <v>26.002241435835089</v>
      </c>
      <c r="I617" s="1">
        <f t="shared" si="146"/>
        <v>3.4100011067232923E-18</v>
      </c>
      <c r="J617" s="1">
        <f t="shared" si="147"/>
        <v>1.4107826727716363E-19</v>
      </c>
      <c r="K617" s="1">
        <f t="shared" si="148"/>
        <v>9.4125756823126962E-23</v>
      </c>
      <c r="L617" s="1">
        <f t="shared" si="149"/>
        <v>1</v>
      </c>
      <c r="M617" s="1">
        <f t="shared" si="151"/>
        <v>1</v>
      </c>
      <c r="O617" s="1">
        <f t="shared" si="152"/>
        <v>0</v>
      </c>
      <c r="P617" s="1">
        <f t="shared" si="153"/>
        <v>0</v>
      </c>
      <c r="Q617" s="1">
        <f t="shared" si="154"/>
        <v>0</v>
      </c>
      <c r="S617" s="1">
        <f t="shared" si="145"/>
        <v>0</v>
      </c>
      <c r="T617" s="1">
        <f t="shared" si="150"/>
        <v>0</v>
      </c>
    </row>
    <row r="618" spans="1:20" x14ac:dyDescent="0.2">
      <c r="A618" s="1">
        <v>612</v>
      </c>
      <c r="B618" s="1">
        <f t="shared" si="140"/>
        <v>127</v>
      </c>
      <c r="C618" s="1">
        <f t="shared" si="141"/>
        <v>0.127</v>
      </c>
      <c r="D618" s="1">
        <f t="shared" si="142"/>
        <v>3.2774790187381222</v>
      </c>
      <c r="E618" s="1">
        <v>1.4999999999999999E-2</v>
      </c>
      <c r="F618" s="1">
        <f t="shared" si="143"/>
        <v>6.5549580374762444</v>
      </c>
      <c r="G618" s="1">
        <f t="shared" si="144"/>
        <v>26.219832149904978</v>
      </c>
      <c r="I618" s="1">
        <f t="shared" si="146"/>
        <v>2.4503140248082546E-18</v>
      </c>
      <c r="J618" s="1">
        <f t="shared" si="147"/>
        <v>1.0054343461160418E-19</v>
      </c>
      <c r="K618" s="1">
        <f t="shared" si="148"/>
        <v>6.6516869732444073E-23</v>
      </c>
      <c r="L618" s="1">
        <f t="shared" si="149"/>
        <v>1</v>
      </c>
      <c r="M618" s="1">
        <f t="shared" si="151"/>
        <v>1</v>
      </c>
      <c r="O618" s="1">
        <f t="shared" si="152"/>
        <v>0</v>
      </c>
      <c r="P618" s="1">
        <f t="shared" si="153"/>
        <v>0</v>
      </c>
      <c r="Q618" s="1">
        <f t="shared" si="154"/>
        <v>0</v>
      </c>
      <c r="S618" s="1">
        <f t="shared" si="145"/>
        <v>0</v>
      </c>
      <c r="T618" s="1">
        <f t="shared" si="150"/>
        <v>0</v>
      </c>
    </row>
    <row r="619" spans="1:20" x14ac:dyDescent="0.2">
      <c r="A619" s="1">
        <v>613</v>
      </c>
      <c r="B619" s="1">
        <f t="shared" si="140"/>
        <v>127.08333333333334</v>
      </c>
      <c r="C619" s="1">
        <f t="shared" si="141"/>
        <v>0.12708333333333335</v>
      </c>
      <c r="D619" s="1">
        <f t="shared" si="142"/>
        <v>3.3049054620236413</v>
      </c>
      <c r="E619" s="1">
        <v>1.4999999999999999E-2</v>
      </c>
      <c r="F619" s="1">
        <f t="shared" si="143"/>
        <v>6.6098109240472827</v>
      </c>
      <c r="G619" s="1">
        <f t="shared" si="144"/>
        <v>26.439243696189131</v>
      </c>
      <c r="I619" s="1">
        <f t="shared" si="146"/>
        <v>1.7551438009099657E-18</v>
      </c>
      <c r="J619" s="1">
        <f t="shared" si="147"/>
        <v>7.1428745845660197E-20</v>
      </c>
      <c r="K619" s="1">
        <f t="shared" si="148"/>
        <v>4.68577330368011E-23</v>
      </c>
      <c r="L619" s="1">
        <f t="shared" si="149"/>
        <v>1</v>
      </c>
      <c r="M619" s="1">
        <f t="shared" si="151"/>
        <v>1</v>
      </c>
      <c r="O619" s="1">
        <f t="shared" si="152"/>
        <v>0</v>
      </c>
      <c r="P619" s="1">
        <f t="shared" si="153"/>
        <v>0</v>
      </c>
      <c r="Q619" s="1">
        <f t="shared" si="154"/>
        <v>0</v>
      </c>
      <c r="S619" s="1">
        <f t="shared" si="145"/>
        <v>0</v>
      </c>
      <c r="T619" s="1">
        <f t="shared" si="150"/>
        <v>0</v>
      </c>
    </row>
    <row r="620" spans="1:20" x14ac:dyDescent="0.2">
      <c r="A620" s="1">
        <v>614</v>
      </c>
      <c r="B620" s="1">
        <f t="shared" si="140"/>
        <v>127.16666666666666</v>
      </c>
      <c r="C620" s="1">
        <f t="shared" si="141"/>
        <v>0.12716666666666665</v>
      </c>
      <c r="D620" s="1">
        <f t="shared" si="142"/>
        <v>3.33256141396107</v>
      </c>
      <c r="E620" s="1">
        <v>1.4999999999999999E-2</v>
      </c>
      <c r="F620" s="1">
        <f t="shared" si="143"/>
        <v>6.6651228279221399</v>
      </c>
      <c r="G620" s="1">
        <f t="shared" si="144"/>
        <v>26.66049131168856</v>
      </c>
      <c r="I620" s="1">
        <f t="shared" si="146"/>
        <v>1.253174312663028E-18</v>
      </c>
      <c r="J620" s="1">
        <f t="shared" si="147"/>
        <v>5.0582711589797549E-20</v>
      </c>
      <c r="K620" s="1">
        <f t="shared" si="148"/>
        <v>3.2903413442963298E-23</v>
      </c>
      <c r="L620" s="1">
        <f t="shared" si="149"/>
        <v>1</v>
      </c>
      <c r="M620" s="1">
        <f t="shared" si="151"/>
        <v>1</v>
      </c>
      <c r="O620" s="1">
        <f t="shared" si="152"/>
        <v>0</v>
      </c>
      <c r="P620" s="1">
        <f t="shared" si="153"/>
        <v>0</v>
      </c>
      <c r="Q620" s="1">
        <f t="shared" si="154"/>
        <v>0</v>
      </c>
      <c r="S620" s="1">
        <f t="shared" si="145"/>
        <v>0</v>
      </c>
      <c r="T620" s="1">
        <f t="shared" si="150"/>
        <v>0</v>
      </c>
    </row>
    <row r="621" spans="1:20" x14ac:dyDescent="0.2">
      <c r="A621" s="1">
        <v>615</v>
      </c>
      <c r="B621" s="1">
        <f t="shared" si="140"/>
        <v>127.25</v>
      </c>
      <c r="C621" s="1">
        <f t="shared" si="141"/>
        <v>0.12725</v>
      </c>
      <c r="D621" s="1">
        <f t="shared" si="142"/>
        <v>3.3604487951137658</v>
      </c>
      <c r="E621" s="1">
        <v>1.4999999999999999E-2</v>
      </c>
      <c r="F621" s="1">
        <f t="shared" si="143"/>
        <v>6.7208975902275316</v>
      </c>
      <c r="G621" s="1">
        <f t="shared" si="144"/>
        <v>26.883590360910127</v>
      </c>
      <c r="I621" s="1">
        <f t="shared" si="146"/>
        <v>8.9187078270955803E-19</v>
      </c>
      <c r="J621" s="1">
        <f t="shared" si="147"/>
        <v>3.5704651065167544E-20</v>
      </c>
      <c r="K621" s="1">
        <f t="shared" si="148"/>
        <v>2.3030038911791948E-23</v>
      </c>
      <c r="L621" s="1">
        <f t="shared" si="149"/>
        <v>1</v>
      </c>
      <c r="M621" s="1">
        <f t="shared" si="151"/>
        <v>1</v>
      </c>
      <c r="O621" s="1">
        <f t="shared" si="152"/>
        <v>0</v>
      </c>
      <c r="P621" s="1">
        <f t="shared" si="153"/>
        <v>0</v>
      </c>
      <c r="Q621" s="1">
        <f t="shared" si="154"/>
        <v>0</v>
      </c>
      <c r="S621" s="1">
        <f t="shared" si="145"/>
        <v>0</v>
      </c>
      <c r="T621" s="1">
        <f t="shared" si="150"/>
        <v>0</v>
      </c>
    </row>
    <row r="622" spans="1:20" x14ac:dyDescent="0.2">
      <c r="A622" s="1">
        <v>616</v>
      </c>
      <c r="B622" s="1">
        <f t="shared" si="140"/>
        <v>127.33333333333334</v>
      </c>
      <c r="C622" s="1">
        <f t="shared" si="141"/>
        <v>0.12733333333333335</v>
      </c>
      <c r="D622" s="1">
        <f t="shared" si="142"/>
        <v>3.388569542116608</v>
      </c>
      <c r="E622" s="1">
        <v>1.4999999999999999E-2</v>
      </c>
      <c r="F622" s="1">
        <f t="shared" si="143"/>
        <v>6.777139084233216</v>
      </c>
      <c r="G622" s="1">
        <f t="shared" si="144"/>
        <v>27.108556336932864</v>
      </c>
      <c r="I622" s="1">
        <f t="shared" si="146"/>
        <v>6.3265606152178329E-19</v>
      </c>
      <c r="J622" s="1">
        <f t="shared" si="147"/>
        <v>2.5120291401002075E-20</v>
      </c>
      <c r="K622" s="1">
        <f t="shared" si="148"/>
        <v>1.6066675068215116E-23</v>
      </c>
      <c r="L622" s="1">
        <f t="shared" si="149"/>
        <v>1</v>
      </c>
      <c r="M622" s="1">
        <f t="shared" si="151"/>
        <v>1</v>
      </c>
      <c r="O622" s="1">
        <f t="shared" si="152"/>
        <v>0</v>
      </c>
      <c r="P622" s="1">
        <f t="shared" si="153"/>
        <v>0</v>
      </c>
      <c r="Q622" s="1">
        <f t="shared" si="154"/>
        <v>0</v>
      </c>
      <c r="S622" s="1">
        <f t="shared" si="145"/>
        <v>0</v>
      </c>
      <c r="T622" s="1">
        <f t="shared" si="150"/>
        <v>0</v>
      </c>
    </row>
    <row r="623" spans="1:20" x14ac:dyDescent="0.2">
      <c r="A623" s="1">
        <v>617</v>
      </c>
      <c r="B623" s="1">
        <f t="shared" si="140"/>
        <v>127.41666666666666</v>
      </c>
      <c r="C623" s="1">
        <f t="shared" si="141"/>
        <v>0.12741666666666665</v>
      </c>
      <c r="D623" s="1">
        <f t="shared" si="142"/>
        <v>3.416925607810557</v>
      </c>
      <c r="E623" s="1">
        <v>1.4999999999999999E-2</v>
      </c>
      <c r="F623" s="1">
        <f t="shared" si="143"/>
        <v>6.833851215621114</v>
      </c>
      <c r="G623" s="1">
        <f t="shared" si="144"/>
        <v>27.335404862484456</v>
      </c>
      <c r="I623" s="1">
        <f t="shared" si="146"/>
        <v>4.4729295603217721E-19</v>
      </c>
      <c r="J623" s="1">
        <f t="shared" si="147"/>
        <v>1.7615099078921519E-20</v>
      </c>
      <c r="K623" s="1">
        <f t="shared" si="148"/>
        <v>1.1171675466642364E-23</v>
      </c>
      <c r="L623" s="1">
        <f t="shared" si="149"/>
        <v>1</v>
      </c>
      <c r="M623" s="1">
        <f t="shared" si="151"/>
        <v>1</v>
      </c>
      <c r="O623" s="1">
        <f t="shared" si="152"/>
        <v>0</v>
      </c>
      <c r="P623" s="1">
        <f t="shared" si="153"/>
        <v>0</v>
      </c>
      <c r="Q623" s="1">
        <f t="shared" si="154"/>
        <v>0</v>
      </c>
      <c r="S623" s="1">
        <f t="shared" si="145"/>
        <v>0</v>
      </c>
      <c r="T623" s="1">
        <f t="shared" si="150"/>
        <v>0</v>
      </c>
    </row>
    <row r="624" spans="1:20" x14ac:dyDescent="0.2">
      <c r="A624" s="1">
        <v>618</v>
      </c>
      <c r="B624" s="1">
        <f t="shared" si="140"/>
        <v>127.5</v>
      </c>
      <c r="C624" s="1">
        <f t="shared" si="141"/>
        <v>0.1275</v>
      </c>
      <c r="D624" s="1">
        <f t="shared" si="142"/>
        <v>3.4455189613782373</v>
      </c>
      <c r="E624" s="1">
        <v>1.4999999999999999E-2</v>
      </c>
      <c r="F624" s="1">
        <f t="shared" si="143"/>
        <v>6.8910379227564746</v>
      </c>
      <c r="G624" s="1">
        <f t="shared" si="144"/>
        <v>27.564151691025899</v>
      </c>
      <c r="I624" s="1">
        <f t="shared" si="146"/>
        <v>3.1517967827044991E-19</v>
      </c>
      <c r="J624" s="1">
        <f t="shared" si="147"/>
        <v>1.2310881140683344E-20</v>
      </c>
      <c r="K624" s="1">
        <f t="shared" si="148"/>
        <v>7.7420266592147618E-24</v>
      </c>
      <c r="L624" s="1">
        <f t="shared" si="149"/>
        <v>1</v>
      </c>
      <c r="M624" s="1">
        <f t="shared" si="151"/>
        <v>1</v>
      </c>
      <c r="O624" s="1">
        <f t="shared" si="152"/>
        <v>0</v>
      </c>
      <c r="P624" s="1">
        <f t="shared" si="153"/>
        <v>0</v>
      </c>
      <c r="Q624" s="1">
        <f t="shared" si="154"/>
        <v>0</v>
      </c>
      <c r="S624" s="1">
        <f t="shared" si="145"/>
        <v>0</v>
      </c>
      <c r="T624" s="1">
        <f t="shared" si="150"/>
        <v>0</v>
      </c>
    </row>
    <row r="625" spans="1:20" x14ac:dyDescent="0.2">
      <c r="A625" s="1">
        <v>619</v>
      </c>
      <c r="B625" s="1">
        <f t="shared" si="140"/>
        <v>127.58333333333334</v>
      </c>
      <c r="C625" s="1">
        <f t="shared" si="141"/>
        <v>0.12758333333333335</v>
      </c>
      <c r="D625" s="1">
        <f t="shared" si="142"/>
        <v>3.4743515884806997</v>
      </c>
      <c r="E625" s="1">
        <v>1.4999999999999999E-2</v>
      </c>
      <c r="F625" s="1">
        <f t="shared" si="143"/>
        <v>6.9487031769613994</v>
      </c>
      <c r="G625" s="1">
        <f t="shared" si="144"/>
        <v>27.794812707845598</v>
      </c>
      <c r="I625" s="1">
        <f t="shared" si="146"/>
        <v>2.2133443104533243E-19</v>
      </c>
      <c r="J625" s="1">
        <f t="shared" si="147"/>
        <v>8.5747142206313182E-21</v>
      </c>
      <c r="K625" s="1">
        <f t="shared" si="148"/>
        <v>5.3470949825220948E-24</v>
      </c>
      <c r="L625" s="1">
        <f t="shared" si="149"/>
        <v>1</v>
      </c>
      <c r="M625" s="1">
        <f t="shared" si="151"/>
        <v>1</v>
      </c>
      <c r="O625" s="1">
        <f t="shared" si="152"/>
        <v>0</v>
      </c>
      <c r="P625" s="1">
        <f t="shared" si="153"/>
        <v>0</v>
      </c>
      <c r="Q625" s="1">
        <f t="shared" si="154"/>
        <v>0</v>
      </c>
      <c r="S625" s="1">
        <f t="shared" si="145"/>
        <v>0</v>
      </c>
      <c r="T625" s="1">
        <f t="shared" si="150"/>
        <v>0</v>
      </c>
    </row>
    <row r="626" spans="1:20" x14ac:dyDescent="0.2">
      <c r="A626" s="1">
        <v>620</v>
      </c>
      <c r="B626" s="1">
        <f t="shared" si="140"/>
        <v>127.66666666666666</v>
      </c>
      <c r="C626" s="1">
        <f t="shared" si="141"/>
        <v>0.12766666666666665</v>
      </c>
      <c r="D626" s="1">
        <f t="shared" si="142"/>
        <v>3.5034254913952831</v>
      </c>
      <c r="E626" s="1">
        <v>1.4999999999999999E-2</v>
      </c>
      <c r="F626" s="1">
        <f t="shared" si="143"/>
        <v>7.0068509827905663</v>
      </c>
      <c r="G626" s="1">
        <f t="shared" si="144"/>
        <v>28.027403931162265</v>
      </c>
      <c r="I626" s="1">
        <f t="shared" si="146"/>
        <v>1.5489841299683053E-19</v>
      </c>
      <c r="J626" s="1">
        <f t="shared" si="147"/>
        <v>5.9519492068358134E-21</v>
      </c>
      <c r="K626" s="1">
        <f t="shared" si="148"/>
        <v>3.6803624607893629E-24</v>
      </c>
      <c r="L626" s="1">
        <f t="shared" si="149"/>
        <v>1</v>
      </c>
      <c r="M626" s="1">
        <f t="shared" si="151"/>
        <v>1</v>
      </c>
      <c r="O626" s="1">
        <f t="shared" si="152"/>
        <v>0</v>
      </c>
      <c r="P626" s="1">
        <f t="shared" si="153"/>
        <v>0</v>
      </c>
      <c r="Q626" s="1">
        <f t="shared" si="154"/>
        <v>0</v>
      </c>
      <c r="S626" s="1">
        <f t="shared" si="145"/>
        <v>0</v>
      </c>
      <c r="T626" s="1">
        <f t="shared" si="150"/>
        <v>0</v>
      </c>
    </row>
    <row r="627" spans="1:20" x14ac:dyDescent="0.2">
      <c r="A627" s="1">
        <v>621</v>
      </c>
      <c r="B627" s="1">
        <f t="shared" si="140"/>
        <v>127.75</v>
      </c>
      <c r="C627" s="1">
        <f t="shared" si="141"/>
        <v>0.12775</v>
      </c>
      <c r="D627" s="1">
        <f t="shared" si="142"/>
        <v>3.5327426891547336</v>
      </c>
      <c r="E627" s="1">
        <v>1.4999999999999999E-2</v>
      </c>
      <c r="F627" s="1">
        <f t="shared" si="143"/>
        <v>7.0654853783094671</v>
      </c>
      <c r="G627" s="1">
        <f t="shared" si="144"/>
        <v>28.261941513237868</v>
      </c>
      <c r="I627" s="1">
        <f t="shared" si="146"/>
        <v>1.0802754526941116E-19</v>
      </c>
      <c r="J627" s="1">
        <f t="shared" si="147"/>
        <v>4.1170878461460168E-21</v>
      </c>
      <c r="K627" s="1">
        <f t="shared" si="148"/>
        <v>2.5243818608649776E-24</v>
      </c>
      <c r="L627" s="1">
        <f t="shared" si="149"/>
        <v>1</v>
      </c>
      <c r="M627" s="1">
        <f t="shared" si="151"/>
        <v>1</v>
      </c>
      <c r="O627" s="1">
        <f t="shared" si="152"/>
        <v>0</v>
      </c>
      <c r="P627" s="1">
        <f t="shared" si="153"/>
        <v>0</v>
      </c>
      <c r="Q627" s="1">
        <f t="shared" si="154"/>
        <v>0</v>
      </c>
      <c r="S627" s="1">
        <f t="shared" si="145"/>
        <v>0</v>
      </c>
      <c r="T627" s="1">
        <f t="shared" si="150"/>
        <v>0</v>
      </c>
    </row>
    <row r="628" spans="1:20" x14ac:dyDescent="0.2">
      <c r="A628" s="1">
        <v>622</v>
      </c>
      <c r="B628" s="1">
        <f t="shared" si="140"/>
        <v>127.83333333333334</v>
      </c>
      <c r="C628" s="1">
        <f t="shared" si="141"/>
        <v>0.12783333333333335</v>
      </c>
      <c r="D628" s="1">
        <f t="shared" si="142"/>
        <v>3.5623052176873307</v>
      </c>
      <c r="E628" s="1">
        <v>1.4999999999999999E-2</v>
      </c>
      <c r="F628" s="1">
        <f t="shared" si="143"/>
        <v>7.1246104353746613</v>
      </c>
      <c r="G628" s="1">
        <f t="shared" si="144"/>
        <v>28.498441741498645</v>
      </c>
      <c r="I628" s="1">
        <f t="shared" si="146"/>
        <v>7.5074708628910198E-20</v>
      </c>
      <c r="J628" s="1">
        <f t="shared" si="147"/>
        <v>2.8378827305055825E-21</v>
      </c>
      <c r="K628" s="1">
        <f t="shared" si="148"/>
        <v>1.7254139594771175E-24</v>
      </c>
      <c r="L628" s="1">
        <f t="shared" si="149"/>
        <v>1</v>
      </c>
      <c r="M628" s="1">
        <f t="shared" si="151"/>
        <v>1</v>
      </c>
      <c r="O628" s="1">
        <f t="shared" si="152"/>
        <v>0</v>
      </c>
      <c r="P628" s="1">
        <f t="shared" si="153"/>
        <v>0</v>
      </c>
      <c r="Q628" s="1">
        <f t="shared" si="154"/>
        <v>0</v>
      </c>
      <c r="S628" s="1">
        <f t="shared" si="145"/>
        <v>0</v>
      </c>
      <c r="T628" s="1">
        <f t="shared" si="150"/>
        <v>0</v>
      </c>
    </row>
    <row r="629" spans="1:20" x14ac:dyDescent="0.2">
      <c r="A629" s="1">
        <v>623</v>
      </c>
      <c r="B629" s="1">
        <f t="shared" si="140"/>
        <v>127.91666666666666</v>
      </c>
      <c r="C629" s="1">
        <f t="shared" si="141"/>
        <v>0.12791666666666665</v>
      </c>
      <c r="D629" s="1">
        <f t="shared" si="142"/>
        <v>3.5921151299583127</v>
      </c>
      <c r="E629" s="1">
        <v>1.4999999999999999E-2</v>
      </c>
      <c r="F629" s="1">
        <f t="shared" si="143"/>
        <v>7.1842302599166254</v>
      </c>
      <c r="G629" s="1">
        <f t="shared" si="144"/>
        <v>28.736921039666502</v>
      </c>
      <c r="I629" s="1">
        <f t="shared" si="146"/>
        <v>5.1988368919061432E-20</v>
      </c>
      <c r="J629" s="1">
        <f t="shared" si="147"/>
        <v>1.9491888218368458E-21</v>
      </c>
      <c r="K629" s="1">
        <f t="shared" si="148"/>
        <v>1.1751332722651673E-24</v>
      </c>
      <c r="L629" s="1">
        <f t="shared" si="149"/>
        <v>1</v>
      </c>
      <c r="M629" s="1">
        <f t="shared" si="151"/>
        <v>1</v>
      </c>
      <c r="O629" s="1">
        <f t="shared" si="152"/>
        <v>0</v>
      </c>
      <c r="P629" s="1">
        <f t="shared" si="153"/>
        <v>0</v>
      </c>
      <c r="Q629" s="1">
        <f t="shared" si="154"/>
        <v>0</v>
      </c>
      <c r="S629" s="1">
        <f t="shared" si="145"/>
        <v>0</v>
      </c>
      <c r="T629" s="1">
        <f t="shared" si="150"/>
        <v>0</v>
      </c>
    </row>
    <row r="630" spans="1:20" x14ac:dyDescent="0.2">
      <c r="A630" s="1">
        <v>624</v>
      </c>
      <c r="B630" s="1">
        <f t="shared" si="140"/>
        <v>128</v>
      </c>
      <c r="C630" s="1">
        <f t="shared" si="141"/>
        <v>0.128</v>
      </c>
      <c r="D630" s="1">
        <f t="shared" si="142"/>
        <v>3.622174496112482</v>
      </c>
      <c r="E630" s="1">
        <v>1.4999999999999999E-2</v>
      </c>
      <c r="F630" s="1">
        <f t="shared" si="143"/>
        <v>7.244348992224964</v>
      </c>
      <c r="G630" s="1">
        <f t="shared" si="144"/>
        <v>28.977395968899856</v>
      </c>
      <c r="I630" s="1">
        <f t="shared" si="146"/>
        <v>3.5871836799596573E-20</v>
      </c>
      <c r="J630" s="1">
        <f t="shared" si="147"/>
        <v>1.3339821309288639E-21</v>
      </c>
      <c r="K630" s="1">
        <f t="shared" si="148"/>
        <v>7.9747662821380535E-25</v>
      </c>
      <c r="L630" s="1">
        <f t="shared" si="149"/>
        <v>1</v>
      </c>
      <c r="M630" s="1">
        <f t="shared" si="151"/>
        <v>1</v>
      </c>
      <c r="O630" s="1">
        <f t="shared" si="152"/>
        <v>0</v>
      </c>
      <c r="P630" s="1">
        <f t="shared" si="153"/>
        <v>0</v>
      </c>
      <c r="Q630" s="1">
        <f t="shared" si="154"/>
        <v>0</v>
      </c>
      <c r="S630" s="1">
        <f t="shared" si="145"/>
        <v>0</v>
      </c>
      <c r="T630" s="1">
        <f t="shared" si="150"/>
        <v>0</v>
      </c>
    </row>
    <row r="631" spans="1:20" x14ac:dyDescent="0.2">
      <c r="A631" s="1">
        <v>625</v>
      </c>
      <c r="B631" s="1">
        <f t="shared" ref="B631:B694" si="155">$C$3+A631/12</f>
        <v>128.08333333333334</v>
      </c>
      <c r="C631" s="1">
        <f t="shared" ref="C631:C694" si="156">0.001*B631</f>
        <v>0.12808333333333335</v>
      </c>
      <c r="D631" s="1">
        <f t="shared" ref="D631:D694" si="157">BB*EXP(cc*B631)</f>
        <v>3.6524854036178884</v>
      </c>
      <c r="E631" s="1">
        <v>1.4999999999999999E-2</v>
      </c>
      <c r="F631" s="1">
        <f t="shared" ref="F631:F694" si="158">2*D631</f>
        <v>7.3049708072357769</v>
      </c>
      <c r="G631" s="1">
        <f t="shared" ref="G631:G694" si="159">8*D631</f>
        <v>29.219883228943107</v>
      </c>
      <c r="I631" s="1">
        <f t="shared" si="146"/>
        <v>2.4661366175050219E-20</v>
      </c>
      <c r="J631" s="1">
        <f t="shared" si="147"/>
        <v>9.0962823697418091E-22</v>
      </c>
      <c r="K631" s="1">
        <f t="shared" si="148"/>
        <v>5.3922128923367076E-25</v>
      </c>
      <c r="L631" s="1">
        <f t="shared" si="149"/>
        <v>1</v>
      </c>
      <c r="M631" s="1">
        <f t="shared" si="151"/>
        <v>1</v>
      </c>
      <c r="O631" s="1">
        <f t="shared" si="152"/>
        <v>0</v>
      </c>
      <c r="P631" s="1">
        <f t="shared" si="153"/>
        <v>0</v>
      </c>
      <c r="Q631" s="1">
        <f t="shared" si="154"/>
        <v>0</v>
      </c>
      <c r="S631" s="1">
        <f t="shared" ref="S631:S694" si="160">IF(B631&gt;110, 0, (1/12)*(I631*12000+J631*25000+K631*45000)*$F$3^A631)</f>
        <v>0</v>
      </c>
      <c r="T631" s="1">
        <f t="shared" si="150"/>
        <v>0</v>
      </c>
    </row>
    <row r="632" spans="1:20" x14ac:dyDescent="0.2">
      <c r="A632" s="1">
        <v>626</v>
      </c>
      <c r="B632" s="1">
        <f t="shared" si="155"/>
        <v>128.16666666666666</v>
      </c>
      <c r="C632" s="1">
        <f t="shared" si="156"/>
        <v>0.12816666666666665</v>
      </c>
      <c r="D632" s="1">
        <f t="shared" si="157"/>
        <v>3.6830499574108333</v>
      </c>
      <c r="E632" s="1">
        <v>1.4999999999999999E-2</v>
      </c>
      <c r="F632" s="1">
        <f t="shared" si="158"/>
        <v>7.3660999148216666</v>
      </c>
      <c r="G632" s="1">
        <f t="shared" si="159"/>
        <v>29.464399659286666</v>
      </c>
      <c r="I632" s="1">
        <f t="shared" si="146"/>
        <v>1.6891867010725119E-20</v>
      </c>
      <c r="J632" s="1">
        <f t="shared" si="147"/>
        <v>6.1798305732134739E-22</v>
      </c>
      <c r="K632" s="1">
        <f t="shared" si="148"/>
        <v>3.6325799328739562E-25</v>
      </c>
      <c r="L632" s="1">
        <f t="shared" si="149"/>
        <v>1</v>
      </c>
      <c r="M632" s="1">
        <f t="shared" si="151"/>
        <v>1</v>
      </c>
      <c r="O632" s="1">
        <f t="shared" si="152"/>
        <v>0</v>
      </c>
      <c r="P632" s="1">
        <f t="shared" si="153"/>
        <v>0</v>
      </c>
      <c r="Q632" s="1">
        <f t="shared" si="154"/>
        <v>0</v>
      </c>
      <c r="S632" s="1">
        <f t="shared" si="160"/>
        <v>0</v>
      </c>
      <c r="T632" s="1">
        <f t="shared" si="150"/>
        <v>0</v>
      </c>
    </row>
    <row r="633" spans="1:20" x14ac:dyDescent="0.2">
      <c r="A633" s="1">
        <v>627</v>
      </c>
      <c r="B633" s="1">
        <f t="shared" si="155"/>
        <v>128.25</v>
      </c>
      <c r="C633" s="1">
        <f t="shared" si="156"/>
        <v>0.12825</v>
      </c>
      <c r="D633" s="1">
        <f t="shared" si="157"/>
        <v>3.7138702800420824</v>
      </c>
      <c r="E633" s="1">
        <v>1.4999999999999999E-2</v>
      </c>
      <c r="F633" s="1">
        <f t="shared" si="158"/>
        <v>7.4277405600841648</v>
      </c>
      <c r="G633" s="1">
        <f t="shared" si="159"/>
        <v>29.710962240336659</v>
      </c>
      <c r="I633" s="1">
        <f t="shared" si="146"/>
        <v>1.1526986647143297E-20</v>
      </c>
      <c r="J633" s="1">
        <f t="shared" si="147"/>
        <v>4.182813570534673E-22</v>
      </c>
      <c r="K633" s="1">
        <f t="shared" si="148"/>
        <v>2.4380525713488831E-25</v>
      </c>
      <c r="L633" s="1">
        <f t="shared" si="149"/>
        <v>1</v>
      </c>
      <c r="M633" s="1">
        <f t="shared" si="151"/>
        <v>1</v>
      </c>
      <c r="O633" s="1">
        <f t="shared" si="152"/>
        <v>0</v>
      </c>
      <c r="P633" s="1">
        <f t="shared" si="153"/>
        <v>0</v>
      </c>
      <c r="Q633" s="1">
        <f t="shared" si="154"/>
        <v>0</v>
      </c>
      <c r="S633" s="1">
        <f t="shared" si="160"/>
        <v>0</v>
      </c>
      <c r="T633" s="1">
        <f t="shared" si="150"/>
        <v>0</v>
      </c>
    </row>
    <row r="634" spans="1:20" x14ac:dyDescent="0.2">
      <c r="A634" s="1">
        <v>628</v>
      </c>
      <c r="B634" s="1">
        <f t="shared" si="155"/>
        <v>128.33333333333334</v>
      </c>
      <c r="C634" s="1">
        <f t="shared" si="156"/>
        <v>0.12833333333333335</v>
      </c>
      <c r="D634" s="1">
        <f t="shared" si="157"/>
        <v>3.7449485118241936</v>
      </c>
      <c r="E634" s="1">
        <v>1.4999999999999999E-2</v>
      </c>
      <c r="F634" s="1">
        <f t="shared" si="158"/>
        <v>7.4898970236483873</v>
      </c>
      <c r="G634" s="1">
        <f t="shared" si="159"/>
        <v>29.959588094593549</v>
      </c>
      <c r="I634" s="1">
        <f t="shared" si="146"/>
        <v>7.8363142167463352E-21</v>
      </c>
      <c r="J634" s="1">
        <f t="shared" si="147"/>
        <v>2.8204605837240398E-22</v>
      </c>
      <c r="K634" s="1">
        <f t="shared" si="148"/>
        <v>1.6301622105753609E-25</v>
      </c>
      <c r="L634" s="1">
        <f t="shared" si="149"/>
        <v>1</v>
      </c>
      <c r="M634" s="1">
        <f t="shared" si="151"/>
        <v>1</v>
      </c>
      <c r="O634" s="1">
        <f t="shared" si="152"/>
        <v>0</v>
      </c>
      <c r="P634" s="1">
        <f t="shared" si="153"/>
        <v>0</v>
      </c>
      <c r="Q634" s="1">
        <f t="shared" si="154"/>
        <v>0</v>
      </c>
      <c r="S634" s="1">
        <f t="shared" si="160"/>
        <v>0</v>
      </c>
      <c r="T634" s="1">
        <f t="shared" si="150"/>
        <v>0</v>
      </c>
    </row>
    <row r="635" spans="1:20" x14ac:dyDescent="0.2">
      <c r="A635" s="1">
        <v>629</v>
      </c>
      <c r="B635" s="1">
        <f t="shared" si="155"/>
        <v>128.41666666666666</v>
      </c>
      <c r="C635" s="1">
        <f t="shared" si="156"/>
        <v>0.12841666666666665</v>
      </c>
      <c r="D635" s="1">
        <f t="shared" si="157"/>
        <v>3.7762868109801824</v>
      </c>
      <c r="E635" s="1">
        <v>1.4999999999999999E-2</v>
      </c>
      <c r="F635" s="1">
        <f t="shared" si="158"/>
        <v>7.5525736219603647</v>
      </c>
      <c r="G635" s="1">
        <f t="shared" si="159"/>
        <v>30.210294487841459</v>
      </c>
      <c r="I635" s="1">
        <f t="shared" si="146"/>
        <v>5.3069597510235519E-21</v>
      </c>
      <c r="J635" s="1">
        <f t="shared" si="147"/>
        <v>1.8945720007837339E-22</v>
      </c>
      <c r="K635" s="1">
        <f t="shared" si="148"/>
        <v>1.0858222438795873E-25</v>
      </c>
      <c r="L635" s="1">
        <f t="shared" si="149"/>
        <v>1</v>
      </c>
      <c r="M635" s="1">
        <f t="shared" si="151"/>
        <v>1</v>
      </c>
      <c r="O635" s="1">
        <f t="shared" si="152"/>
        <v>0</v>
      </c>
      <c r="P635" s="1">
        <f t="shared" si="153"/>
        <v>0</v>
      </c>
      <c r="Q635" s="1">
        <f t="shared" si="154"/>
        <v>0</v>
      </c>
      <c r="S635" s="1">
        <f t="shared" si="160"/>
        <v>0</v>
      </c>
      <c r="T635" s="1">
        <f t="shared" si="150"/>
        <v>0</v>
      </c>
    </row>
    <row r="636" spans="1:20" x14ac:dyDescent="0.2">
      <c r="A636" s="1">
        <v>630</v>
      </c>
      <c r="B636" s="1">
        <f t="shared" si="155"/>
        <v>128.5</v>
      </c>
      <c r="C636" s="1">
        <f t="shared" si="156"/>
        <v>0.1285</v>
      </c>
      <c r="D636" s="1">
        <f t="shared" si="157"/>
        <v>3.8078873537934439</v>
      </c>
      <c r="E636" s="1">
        <v>1.4999999999999999E-2</v>
      </c>
      <c r="F636" s="1">
        <f t="shared" si="158"/>
        <v>7.6157747075868878</v>
      </c>
      <c r="G636" s="1">
        <f t="shared" si="159"/>
        <v>30.463098830347551</v>
      </c>
      <c r="I636" s="1">
        <f t="shared" si="146"/>
        <v>3.5801177347274256E-21</v>
      </c>
      <c r="J636" s="1">
        <f t="shared" si="147"/>
        <v>1.2677143104146025E-22</v>
      </c>
      <c r="K636" s="1">
        <f t="shared" si="148"/>
        <v>7.2045309910499263E-26</v>
      </c>
      <c r="L636" s="1">
        <f t="shared" si="149"/>
        <v>1</v>
      </c>
      <c r="M636" s="1">
        <f t="shared" si="151"/>
        <v>1</v>
      </c>
      <c r="O636" s="1">
        <f t="shared" si="152"/>
        <v>0</v>
      </c>
      <c r="P636" s="1">
        <f t="shared" si="153"/>
        <v>0</v>
      </c>
      <c r="Q636" s="1">
        <f t="shared" si="154"/>
        <v>0</v>
      </c>
      <c r="S636" s="1">
        <f t="shared" si="160"/>
        <v>0</v>
      </c>
      <c r="T636" s="1">
        <f t="shared" si="150"/>
        <v>0</v>
      </c>
    </row>
    <row r="637" spans="1:20" x14ac:dyDescent="0.2">
      <c r="A637" s="1">
        <v>631</v>
      </c>
      <c r="B637" s="1">
        <f t="shared" si="155"/>
        <v>128.58333333333334</v>
      </c>
      <c r="C637" s="1">
        <f t="shared" si="156"/>
        <v>0.12858333333333336</v>
      </c>
      <c r="D637" s="1">
        <f t="shared" si="157"/>
        <v>3.8397523347587978</v>
      </c>
      <c r="E637" s="1">
        <v>1.4999999999999999E-2</v>
      </c>
      <c r="F637" s="1">
        <f t="shared" si="158"/>
        <v>7.6795046695175957</v>
      </c>
      <c r="G637" s="1">
        <f t="shared" si="159"/>
        <v>30.718018678070383</v>
      </c>
      <c r="I637" s="1">
        <f t="shared" si="146"/>
        <v>2.4057235533880366E-21</v>
      </c>
      <c r="J637" s="1">
        <f t="shared" si="147"/>
        <v>8.4494839314518921E-23</v>
      </c>
      <c r="K637" s="1">
        <f t="shared" si="148"/>
        <v>4.7615982373444842E-26</v>
      </c>
      <c r="L637" s="1">
        <f t="shared" si="149"/>
        <v>1</v>
      </c>
      <c r="M637" s="1">
        <f t="shared" si="151"/>
        <v>1</v>
      </c>
      <c r="O637" s="1">
        <f t="shared" si="152"/>
        <v>0</v>
      </c>
      <c r="P637" s="1">
        <f t="shared" si="153"/>
        <v>0</v>
      </c>
      <c r="Q637" s="1">
        <f t="shared" si="154"/>
        <v>0</v>
      </c>
      <c r="S637" s="1">
        <f t="shared" si="160"/>
        <v>0</v>
      </c>
      <c r="T637" s="1">
        <f t="shared" si="150"/>
        <v>0</v>
      </c>
    </row>
    <row r="638" spans="1:20" x14ac:dyDescent="0.2">
      <c r="A638" s="1">
        <v>632</v>
      </c>
      <c r="B638" s="1">
        <f t="shared" si="155"/>
        <v>128.66666666666666</v>
      </c>
      <c r="C638" s="1">
        <f t="shared" si="156"/>
        <v>0.12866666666666665</v>
      </c>
      <c r="D638" s="1">
        <f t="shared" si="157"/>
        <v>3.8718839667349578</v>
      </c>
      <c r="E638" s="1">
        <v>1.4999999999999999E-2</v>
      </c>
      <c r="F638" s="1">
        <f t="shared" si="158"/>
        <v>7.7437679334699157</v>
      </c>
      <c r="G638" s="1">
        <f t="shared" si="159"/>
        <v>30.975071733879663</v>
      </c>
      <c r="I638" s="1">
        <f t="shared" si="146"/>
        <v>1.6101636713481125E-21</v>
      </c>
      <c r="J638" s="1">
        <f t="shared" si="147"/>
        <v>5.6094007474305615E-23</v>
      </c>
      <c r="K638" s="1">
        <f t="shared" si="148"/>
        <v>3.1345478523081092E-26</v>
      </c>
      <c r="L638" s="1">
        <f t="shared" si="149"/>
        <v>1</v>
      </c>
      <c r="M638" s="1">
        <f t="shared" si="151"/>
        <v>1</v>
      </c>
      <c r="O638" s="1">
        <f t="shared" si="152"/>
        <v>0</v>
      </c>
      <c r="P638" s="1">
        <f t="shared" si="153"/>
        <v>0</v>
      </c>
      <c r="Q638" s="1">
        <f t="shared" si="154"/>
        <v>0</v>
      </c>
      <c r="S638" s="1">
        <f t="shared" si="160"/>
        <v>0</v>
      </c>
      <c r="T638" s="1">
        <f t="shared" si="150"/>
        <v>0</v>
      </c>
    </row>
    <row r="639" spans="1:20" x14ac:dyDescent="0.2">
      <c r="A639" s="1">
        <v>633</v>
      </c>
      <c r="B639" s="1">
        <f t="shared" si="155"/>
        <v>128.75</v>
      </c>
      <c r="C639" s="1">
        <f t="shared" si="156"/>
        <v>0.12875</v>
      </c>
      <c r="D639" s="1">
        <f t="shared" si="157"/>
        <v>3.9042844810981681</v>
      </c>
      <c r="E639" s="1">
        <v>1.4999999999999999E-2</v>
      </c>
      <c r="F639" s="1">
        <f t="shared" si="158"/>
        <v>7.8085689621963361</v>
      </c>
      <c r="G639" s="1">
        <f t="shared" si="159"/>
        <v>31.234275848785344</v>
      </c>
      <c r="I639" s="1">
        <f t="shared" si="146"/>
        <v>1.0733685634071144E-21</v>
      </c>
      <c r="J639" s="1">
        <f t="shared" si="147"/>
        <v>3.7090174635027257E-23</v>
      </c>
      <c r="K639" s="1">
        <f t="shared" si="148"/>
        <v>2.0552284050528022E-26</v>
      </c>
      <c r="L639" s="1">
        <f t="shared" si="149"/>
        <v>1</v>
      </c>
      <c r="M639" s="1">
        <f t="shared" si="151"/>
        <v>1</v>
      </c>
      <c r="O639" s="1">
        <f t="shared" si="152"/>
        <v>0</v>
      </c>
      <c r="P639" s="1">
        <f t="shared" si="153"/>
        <v>0</v>
      </c>
      <c r="Q639" s="1">
        <f t="shared" si="154"/>
        <v>0</v>
      </c>
      <c r="S639" s="1">
        <f t="shared" si="160"/>
        <v>0</v>
      </c>
      <c r="T639" s="1">
        <f t="shared" si="150"/>
        <v>0</v>
      </c>
    </row>
    <row r="640" spans="1:20" x14ac:dyDescent="0.2">
      <c r="A640" s="1">
        <v>634</v>
      </c>
      <c r="B640" s="1">
        <f t="shared" si="155"/>
        <v>128.83333333333334</v>
      </c>
      <c r="C640" s="1">
        <f t="shared" si="156"/>
        <v>0.12883333333333336</v>
      </c>
      <c r="D640" s="1">
        <f t="shared" si="157"/>
        <v>3.9369561278971754</v>
      </c>
      <c r="E640" s="1">
        <v>1.4999999999999999E-2</v>
      </c>
      <c r="F640" s="1">
        <f t="shared" si="158"/>
        <v>7.8739122557943508</v>
      </c>
      <c r="G640" s="1">
        <f t="shared" si="159"/>
        <v>31.495649023177403</v>
      </c>
      <c r="I640" s="1">
        <f t="shared" si="146"/>
        <v>7.1262419447813961E-22</v>
      </c>
      <c r="J640" s="1">
        <f t="shared" si="147"/>
        <v>2.4425063256829335E-23</v>
      </c>
      <c r="K640" s="1">
        <f t="shared" si="148"/>
        <v>1.3420359897913453E-26</v>
      </c>
      <c r="L640" s="1">
        <f t="shared" si="149"/>
        <v>1</v>
      </c>
      <c r="M640" s="1">
        <f t="shared" si="151"/>
        <v>1</v>
      </c>
      <c r="O640" s="1">
        <f t="shared" si="152"/>
        <v>0</v>
      </c>
      <c r="P640" s="1">
        <f t="shared" si="153"/>
        <v>0</v>
      </c>
      <c r="Q640" s="1">
        <f t="shared" si="154"/>
        <v>0</v>
      </c>
      <c r="S640" s="1">
        <f t="shared" si="160"/>
        <v>0</v>
      </c>
      <c r="T640" s="1">
        <f t="shared" si="150"/>
        <v>0</v>
      </c>
    </row>
    <row r="641" spans="1:20" x14ac:dyDescent="0.2">
      <c r="A641" s="1">
        <v>635</v>
      </c>
      <c r="B641" s="1">
        <f t="shared" si="155"/>
        <v>128.91666666666666</v>
      </c>
      <c r="C641" s="1">
        <f t="shared" si="156"/>
        <v>0.12891666666666665</v>
      </c>
      <c r="D641" s="1">
        <f t="shared" si="157"/>
        <v>3.9699011760094516</v>
      </c>
      <c r="E641" s="1">
        <v>1.4999999999999999E-2</v>
      </c>
      <c r="F641" s="1">
        <f t="shared" si="158"/>
        <v>7.9398023520189032</v>
      </c>
      <c r="G641" s="1">
        <f t="shared" si="159"/>
        <v>31.759209408075613</v>
      </c>
      <c r="I641" s="1">
        <f t="shared" si="146"/>
        <v>4.7117586616754794E-22</v>
      </c>
      <c r="J641" s="1">
        <f t="shared" si="147"/>
        <v>1.6018610716266594E-23</v>
      </c>
      <c r="K641" s="1">
        <f t="shared" si="148"/>
        <v>8.7281102098328626E-27</v>
      </c>
      <c r="L641" s="1">
        <f t="shared" si="149"/>
        <v>1</v>
      </c>
      <c r="M641" s="1">
        <f t="shared" si="151"/>
        <v>1</v>
      </c>
      <c r="O641" s="1">
        <f t="shared" si="152"/>
        <v>0</v>
      </c>
      <c r="P641" s="1">
        <f t="shared" si="153"/>
        <v>0</v>
      </c>
      <c r="Q641" s="1">
        <f t="shared" si="154"/>
        <v>0</v>
      </c>
      <c r="S641" s="1">
        <f t="shared" si="160"/>
        <v>0</v>
      </c>
      <c r="T641" s="1">
        <f t="shared" si="150"/>
        <v>0</v>
      </c>
    </row>
    <row r="642" spans="1:20" x14ac:dyDescent="0.2">
      <c r="A642" s="1">
        <v>636</v>
      </c>
      <c r="B642" s="1">
        <f t="shared" si="155"/>
        <v>129</v>
      </c>
      <c r="C642" s="1">
        <f t="shared" si="156"/>
        <v>0.129</v>
      </c>
      <c r="D642" s="1">
        <f t="shared" si="157"/>
        <v>4.0031219132988261</v>
      </c>
      <c r="E642" s="1">
        <v>1.4999999999999999E-2</v>
      </c>
      <c r="F642" s="1">
        <f t="shared" si="158"/>
        <v>8.0062438265976521</v>
      </c>
      <c r="G642" s="1">
        <f t="shared" si="159"/>
        <v>32.024975306390608</v>
      </c>
      <c r="I642" s="1">
        <f t="shared" si="146"/>
        <v>3.1023719556038792E-22</v>
      </c>
      <c r="J642" s="1">
        <f t="shared" si="147"/>
        <v>1.0461739039455511E-23</v>
      </c>
      <c r="K642" s="1">
        <f t="shared" si="148"/>
        <v>5.6515502809290531E-27</v>
      </c>
      <c r="L642" s="1">
        <f t="shared" si="149"/>
        <v>1</v>
      </c>
      <c r="M642" s="1">
        <f t="shared" si="151"/>
        <v>1</v>
      </c>
      <c r="O642" s="1">
        <f t="shared" si="152"/>
        <v>0</v>
      </c>
      <c r="P642" s="1">
        <f t="shared" si="153"/>
        <v>0</v>
      </c>
      <c r="Q642" s="1">
        <f t="shared" si="154"/>
        <v>0</v>
      </c>
      <c r="S642" s="1">
        <f t="shared" si="160"/>
        <v>0</v>
      </c>
      <c r="T642" s="1">
        <f t="shared" si="150"/>
        <v>0</v>
      </c>
    </row>
    <row r="643" spans="1:20" x14ac:dyDescent="0.2">
      <c r="A643" s="1">
        <v>637</v>
      </c>
      <c r="B643" s="1">
        <f t="shared" si="155"/>
        <v>129.08333333333334</v>
      </c>
      <c r="C643" s="1">
        <f t="shared" si="156"/>
        <v>0.12908333333333336</v>
      </c>
      <c r="D643" s="1">
        <f t="shared" si="157"/>
        <v>4.0366206467742822</v>
      </c>
      <c r="E643" s="1">
        <v>1.4999999999999999E-2</v>
      </c>
      <c r="F643" s="1">
        <f t="shared" si="158"/>
        <v>8.0732412935485645</v>
      </c>
      <c r="G643" s="1">
        <f t="shared" si="159"/>
        <v>32.292965174194258</v>
      </c>
      <c r="I643" s="1">
        <f t="shared" si="146"/>
        <v>2.0340903605243359E-22</v>
      </c>
      <c r="J643" s="1">
        <f t="shared" si="147"/>
        <v>6.8037755845873346E-24</v>
      </c>
      <c r="K643" s="1">
        <f t="shared" si="148"/>
        <v>3.6461608977836217E-27</v>
      </c>
      <c r="L643" s="1">
        <f t="shared" si="149"/>
        <v>1</v>
      </c>
      <c r="M643" s="1">
        <f t="shared" si="151"/>
        <v>1</v>
      </c>
      <c r="O643" s="1">
        <f t="shared" si="152"/>
        <v>0</v>
      </c>
      <c r="P643" s="1">
        <f t="shared" si="153"/>
        <v>0</v>
      </c>
      <c r="Q643" s="1">
        <f t="shared" si="154"/>
        <v>0</v>
      </c>
      <c r="S643" s="1">
        <f t="shared" si="160"/>
        <v>0</v>
      </c>
      <c r="T643" s="1">
        <f t="shared" si="150"/>
        <v>0</v>
      </c>
    </row>
    <row r="644" spans="1:20" x14ac:dyDescent="0.2">
      <c r="A644" s="1">
        <v>638</v>
      </c>
      <c r="B644" s="1">
        <f t="shared" si="155"/>
        <v>129.16666666666666</v>
      </c>
      <c r="C644" s="1">
        <f t="shared" si="156"/>
        <v>0.12916666666666665</v>
      </c>
      <c r="D644" s="1">
        <f t="shared" si="157"/>
        <v>4.0703997027502039</v>
      </c>
      <c r="E644" s="1">
        <v>1.4999999999999999E-2</v>
      </c>
      <c r="F644" s="1">
        <f t="shared" si="158"/>
        <v>8.1407994055004078</v>
      </c>
      <c r="G644" s="1">
        <f t="shared" si="159"/>
        <v>32.563197622001631</v>
      </c>
      <c r="I644" s="1">
        <f t="shared" si="146"/>
        <v>1.327972167963106E-22</v>
      </c>
      <c r="J644" s="1">
        <f t="shared" si="147"/>
        <v>4.4059537319599592E-24</v>
      </c>
      <c r="K644" s="1">
        <f t="shared" si="148"/>
        <v>2.338768137548175E-27</v>
      </c>
      <c r="L644" s="1">
        <f t="shared" si="149"/>
        <v>1</v>
      </c>
      <c r="M644" s="1">
        <f t="shared" si="151"/>
        <v>1</v>
      </c>
      <c r="O644" s="1">
        <f t="shared" si="152"/>
        <v>0</v>
      </c>
      <c r="P644" s="1">
        <f t="shared" si="153"/>
        <v>0</v>
      </c>
      <c r="Q644" s="1">
        <f t="shared" si="154"/>
        <v>0</v>
      </c>
      <c r="S644" s="1">
        <f t="shared" si="160"/>
        <v>0</v>
      </c>
      <c r="T644" s="1">
        <f t="shared" si="150"/>
        <v>0</v>
      </c>
    </row>
    <row r="645" spans="1:20" x14ac:dyDescent="0.2">
      <c r="A645" s="1">
        <v>639</v>
      </c>
      <c r="B645" s="1">
        <f t="shared" si="155"/>
        <v>129.25</v>
      </c>
      <c r="C645" s="1">
        <f t="shared" si="156"/>
        <v>0.12925</v>
      </c>
      <c r="D645" s="1">
        <f t="shared" si="157"/>
        <v>4.10446142700797</v>
      </c>
      <c r="E645" s="1">
        <v>1.4999999999999999E-2</v>
      </c>
      <c r="F645" s="1">
        <f t="shared" si="158"/>
        <v>8.20892285401594</v>
      </c>
      <c r="G645" s="1">
        <f t="shared" si="159"/>
        <v>32.83569141606376</v>
      </c>
      <c r="I645" s="1">
        <f t="shared" si="146"/>
        <v>8.632298966214833E-23</v>
      </c>
      <c r="J645" s="1">
        <f t="shared" si="147"/>
        <v>2.8408619826606911E-24</v>
      </c>
      <c r="K645" s="1">
        <f t="shared" si="148"/>
        <v>1.4997295479129634E-27</v>
      </c>
      <c r="L645" s="1">
        <f t="shared" si="149"/>
        <v>1</v>
      </c>
      <c r="M645" s="1">
        <f t="shared" si="151"/>
        <v>1</v>
      </c>
      <c r="O645" s="1">
        <f t="shared" si="152"/>
        <v>0</v>
      </c>
      <c r="P645" s="1">
        <f t="shared" si="153"/>
        <v>0</v>
      </c>
      <c r="Q645" s="1">
        <f t="shared" si="154"/>
        <v>0</v>
      </c>
      <c r="S645" s="1">
        <f t="shared" si="160"/>
        <v>0</v>
      </c>
      <c r="T645" s="1">
        <f t="shared" si="150"/>
        <v>0</v>
      </c>
    </row>
    <row r="646" spans="1:20" x14ac:dyDescent="0.2">
      <c r="A646" s="1">
        <v>640</v>
      </c>
      <c r="B646" s="1">
        <f t="shared" si="155"/>
        <v>129.33333333333334</v>
      </c>
      <c r="C646" s="1">
        <f t="shared" si="156"/>
        <v>0.12933333333333336</v>
      </c>
      <c r="D646" s="1">
        <f t="shared" si="157"/>
        <v>4.1388081849587728</v>
      </c>
      <c r="E646" s="1">
        <v>1.4999999999999999E-2</v>
      </c>
      <c r="F646" s="1">
        <f t="shared" si="158"/>
        <v>8.2776163699175456</v>
      </c>
      <c r="G646" s="1">
        <f t="shared" si="159"/>
        <v>33.110465479670182</v>
      </c>
      <c r="I646" s="1">
        <f t="shared" si="146"/>
        <v>5.5867437349970983E-23</v>
      </c>
      <c r="J646" s="1">
        <f t="shared" si="147"/>
        <v>1.8237133684543893E-24</v>
      </c>
      <c r="K646" s="1">
        <f t="shared" si="148"/>
        <v>9.4708563933692089E-28</v>
      </c>
      <c r="L646" s="1">
        <f t="shared" si="149"/>
        <v>1</v>
      </c>
      <c r="M646" s="1">
        <f t="shared" si="151"/>
        <v>1</v>
      </c>
      <c r="O646" s="1">
        <f t="shared" si="152"/>
        <v>0</v>
      </c>
      <c r="P646" s="1">
        <f t="shared" si="153"/>
        <v>0</v>
      </c>
      <c r="Q646" s="1">
        <f t="shared" si="154"/>
        <v>0</v>
      </c>
      <c r="S646" s="1">
        <f t="shared" si="160"/>
        <v>0</v>
      </c>
      <c r="T646" s="1">
        <f t="shared" si="150"/>
        <v>0</v>
      </c>
    </row>
    <row r="647" spans="1:20" x14ac:dyDescent="0.2">
      <c r="A647" s="1">
        <v>641</v>
      </c>
      <c r="B647" s="1">
        <f t="shared" si="155"/>
        <v>129.41666666666666</v>
      </c>
      <c r="C647" s="1">
        <f t="shared" si="156"/>
        <v>0.12941666666666665</v>
      </c>
      <c r="D647" s="1">
        <f t="shared" si="157"/>
        <v>4.1734423618079264</v>
      </c>
      <c r="E647" s="1">
        <v>1.4999999999999999E-2</v>
      </c>
      <c r="F647" s="1">
        <f t="shared" si="158"/>
        <v>8.3468847236158528</v>
      </c>
      <c r="G647" s="1">
        <f t="shared" si="159"/>
        <v>33.387538894463411</v>
      </c>
      <c r="I647" s="1">
        <f t="shared" si="146"/>
        <v>3.599659327713813E-23</v>
      </c>
      <c r="J647" s="1">
        <f t="shared" si="147"/>
        <v>1.1655605821194375E-24</v>
      </c>
      <c r="K647" s="1">
        <f t="shared" si="148"/>
        <v>6.1352348594186679E-28</v>
      </c>
      <c r="L647" s="1">
        <f t="shared" si="149"/>
        <v>1</v>
      </c>
      <c r="M647" s="1">
        <f t="shared" si="151"/>
        <v>1</v>
      </c>
      <c r="O647" s="1">
        <f t="shared" si="152"/>
        <v>0</v>
      </c>
      <c r="P647" s="1">
        <f t="shared" si="153"/>
        <v>0</v>
      </c>
      <c r="Q647" s="1">
        <f t="shared" si="154"/>
        <v>0</v>
      </c>
      <c r="S647" s="1">
        <f t="shared" si="160"/>
        <v>0</v>
      </c>
      <c r="T647" s="1">
        <f t="shared" si="150"/>
        <v>0</v>
      </c>
    </row>
    <row r="648" spans="1:20" x14ac:dyDescent="0.2">
      <c r="A648" s="1">
        <v>642</v>
      </c>
      <c r="B648" s="1">
        <f t="shared" si="155"/>
        <v>129.5</v>
      </c>
      <c r="C648" s="1">
        <f t="shared" si="156"/>
        <v>0.1295</v>
      </c>
      <c r="D648" s="1">
        <f t="shared" si="157"/>
        <v>4.2083663627205476</v>
      </c>
      <c r="E648" s="1">
        <v>1.4999999999999999E-2</v>
      </c>
      <c r="F648" s="1">
        <f t="shared" si="158"/>
        <v>8.4167327254410953</v>
      </c>
      <c r="G648" s="1">
        <f t="shared" si="159"/>
        <v>33.666930901764381</v>
      </c>
      <c r="I648" s="1">
        <f t="shared" ref="I648:I711" si="161">I647+$B$3*(-I647*C647-I647*D647)</f>
        <v>2.3089237745732995E-23</v>
      </c>
      <c r="J648" s="1">
        <f t="shared" ref="J648:J711" si="162">J647+$B$3*(C647*I647-J647*E647-J647*F647)</f>
        <v>7.4158357272024036E-25</v>
      </c>
      <c r="K648" s="1">
        <f t="shared" ref="K648:K711" si="163">K647+$B$3*(J647*E647-K647*G647)</f>
        <v>3.6347094279525914E-28</v>
      </c>
      <c r="L648" s="1">
        <f t="shared" ref="L648:L711" si="164">1-I648-J648-K648</f>
        <v>1</v>
      </c>
      <c r="M648" s="1">
        <f t="shared" si="151"/>
        <v>1</v>
      </c>
      <c r="O648" s="1">
        <f t="shared" si="152"/>
        <v>0</v>
      </c>
      <c r="P648" s="1">
        <f t="shared" si="153"/>
        <v>0</v>
      </c>
      <c r="Q648" s="1">
        <f t="shared" si="154"/>
        <v>0</v>
      </c>
      <c r="S648" s="1">
        <f t="shared" si="160"/>
        <v>0</v>
      </c>
      <c r="T648" s="1">
        <f t="shared" ref="T648:T711" si="165">IF(B648&gt;110, 0, (I648+J648+K648)*$F$3^(A648))</f>
        <v>0</v>
      </c>
    </row>
    <row r="649" spans="1:20" x14ac:dyDescent="0.2">
      <c r="A649" s="1">
        <v>643</v>
      </c>
      <c r="B649" s="1">
        <f t="shared" si="155"/>
        <v>129.58333333333334</v>
      </c>
      <c r="C649" s="1">
        <f t="shared" si="156"/>
        <v>0.12958333333333336</v>
      </c>
      <c r="D649" s="1">
        <f t="shared" si="157"/>
        <v>4.2435826129884981</v>
      </c>
      <c r="E649" s="1">
        <v>1.4999999999999999E-2</v>
      </c>
      <c r="F649" s="1">
        <f t="shared" si="158"/>
        <v>8.4871652259769963</v>
      </c>
      <c r="G649" s="1">
        <f t="shared" si="159"/>
        <v>33.948660903907985</v>
      </c>
      <c r="I649" s="1">
        <f t="shared" si="161"/>
        <v>1.4742735432560263E-23</v>
      </c>
      <c r="J649" s="1">
        <f t="shared" si="162"/>
        <v>4.696853901633775E-25</v>
      </c>
      <c r="K649" s="1">
        <f t="shared" si="163"/>
        <v>2.7070448237163088E-28</v>
      </c>
      <c r="L649" s="1">
        <f t="shared" si="164"/>
        <v>1</v>
      </c>
      <c r="M649" s="1">
        <f t="shared" si="151"/>
        <v>1</v>
      </c>
      <c r="O649" s="1">
        <f t="shared" si="152"/>
        <v>0</v>
      </c>
      <c r="P649" s="1">
        <f t="shared" si="153"/>
        <v>0</v>
      </c>
      <c r="Q649" s="1">
        <f t="shared" si="154"/>
        <v>0</v>
      </c>
      <c r="S649" s="1">
        <f t="shared" si="160"/>
        <v>0</v>
      </c>
      <c r="T649" s="1">
        <f t="shared" si="165"/>
        <v>0</v>
      </c>
    </row>
    <row r="650" spans="1:20" x14ac:dyDescent="0.2">
      <c r="A650" s="1">
        <v>644</v>
      </c>
      <c r="B650" s="1">
        <f t="shared" si="155"/>
        <v>129.66666666666666</v>
      </c>
      <c r="C650" s="1">
        <f t="shared" si="156"/>
        <v>0.12966666666666665</v>
      </c>
      <c r="D650" s="1">
        <f t="shared" si="157"/>
        <v>4.2790935581988521</v>
      </c>
      <c r="E650" s="1">
        <v>1.4999999999999999E-2</v>
      </c>
      <c r="F650" s="1">
        <f t="shared" si="158"/>
        <v>8.5581871163977041</v>
      </c>
      <c r="G650" s="1">
        <f t="shared" si="159"/>
        <v>34.232748465590817</v>
      </c>
      <c r="I650" s="1">
        <f t="shared" si="161"/>
        <v>9.3700330534515302E-24</v>
      </c>
      <c r="J650" s="1">
        <f t="shared" si="162"/>
        <v>2.9610789086388546E-25</v>
      </c>
      <c r="K650" s="1">
        <f t="shared" si="163"/>
        <v>9.1973330308983239E-29</v>
      </c>
      <c r="L650" s="1">
        <f t="shared" si="164"/>
        <v>1</v>
      </c>
      <c r="M650" s="1">
        <f t="shared" si="151"/>
        <v>1</v>
      </c>
      <c r="O650" s="1">
        <f t="shared" si="152"/>
        <v>0</v>
      </c>
      <c r="P650" s="1">
        <f t="shared" si="153"/>
        <v>0</v>
      </c>
      <c r="Q650" s="1">
        <f t="shared" si="154"/>
        <v>0</v>
      </c>
      <c r="S650" s="1">
        <f t="shared" si="160"/>
        <v>0</v>
      </c>
      <c r="T650" s="1">
        <f t="shared" si="165"/>
        <v>0</v>
      </c>
    </row>
    <row r="651" spans="1:20" x14ac:dyDescent="0.2">
      <c r="A651" s="1">
        <v>645</v>
      </c>
      <c r="B651" s="1">
        <f t="shared" si="155"/>
        <v>129.75</v>
      </c>
      <c r="C651" s="1">
        <f t="shared" si="156"/>
        <v>0.12975</v>
      </c>
      <c r="D651" s="1">
        <f t="shared" si="157"/>
        <v>4.3149016644037719</v>
      </c>
      <c r="E651" s="1">
        <v>1.4999999999999999E-2</v>
      </c>
      <c r="F651" s="1">
        <f t="shared" si="158"/>
        <v>8.6298033288075437</v>
      </c>
      <c r="G651" s="1">
        <f t="shared" si="159"/>
        <v>34.519213315230175</v>
      </c>
      <c r="I651" s="1">
        <f t="shared" si="161"/>
        <v>5.927513967473838E-24</v>
      </c>
      <c r="J651" s="1">
        <f t="shared" si="162"/>
        <v>1.8580727399551779E-25</v>
      </c>
      <c r="K651" s="1">
        <f t="shared" si="163"/>
        <v>1.9973320372132976E-28</v>
      </c>
      <c r="L651" s="1">
        <f t="shared" si="164"/>
        <v>1</v>
      </c>
      <c r="M651" s="1">
        <f t="shared" si="151"/>
        <v>1</v>
      </c>
      <c r="O651" s="1">
        <f t="shared" si="152"/>
        <v>0</v>
      </c>
      <c r="P651" s="1">
        <f t="shared" si="153"/>
        <v>0</v>
      </c>
      <c r="Q651" s="1">
        <f t="shared" si="154"/>
        <v>0</v>
      </c>
      <c r="S651" s="1">
        <f t="shared" si="160"/>
        <v>0</v>
      </c>
      <c r="T651" s="1">
        <f t="shared" si="165"/>
        <v>0</v>
      </c>
    </row>
    <row r="652" spans="1:20" x14ac:dyDescent="0.2">
      <c r="A652" s="1">
        <v>646</v>
      </c>
      <c r="B652" s="1">
        <f t="shared" si="155"/>
        <v>129.83333333333334</v>
      </c>
      <c r="C652" s="1">
        <f t="shared" si="156"/>
        <v>0.12983333333333336</v>
      </c>
      <c r="D652" s="1">
        <f t="shared" si="157"/>
        <v>4.3510094182916665</v>
      </c>
      <c r="E652" s="1">
        <v>1.4999999999999999E-2</v>
      </c>
      <c r="F652" s="1">
        <f t="shared" si="158"/>
        <v>8.7020188365833331</v>
      </c>
      <c r="G652" s="1">
        <f t="shared" si="159"/>
        <v>34.808075346333332</v>
      </c>
      <c r="I652" s="1">
        <f t="shared" si="161"/>
        <v>3.7320360656980714E-24</v>
      </c>
      <c r="J652" s="1">
        <f t="shared" si="162"/>
        <v>1.1604290703940305E-25</v>
      </c>
      <c r="K652" s="1">
        <f t="shared" si="163"/>
        <v>-1.4256045923351528E-28</v>
      </c>
      <c r="L652" s="1">
        <f t="shared" si="164"/>
        <v>1</v>
      </c>
      <c r="M652" s="1">
        <f t="shared" si="151"/>
        <v>1</v>
      </c>
      <c r="O652" s="1">
        <f t="shared" si="152"/>
        <v>0</v>
      </c>
      <c r="P652" s="1">
        <f t="shared" si="153"/>
        <v>0</v>
      </c>
      <c r="Q652" s="1">
        <f t="shared" si="154"/>
        <v>0</v>
      </c>
      <c r="S652" s="1">
        <f t="shared" si="160"/>
        <v>0</v>
      </c>
      <c r="T652" s="1">
        <f t="shared" si="165"/>
        <v>0</v>
      </c>
    </row>
    <row r="653" spans="1:20" x14ac:dyDescent="0.2">
      <c r="A653" s="1">
        <v>647</v>
      </c>
      <c r="B653" s="1">
        <f t="shared" si="155"/>
        <v>129.91666666666666</v>
      </c>
      <c r="C653" s="1">
        <f t="shared" si="156"/>
        <v>0.12991666666666665</v>
      </c>
      <c r="D653" s="1">
        <f t="shared" si="157"/>
        <v>4.3874193273599644</v>
      </c>
      <c r="E653" s="1">
        <v>1.4999999999999999E-2</v>
      </c>
      <c r="F653" s="1">
        <f t="shared" si="158"/>
        <v>8.7748386547199289</v>
      </c>
      <c r="G653" s="1">
        <f t="shared" si="159"/>
        <v>35.099354618879715</v>
      </c>
      <c r="I653" s="1">
        <f t="shared" si="161"/>
        <v>2.3384805028825476E-24</v>
      </c>
      <c r="J653" s="1">
        <f t="shared" si="162"/>
        <v>7.2125780040689271E-26</v>
      </c>
      <c r="K653" s="1">
        <f t="shared" si="163"/>
        <v>4.1601444176641191E-28</v>
      </c>
      <c r="L653" s="1">
        <f t="shared" si="164"/>
        <v>1</v>
      </c>
      <c r="M653" s="1">
        <f t="shared" si="151"/>
        <v>1</v>
      </c>
      <c r="O653" s="1">
        <f t="shared" si="152"/>
        <v>0</v>
      </c>
      <c r="P653" s="1">
        <f t="shared" si="153"/>
        <v>0</v>
      </c>
      <c r="Q653" s="1">
        <f t="shared" si="154"/>
        <v>0</v>
      </c>
      <c r="S653" s="1">
        <f t="shared" si="160"/>
        <v>0</v>
      </c>
      <c r="T653" s="1">
        <f t="shared" si="165"/>
        <v>0</v>
      </c>
    </row>
    <row r="654" spans="1:20" x14ac:dyDescent="0.2">
      <c r="A654" s="1">
        <v>648</v>
      </c>
      <c r="B654" s="1">
        <f t="shared" si="155"/>
        <v>130</v>
      </c>
      <c r="C654" s="1">
        <f t="shared" si="156"/>
        <v>0.13</v>
      </c>
      <c r="D654" s="1">
        <f t="shared" si="157"/>
        <v>4.4241339200892051</v>
      </c>
      <c r="E654" s="1">
        <v>1.4999999999999999E-2</v>
      </c>
      <c r="F654" s="1">
        <f t="shared" si="158"/>
        <v>8.8482678401784103</v>
      </c>
      <c r="G654" s="1">
        <f t="shared" si="159"/>
        <v>35.393071360713641</v>
      </c>
      <c r="I654" s="1">
        <f t="shared" si="161"/>
        <v>1.4581719906324786E-24</v>
      </c>
      <c r="J654" s="1">
        <f t="shared" si="162"/>
        <v>4.4611915257023712E-26</v>
      </c>
      <c r="K654" s="1">
        <f t="shared" si="163"/>
        <v>-7.106482013606079E-28</v>
      </c>
      <c r="L654" s="1">
        <f t="shared" si="164"/>
        <v>1</v>
      </c>
      <c r="M654" s="1">
        <f t="shared" si="151"/>
        <v>1</v>
      </c>
      <c r="O654" s="1">
        <f t="shared" si="152"/>
        <v>0</v>
      </c>
      <c r="P654" s="1">
        <f t="shared" si="153"/>
        <v>0</v>
      </c>
      <c r="Q654" s="1">
        <f t="shared" si="154"/>
        <v>0</v>
      </c>
      <c r="S654" s="1">
        <f t="shared" si="160"/>
        <v>0</v>
      </c>
      <c r="T654" s="1">
        <f t="shared" si="165"/>
        <v>0</v>
      </c>
    </row>
    <row r="655" spans="1:20" x14ac:dyDescent="0.2">
      <c r="A655" s="1">
        <v>649</v>
      </c>
      <c r="B655" s="1">
        <f t="shared" si="155"/>
        <v>130.08333333333334</v>
      </c>
      <c r="C655" s="1">
        <f t="shared" si="156"/>
        <v>0.13008333333333336</v>
      </c>
      <c r="D655" s="1">
        <f t="shared" si="157"/>
        <v>4.4611557461186466</v>
      </c>
      <c r="E655" s="1">
        <v>1.4999999999999999E-2</v>
      </c>
      <c r="F655" s="1">
        <f t="shared" si="158"/>
        <v>8.9223114922372933</v>
      </c>
      <c r="G655" s="1">
        <f t="shared" si="159"/>
        <v>35.689245968949173</v>
      </c>
      <c r="I655" s="1">
        <f t="shared" si="161"/>
        <v>9.0477944697719785E-25</v>
      </c>
      <c r="J655" s="1">
        <f t="shared" si="162"/>
        <v>2.7458165673346994E-26</v>
      </c>
      <c r="K655" s="1">
        <f t="shared" si="163"/>
        <v>1.4411185679705707E-27</v>
      </c>
      <c r="L655" s="1">
        <f t="shared" si="164"/>
        <v>1</v>
      </c>
      <c r="M655" s="1">
        <f t="shared" si="151"/>
        <v>1</v>
      </c>
      <c r="O655" s="1">
        <f t="shared" si="152"/>
        <v>0</v>
      </c>
      <c r="P655" s="1">
        <f t="shared" si="153"/>
        <v>0</v>
      </c>
      <c r="Q655" s="1">
        <f t="shared" si="154"/>
        <v>0</v>
      </c>
      <c r="S655" s="1">
        <f t="shared" si="160"/>
        <v>0</v>
      </c>
      <c r="T655" s="1">
        <f t="shared" si="165"/>
        <v>0</v>
      </c>
    </row>
    <row r="656" spans="1:20" x14ac:dyDescent="0.2">
      <c r="A656" s="1">
        <v>650</v>
      </c>
      <c r="B656" s="1">
        <f t="shared" si="155"/>
        <v>130.16666666666666</v>
      </c>
      <c r="C656" s="1">
        <f t="shared" si="156"/>
        <v>0.13016666666666665</v>
      </c>
      <c r="D656" s="1">
        <f t="shared" si="157"/>
        <v>4.4984873764232844</v>
      </c>
      <c r="E656" s="1">
        <v>1.4999999999999999E-2</v>
      </c>
      <c r="F656" s="1">
        <f t="shared" si="158"/>
        <v>8.9969747528465689</v>
      </c>
      <c r="G656" s="1">
        <f t="shared" si="159"/>
        <v>35.987899011386276</v>
      </c>
      <c r="I656" s="1">
        <f t="shared" si="161"/>
        <v>5.5860788403997609E-25</v>
      </c>
      <c r="J656" s="1">
        <f t="shared" si="162"/>
        <v>1.681604457052401E-26</v>
      </c>
      <c r="K656" s="1">
        <f t="shared" si="163"/>
        <v>-2.8105949784978704E-27</v>
      </c>
      <c r="L656" s="1">
        <f t="shared" si="164"/>
        <v>1</v>
      </c>
      <c r="M656" s="1">
        <f t="shared" si="151"/>
        <v>1</v>
      </c>
      <c r="O656" s="1">
        <f t="shared" si="152"/>
        <v>0</v>
      </c>
      <c r="P656" s="1">
        <f t="shared" si="153"/>
        <v>0</v>
      </c>
      <c r="Q656" s="1">
        <f t="shared" si="154"/>
        <v>0</v>
      </c>
      <c r="S656" s="1">
        <f t="shared" si="160"/>
        <v>0</v>
      </c>
      <c r="T656" s="1">
        <f t="shared" si="165"/>
        <v>0</v>
      </c>
    </row>
    <row r="657" spans="1:20" x14ac:dyDescent="0.2">
      <c r="A657" s="1">
        <v>651</v>
      </c>
      <c r="B657" s="1">
        <f t="shared" si="155"/>
        <v>130.25</v>
      </c>
      <c r="C657" s="1">
        <f t="shared" si="156"/>
        <v>0.13025</v>
      </c>
      <c r="D657" s="1">
        <f t="shared" si="157"/>
        <v>4.5361314034924787</v>
      </c>
      <c r="E657" s="1">
        <v>1.4999999999999999E-2</v>
      </c>
      <c r="F657" s="1">
        <f t="shared" si="158"/>
        <v>9.0722628069849574</v>
      </c>
      <c r="G657" s="1">
        <f t="shared" si="159"/>
        <v>36.289051227939829</v>
      </c>
      <c r="I657" s="1">
        <f t="shared" si="161"/>
        <v>3.4314099729301294E-25</v>
      </c>
      <c r="J657" s="1">
        <f t="shared" si="162"/>
        <v>1.024657433109889E-26</v>
      </c>
      <c r="K657" s="1">
        <f t="shared" si="163"/>
        <v>5.63937576455618E-27</v>
      </c>
      <c r="L657" s="1">
        <f t="shared" si="164"/>
        <v>1</v>
      </c>
      <c r="M657" s="1">
        <f t="shared" si="151"/>
        <v>1</v>
      </c>
      <c r="O657" s="1">
        <f t="shared" si="152"/>
        <v>0</v>
      </c>
      <c r="P657" s="1">
        <f t="shared" si="153"/>
        <v>0</v>
      </c>
      <c r="Q657" s="1">
        <f t="shared" si="154"/>
        <v>0</v>
      </c>
      <c r="S657" s="1">
        <f t="shared" si="160"/>
        <v>0</v>
      </c>
      <c r="T657" s="1">
        <f t="shared" si="165"/>
        <v>0</v>
      </c>
    </row>
    <row r="658" spans="1:20" x14ac:dyDescent="0.2">
      <c r="A658" s="1">
        <v>652</v>
      </c>
      <c r="B658" s="1">
        <f t="shared" si="155"/>
        <v>130.33333333333334</v>
      </c>
      <c r="C658" s="1">
        <f t="shared" si="156"/>
        <v>0.13033333333333336</v>
      </c>
      <c r="D658" s="1">
        <f t="shared" si="157"/>
        <v>4.57409044150989</v>
      </c>
      <c r="E658" s="1">
        <v>1.4999999999999999E-2</v>
      </c>
      <c r="F658" s="1">
        <f t="shared" si="158"/>
        <v>9.1481808830197799</v>
      </c>
      <c r="G658" s="1">
        <f t="shared" si="159"/>
        <v>36.59272353207912</v>
      </c>
      <c r="I658" s="1">
        <f t="shared" si="161"/>
        <v>2.097054332476814E-25</v>
      </c>
      <c r="J658" s="1">
        <f t="shared" si="162"/>
        <v>6.2116410877166588E-27</v>
      </c>
      <c r="K658" s="1">
        <f t="shared" si="163"/>
        <v>-1.1401782351995074E-26</v>
      </c>
      <c r="L658" s="1">
        <f t="shared" si="164"/>
        <v>1</v>
      </c>
      <c r="M658" s="1">
        <f t="shared" si="151"/>
        <v>1</v>
      </c>
      <c r="O658" s="1">
        <f t="shared" si="152"/>
        <v>0</v>
      </c>
      <c r="P658" s="1">
        <f t="shared" si="153"/>
        <v>0</v>
      </c>
      <c r="Q658" s="1">
        <f t="shared" si="154"/>
        <v>0</v>
      </c>
      <c r="S658" s="1">
        <f t="shared" si="160"/>
        <v>0</v>
      </c>
      <c r="T658" s="1">
        <f t="shared" si="165"/>
        <v>0</v>
      </c>
    </row>
    <row r="659" spans="1:20" x14ac:dyDescent="0.2">
      <c r="A659" s="1">
        <v>653</v>
      </c>
      <c r="B659" s="1">
        <f t="shared" si="155"/>
        <v>130.41666666666666</v>
      </c>
      <c r="C659" s="1">
        <f t="shared" si="156"/>
        <v>0.13041666666666665</v>
      </c>
      <c r="D659" s="1">
        <f t="shared" si="157"/>
        <v>4.6123671265350632</v>
      </c>
      <c r="E659" s="1">
        <v>1.4999999999999999E-2</v>
      </c>
      <c r="F659" s="1">
        <f t="shared" si="158"/>
        <v>9.2247342530701264</v>
      </c>
      <c r="G659" s="1">
        <f t="shared" si="159"/>
        <v>36.898937012280506</v>
      </c>
      <c r="I659" s="1">
        <f t="shared" si="161"/>
        <v>1.2749349775733215E-25</v>
      </c>
      <c r="J659" s="1">
        <f t="shared" si="162"/>
        <v>3.7460758598946312E-27</v>
      </c>
      <c r="K659" s="1">
        <f t="shared" si="163"/>
        <v>2.3374504647655787E-26</v>
      </c>
      <c r="L659" s="1">
        <f t="shared" si="164"/>
        <v>1</v>
      </c>
      <c r="M659" s="1">
        <f t="shared" si="151"/>
        <v>1</v>
      </c>
      <c r="O659" s="1">
        <f t="shared" si="152"/>
        <v>0</v>
      </c>
      <c r="P659" s="1">
        <f t="shared" si="153"/>
        <v>0</v>
      </c>
      <c r="Q659" s="1">
        <f t="shared" si="154"/>
        <v>0</v>
      </c>
      <c r="S659" s="1">
        <f t="shared" si="160"/>
        <v>0</v>
      </c>
      <c r="T659" s="1">
        <f t="shared" si="165"/>
        <v>0</v>
      </c>
    </row>
    <row r="660" spans="1:20" x14ac:dyDescent="0.2">
      <c r="A660" s="1">
        <v>654</v>
      </c>
      <c r="B660" s="1">
        <f t="shared" si="155"/>
        <v>130.5</v>
      </c>
      <c r="C660" s="1">
        <f t="shared" si="156"/>
        <v>0.1305</v>
      </c>
      <c r="D660" s="1">
        <f t="shared" si="157"/>
        <v>4.6509641166865396</v>
      </c>
      <c r="E660" s="1">
        <v>1.4999999999999999E-2</v>
      </c>
      <c r="F660" s="1">
        <f t="shared" si="158"/>
        <v>9.3019282333730793</v>
      </c>
      <c r="G660" s="1">
        <f t="shared" si="159"/>
        <v>37.207712933492317</v>
      </c>
      <c r="I660" s="1">
        <f t="shared" si="161"/>
        <v>7.7103989848825816E-26</v>
      </c>
      <c r="J660" s="1">
        <f t="shared" si="162"/>
        <v>2.2472868233877856E-27</v>
      </c>
      <c r="K660" s="1">
        <f t="shared" si="163"/>
        <v>-4.8495343981445066E-26</v>
      </c>
      <c r="L660" s="1">
        <f t="shared" si="164"/>
        <v>1</v>
      </c>
      <c r="M660" s="1">
        <f t="shared" si="151"/>
        <v>1</v>
      </c>
      <c r="O660" s="1">
        <f t="shared" si="152"/>
        <v>0</v>
      </c>
      <c r="P660" s="1">
        <f t="shared" si="153"/>
        <v>0</v>
      </c>
      <c r="Q660" s="1">
        <f t="shared" si="154"/>
        <v>0</v>
      </c>
      <c r="S660" s="1">
        <f t="shared" si="160"/>
        <v>0</v>
      </c>
      <c r="T660" s="1">
        <f t="shared" si="165"/>
        <v>0</v>
      </c>
    </row>
    <row r="661" spans="1:20" x14ac:dyDescent="0.2">
      <c r="A661" s="1">
        <v>655</v>
      </c>
      <c r="B661" s="1">
        <f t="shared" si="155"/>
        <v>130.58333333333334</v>
      </c>
      <c r="C661" s="1">
        <f t="shared" si="156"/>
        <v>0.13058333333333336</v>
      </c>
      <c r="D661" s="1">
        <f t="shared" si="157"/>
        <v>4.6898840923263529</v>
      </c>
      <c r="E661" s="1">
        <v>1.4999999999999999E-2</v>
      </c>
      <c r="F661" s="1">
        <f t="shared" si="158"/>
        <v>9.3797681846527059</v>
      </c>
      <c r="G661" s="1">
        <f t="shared" si="159"/>
        <v>37.519072738610824</v>
      </c>
      <c r="I661" s="1">
        <f t="shared" si="161"/>
        <v>4.6381493122532161E-26</v>
      </c>
      <c r="J661" s="1">
        <f t="shared" si="162"/>
        <v>1.3409752085513529E-27</v>
      </c>
      <c r="K661" s="1">
        <f t="shared" si="163"/>
        <v>1.0187420158313186E-25</v>
      </c>
      <c r="L661" s="1">
        <f t="shared" si="164"/>
        <v>1</v>
      </c>
      <c r="M661" s="1">
        <f t="shared" si="151"/>
        <v>1</v>
      </c>
      <c r="O661" s="1">
        <f t="shared" si="152"/>
        <v>0</v>
      </c>
      <c r="P661" s="1">
        <f t="shared" si="153"/>
        <v>0</v>
      </c>
      <c r="Q661" s="1">
        <f t="shared" si="154"/>
        <v>0</v>
      </c>
      <c r="S661" s="1">
        <f t="shared" si="160"/>
        <v>0</v>
      </c>
      <c r="T661" s="1">
        <f t="shared" si="165"/>
        <v>0</v>
      </c>
    </row>
    <row r="662" spans="1:20" x14ac:dyDescent="0.2">
      <c r="A662" s="1">
        <v>656</v>
      </c>
      <c r="B662" s="1">
        <f t="shared" si="155"/>
        <v>130.66666666666666</v>
      </c>
      <c r="C662" s="1">
        <f t="shared" si="156"/>
        <v>0.13066666666666665</v>
      </c>
      <c r="D662" s="1">
        <f t="shared" si="157"/>
        <v>4.7291297562462136</v>
      </c>
      <c r="E662" s="1">
        <v>1.4999999999999999E-2</v>
      </c>
      <c r="F662" s="1">
        <f t="shared" si="158"/>
        <v>9.4582595124924271</v>
      </c>
      <c r="G662" s="1">
        <f t="shared" si="159"/>
        <v>37.833038049969709</v>
      </c>
      <c r="I662" s="1">
        <f t="shared" si="161"/>
        <v>2.774978672664674E-26</v>
      </c>
      <c r="J662" s="1">
        <f t="shared" si="162"/>
        <v>7.9585010448560695E-28</v>
      </c>
      <c r="K662" s="1">
        <f t="shared" si="163"/>
        <v>-2.1664292047997629E-25</v>
      </c>
      <c r="L662" s="1">
        <f t="shared" si="164"/>
        <v>1</v>
      </c>
      <c r="M662" s="1">
        <f t="shared" ref="M662:M725" si="166">SUM(I662:L662)</f>
        <v>1</v>
      </c>
      <c r="O662" s="1">
        <f t="shared" si="152"/>
        <v>0</v>
      </c>
      <c r="P662" s="1">
        <f t="shared" si="153"/>
        <v>0</v>
      </c>
      <c r="Q662" s="1">
        <f t="shared" si="154"/>
        <v>0</v>
      </c>
      <c r="S662" s="1">
        <f t="shared" si="160"/>
        <v>0</v>
      </c>
      <c r="T662" s="1">
        <f t="shared" si="165"/>
        <v>0</v>
      </c>
    </row>
    <row r="663" spans="1:20" x14ac:dyDescent="0.2">
      <c r="A663" s="1">
        <v>657</v>
      </c>
      <c r="B663" s="1">
        <f t="shared" si="155"/>
        <v>130.75</v>
      </c>
      <c r="C663" s="1">
        <f t="shared" si="156"/>
        <v>0.13075000000000001</v>
      </c>
      <c r="D663" s="1">
        <f t="shared" si="157"/>
        <v>4.7687038338552545</v>
      </c>
      <c r="E663" s="1">
        <v>1.4999999999999999E-2</v>
      </c>
      <c r="F663" s="1">
        <f t="shared" si="158"/>
        <v>9.5374076677105091</v>
      </c>
      <c r="G663" s="1">
        <f t="shared" si="159"/>
        <v>38.149630670842036</v>
      </c>
      <c r="I663" s="1">
        <f t="shared" si="161"/>
        <v>1.6511593870750644E-26</v>
      </c>
      <c r="J663" s="1">
        <f t="shared" si="162"/>
        <v>4.6973990110606299E-28</v>
      </c>
      <c r="K663" s="1">
        <f t="shared" si="163"/>
        <v>4.6637972881394633E-25</v>
      </c>
      <c r="L663" s="1">
        <f t="shared" si="164"/>
        <v>1</v>
      </c>
      <c r="M663" s="1">
        <f t="shared" si="166"/>
        <v>1</v>
      </c>
      <c r="O663" s="1">
        <f t="shared" ref="O663:O726" si="167">IF($B663&gt;110, 0, (1/12)*(I663*12000)*$F$3^$A663)</f>
        <v>0</v>
      </c>
      <c r="P663" s="1">
        <f t="shared" ref="P663:P726" si="168">IF($B663&gt;110, 0, (1/12)*(J663*25000)*$F$3^$A663)</f>
        <v>0</v>
      </c>
      <c r="Q663" s="1">
        <f t="shared" ref="Q663:Q726" si="169">IF($B663&gt;110, 0, (1/12)*(K663*45000)*$F$3^$A663)</f>
        <v>0</v>
      </c>
      <c r="S663" s="1">
        <f t="shared" si="160"/>
        <v>0</v>
      </c>
      <c r="T663" s="1">
        <f t="shared" si="165"/>
        <v>0</v>
      </c>
    </row>
    <row r="664" spans="1:20" x14ac:dyDescent="0.2">
      <c r="A664" s="1">
        <v>658</v>
      </c>
      <c r="B664" s="1">
        <f t="shared" si="155"/>
        <v>130.83333333333334</v>
      </c>
      <c r="C664" s="1">
        <f t="shared" si="156"/>
        <v>0.13083333333333336</v>
      </c>
      <c r="D664" s="1">
        <f t="shared" si="157"/>
        <v>4.8086090733691975</v>
      </c>
      <c r="E664" s="1">
        <v>1.4999999999999999E-2</v>
      </c>
      <c r="F664" s="1">
        <f t="shared" si="158"/>
        <v>9.617218146738395</v>
      </c>
      <c r="G664" s="1">
        <f t="shared" si="159"/>
        <v>38.46887258695358</v>
      </c>
      <c r="I664" s="1">
        <f t="shared" si="161"/>
        <v>9.7701112129914643E-27</v>
      </c>
      <c r="J664" s="1">
        <f t="shared" si="162"/>
        <v>2.7571855655985588E-28</v>
      </c>
      <c r="K664" s="1">
        <f t="shared" si="163"/>
        <v>-1.016304217896137E-24</v>
      </c>
      <c r="L664" s="1">
        <f t="shared" si="164"/>
        <v>1</v>
      </c>
      <c r="M664" s="1">
        <f t="shared" si="166"/>
        <v>1</v>
      </c>
      <c r="O664" s="1">
        <f t="shared" si="167"/>
        <v>0</v>
      </c>
      <c r="P664" s="1">
        <f t="shared" si="168"/>
        <v>0</v>
      </c>
      <c r="Q664" s="1">
        <f t="shared" si="169"/>
        <v>0</v>
      </c>
      <c r="S664" s="1">
        <f t="shared" si="160"/>
        <v>0</v>
      </c>
      <c r="T664" s="1">
        <f t="shared" si="165"/>
        <v>0</v>
      </c>
    </row>
    <row r="665" spans="1:20" x14ac:dyDescent="0.2">
      <c r="A665" s="1">
        <v>659</v>
      </c>
      <c r="B665" s="1">
        <f t="shared" si="155"/>
        <v>130.91666666666666</v>
      </c>
      <c r="C665" s="1">
        <f t="shared" si="156"/>
        <v>0.13091666666666665</v>
      </c>
      <c r="D665" s="1">
        <f t="shared" si="157"/>
        <v>4.8488482460012508</v>
      </c>
      <c r="E665" s="1">
        <v>1.4999999999999999E-2</v>
      </c>
      <c r="F665" s="1">
        <f t="shared" si="158"/>
        <v>9.6976964920025015</v>
      </c>
      <c r="G665" s="1">
        <f t="shared" si="159"/>
        <v>38.790785968010006</v>
      </c>
      <c r="I665" s="1">
        <f t="shared" si="161"/>
        <v>5.7485360760206366E-27</v>
      </c>
      <c r="J665" s="1">
        <f t="shared" si="162"/>
        <v>1.6092480098858004E-28</v>
      </c>
      <c r="K665" s="1">
        <f t="shared" si="163"/>
        <v>2.2417025824045592E-24</v>
      </c>
      <c r="L665" s="1">
        <f t="shared" si="164"/>
        <v>1</v>
      </c>
      <c r="M665" s="1">
        <f t="shared" si="166"/>
        <v>1</v>
      </c>
      <c r="O665" s="1">
        <f t="shared" si="167"/>
        <v>0</v>
      </c>
      <c r="P665" s="1">
        <f t="shared" si="168"/>
        <v>0</v>
      </c>
      <c r="Q665" s="1">
        <f t="shared" si="169"/>
        <v>0</v>
      </c>
      <c r="S665" s="1">
        <f t="shared" si="160"/>
        <v>0</v>
      </c>
      <c r="T665" s="1">
        <f t="shared" si="165"/>
        <v>0</v>
      </c>
    </row>
    <row r="666" spans="1:20" x14ac:dyDescent="0.2">
      <c r="A666" s="1">
        <v>660</v>
      </c>
      <c r="B666" s="1">
        <f t="shared" si="155"/>
        <v>131</v>
      </c>
      <c r="C666" s="1">
        <f t="shared" si="156"/>
        <v>0.13100000000000001</v>
      </c>
      <c r="D666" s="1">
        <f t="shared" si="157"/>
        <v>4.8894241461546075</v>
      </c>
      <c r="E666" s="1">
        <v>1.4999999999999999E-2</v>
      </c>
      <c r="F666" s="1">
        <f t="shared" si="158"/>
        <v>9.778848292309215</v>
      </c>
      <c r="G666" s="1">
        <f t="shared" si="159"/>
        <v>39.11539316923686</v>
      </c>
      <c r="I666" s="1">
        <f t="shared" si="161"/>
        <v>3.3630062218061967E-27</v>
      </c>
      <c r="J666" s="1">
        <f t="shared" si="162"/>
        <v>9.3388586925890016E-29</v>
      </c>
      <c r="K666" s="1">
        <f t="shared" si="163"/>
        <v>-5.0047476396053194E-24</v>
      </c>
      <c r="L666" s="1">
        <f t="shared" si="164"/>
        <v>1</v>
      </c>
      <c r="M666" s="1">
        <f t="shared" si="166"/>
        <v>1</v>
      </c>
      <c r="O666" s="1">
        <f t="shared" si="167"/>
        <v>0</v>
      </c>
      <c r="P666" s="1">
        <f t="shared" si="168"/>
        <v>0</v>
      </c>
      <c r="Q666" s="1">
        <f t="shared" si="169"/>
        <v>0</v>
      </c>
      <c r="S666" s="1">
        <f t="shared" si="160"/>
        <v>0</v>
      </c>
      <c r="T666" s="1">
        <f t="shared" si="165"/>
        <v>0</v>
      </c>
    </row>
    <row r="667" spans="1:20" x14ac:dyDescent="0.2">
      <c r="A667" s="1">
        <v>661</v>
      </c>
      <c r="B667" s="1">
        <f t="shared" si="155"/>
        <v>131.08333333333334</v>
      </c>
      <c r="C667" s="1">
        <f t="shared" si="156"/>
        <v>0.13108333333333336</v>
      </c>
      <c r="D667" s="1">
        <f t="shared" si="157"/>
        <v>4.9303395916163941</v>
      </c>
      <c r="E667" s="1">
        <v>1.4999999999999999E-2</v>
      </c>
      <c r="F667" s="1">
        <f t="shared" si="158"/>
        <v>9.8606791832327882</v>
      </c>
      <c r="G667" s="1">
        <f t="shared" si="159"/>
        <v>39.442716732931153</v>
      </c>
      <c r="I667" s="1">
        <f t="shared" si="161"/>
        <v>1.9560297518375295E-27</v>
      </c>
      <c r="J667" s="1">
        <f t="shared" si="162"/>
        <v>5.388193379849945E-29</v>
      </c>
      <c r="K667" s="1">
        <f t="shared" si="163"/>
        <v>1.1308808446794764E-23</v>
      </c>
      <c r="L667" s="1">
        <f t="shared" si="164"/>
        <v>1</v>
      </c>
      <c r="M667" s="1">
        <f t="shared" si="166"/>
        <v>1</v>
      </c>
      <c r="O667" s="1">
        <f t="shared" si="167"/>
        <v>0</v>
      </c>
      <c r="P667" s="1">
        <f t="shared" si="168"/>
        <v>0</v>
      </c>
      <c r="Q667" s="1">
        <f t="shared" si="169"/>
        <v>0</v>
      </c>
      <c r="S667" s="1">
        <f t="shared" si="160"/>
        <v>0</v>
      </c>
      <c r="T667" s="1">
        <f t="shared" si="165"/>
        <v>0</v>
      </c>
    </row>
    <row r="668" spans="1:20" x14ac:dyDescent="0.2">
      <c r="A668" s="1">
        <v>662</v>
      </c>
      <c r="B668" s="1">
        <f t="shared" si="155"/>
        <v>131.16666666666666</v>
      </c>
      <c r="C668" s="1">
        <f t="shared" si="156"/>
        <v>0.13116666666666665</v>
      </c>
      <c r="D668" s="1">
        <f t="shared" si="157"/>
        <v>4.9715974237534395</v>
      </c>
      <c r="E668" s="1">
        <v>1.4999999999999999E-2</v>
      </c>
      <c r="F668" s="1">
        <f t="shared" si="158"/>
        <v>9.943194847506879</v>
      </c>
      <c r="G668" s="1">
        <f t="shared" si="159"/>
        <v>39.772779390027516</v>
      </c>
      <c r="I668" s="1">
        <f t="shared" si="161"/>
        <v>1.1310052661846796E-27</v>
      </c>
      <c r="J668" s="1">
        <f t="shared" si="162"/>
        <v>3.0905451132155121E-29</v>
      </c>
      <c r="K668" s="1">
        <f t="shared" si="163"/>
        <v>-2.5862035498678232E-23</v>
      </c>
      <c r="L668" s="1">
        <f t="shared" si="164"/>
        <v>1</v>
      </c>
      <c r="M668" s="1">
        <f t="shared" si="166"/>
        <v>1</v>
      </c>
      <c r="O668" s="1">
        <f t="shared" si="167"/>
        <v>0</v>
      </c>
      <c r="P668" s="1">
        <f t="shared" si="168"/>
        <v>0</v>
      </c>
      <c r="Q668" s="1">
        <f t="shared" si="169"/>
        <v>0</v>
      </c>
      <c r="S668" s="1">
        <f t="shared" si="160"/>
        <v>0</v>
      </c>
      <c r="T668" s="1">
        <f t="shared" si="165"/>
        <v>0</v>
      </c>
    </row>
    <row r="669" spans="1:20" x14ac:dyDescent="0.2">
      <c r="A669" s="1">
        <v>663</v>
      </c>
      <c r="B669" s="1">
        <f t="shared" si="155"/>
        <v>131.25</v>
      </c>
      <c r="C669" s="1">
        <f t="shared" si="156"/>
        <v>0.13125000000000001</v>
      </c>
      <c r="D669" s="1">
        <f t="shared" si="157"/>
        <v>5.0132005077095574</v>
      </c>
      <c r="E669" s="1">
        <v>1.4999999999999999E-2</v>
      </c>
      <c r="F669" s="1">
        <f t="shared" si="158"/>
        <v>10.026401015419115</v>
      </c>
      <c r="G669" s="1">
        <f t="shared" si="159"/>
        <v>40.105604061676459</v>
      </c>
      <c r="I669" s="1">
        <f t="shared" si="161"/>
        <v>6.5006751132107828E-28</v>
      </c>
      <c r="J669" s="1">
        <f t="shared" si="162"/>
        <v>1.7621091675804096E-29</v>
      </c>
      <c r="K669" s="1">
        <f t="shared" si="163"/>
        <v>5.9855050578786036E-23</v>
      </c>
      <c r="L669" s="1">
        <f t="shared" si="164"/>
        <v>1</v>
      </c>
      <c r="M669" s="1">
        <f t="shared" si="166"/>
        <v>1</v>
      </c>
      <c r="O669" s="1">
        <f t="shared" si="167"/>
        <v>0</v>
      </c>
      <c r="P669" s="1">
        <f t="shared" si="168"/>
        <v>0</v>
      </c>
      <c r="Q669" s="1">
        <f t="shared" si="169"/>
        <v>0</v>
      </c>
      <c r="S669" s="1">
        <f t="shared" si="160"/>
        <v>0</v>
      </c>
      <c r="T669" s="1">
        <f t="shared" si="165"/>
        <v>0</v>
      </c>
    </row>
    <row r="670" spans="1:20" x14ac:dyDescent="0.2">
      <c r="A670" s="1">
        <v>664</v>
      </c>
      <c r="B670" s="1">
        <f t="shared" si="155"/>
        <v>131.33333333333334</v>
      </c>
      <c r="C670" s="1">
        <f t="shared" si="156"/>
        <v>0.13133333333333336</v>
      </c>
      <c r="D670" s="1">
        <f t="shared" si="157"/>
        <v>5.0551517326045277</v>
      </c>
      <c r="E670" s="1">
        <v>1.4999999999999999E-2</v>
      </c>
      <c r="F670" s="1">
        <f t="shared" si="158"/>
        <v>10.110303465209055</v>
      </c>
      <c r="G670" s="1">
        <f t="shared" si="159"/>
        <v>40.441213860836221</v>
      </c>
      <c r="I670" s="1">
        <f t="shared" si="161"/>
        <v>3.7138083309931084E-28</v>
      </c>
      <c r="J670" s="1">
        <f t="shared" si="162"/>
        <v>9.9861677603606776E-30</v>
      </c>
      <c r="K670" s="1">
        <f t="shared" si="163"/>
        <v>-1.4018852936622186E-22</v>
      </c>
      <c r="L670" s="1">
        <f t="shared" si="164"/>
        <v>1</v>
      </c>
      <c r="M670" s="1">
        <f t="shared" si="166"/>
        <v>1</v>
      </c>
      <c r="O670" s="1">
        <f t="shared" si="167"/>
        <v>0</v>
      </c>
      <c r="P670" s="1">
        <f t="shared" si="168"/>
        <v>0</v>
      </c>
      <c r="Q670" s="1">
        <f t="shared" si="169"/>
        <v>0</v>
      </c>
      <c r="S670" s="1">
        <f t="shared" si="160"/>
        <v>0</v>
      </c>
      <c r="T670" s="1">
        <f t="shared" si="165"/>
        <v>0</v>
      </c>
    </row>
    <row r="671" spans="1:20" x14ac:dyDescent="0.2">
      <c r="A671" s="1">
        <v>665</v>
      </c>
      <c r="B671" s="1">
        <f t="shared" si="155"/>
        <v>131.41666666666666</v>
      </c>
      <c r="C671" s="1">
        <f t="shared" si="156"/>
        <v>0.13141666666666665</v>
      </c>
      <c r="D671" s="1">
        <f t="shared" si="157"/>
        <v>5.0974540117346905</v>
      </c>
      <c r="E671" s="1">
        <v>1.4999999999999999E-2</v>
      </c>
      <c r="F671" s="1">
        <f t="shared" si="158"/>
        <v>10.194908023469381</v>
      </c>
      <c r="G671" s="1">
        <f t="shared" si="159"/>
        <v>40.779632093877524</v>
      </c>
      <c r="I671" s="1">
        <f t="shared" si="161"/>
        <v>2.1086740437888276E-28</v>
      </c>
      <c r="J671" s="1">
        <f t="shared" si="162"/>
        <v>5.6246430702693381E-30</v>
      </c>
      <c r="K671" s="1">
        <f t="shared" si="163"/>
        <v>3.3226099539088557E-22</v>
      </c>
      <c r="L671" s="1">
        <f t="shared" si="164"/>
        <v>1</v>
      </c>
      <c r="M671" s="1">
        <f t="shared" si="166"/>
        <v>1</v>
      </c>
      <c r="O671" s="1">
        <f t="shared" si="167"/>
        <v>0</v>
      </c>
      <c r="P671" s="1">
        <f t="shared" si="168"/>
        <v>0</v>
      </c>
      <c r="Q671" s="1">
        <f t="shared" si="169"/>
        <v>0</v>
      </c>
      <c r="S671" s="1">
        <f t="shared" si="160"/>
        <v>0</v>
      </c>
      <c r="T671" s="1">
        <f t="shared" si="165"/>
        <v>0</v>
      </c>
    </row>
    <row r="672" spans="1:20" x14ac:dyDescent="0.2">
      <c r="A672" s="1">
        <v>666</v>
      </c>
      <c r="B672" s="1">
        <f t="shared" si="155"/>
        <v>131.5</v>
      </c>
      <c r="C672" s="1">
        <f t="shared" si="156"/>
        <v>0.13150000000000001</v>
      </c>
      <c r="D672" s="1">
        <f t="shared" si="157"/>
        <v>5.1401102827753542</v>
      </c>
      <c r="E672" s="1">
        <v>1.4999999999999999E-2</v>
      </c>
      <c r="F672" s="1">
        <f t="shared" si="158"/>
        <v>10.280220565550708</v>
      </c>
      <c r="G672" s="1">
        <f t="shared" si="159"/>
        <v>41.120882262202834</v>
      </c>
      <c r="I672" s="1">
        <f t="shared" si="161"/>
        <v>1.1898420539660426E-28</v>
      </c>
      <c r="J672" s="1">
        <f t="shared" si="162"/>
        <v>3.1483433185885446E-30</v>
      </c>
      <c r="K672" s="1">
        <f t="shared" si="163"/>
        <v>-7.9686243386757102E-22</v>
      </c>
      <c r="L672" s="1">
        <f t="shared" si="164"/>
        <v>1</v>
      </c>
      <c r="M672" s="1">
        <f t="shared" si="166"/>
        <v>1</v>
      </c>
      <c r="O672" s="1">
        <f t="shared" si="167"/>
        <v>0</v>
      </c>
      <c r="P672" s="1">
        <f t="shared" si="168"/>
        <v>0</v>
      </c>
      <c r="Q672" s="1">
        <f t="shared" si="169"/>
        <v>0</v>
      </c>
      <c r="S672" s="1">
        <f t="shared" si="160"/>
        <v>0</v>
      </c>
      <c r="T672" s="1">
        <f t="shared" si="165"/>
        <v>0</v>
      </c>
    </row>
    <row r="673" spans="1:20" x14ac:dyDescent="0.2">
      <c r="A673" s="1">
        <v>667</v>
      </c>
      <c r="B673" s="1">
        <f t="shared" si="155"/>
        <v>131.58333333333334</v>
      </c>
      <c r="C673" s="1">
        <f t="shared" si="156"/>
        <v>0.13158333333333336</v>
      </c>
      <c r="D673" s="1">
        <f t="shared" si="157"/>
        <v>5.1831235079846882</v>
      </c>
      <c r="E673" s="1">
        <v>1.4999999999999999E-2</v>
      </c>
      <c r="F673" s="1">
        <f t="shared" si="158"/>
        <v>10.366247015969376</v>
      </c>
      <c r="G673" s="1">
        <f t="shared" si="159"/>
        <v>41.464988063877506</v>
      </c>
      <c r="I673" s="1">
        <f t="shared" si="161"/>
        <v>6.6714342008554786E-29</v>
      </c>
      <c r="J673" s="1">
        <f t="shared" si="162"/>
        <v>1.7511378293140872E-30</v>
      </c>
      <c r="K673" s="1">
        <f t="shared" si="163"/>
        <v>1.9337780929897627E-21</v>
      </c>
      <c r="L673" s="1">
        <f t="shared" si="164"/>
        <v>1</v>
      </c>
      <c r="M673" s="1">
        <f t="shared" si="166"/>
        <v>1</v>
      </c>
      <c r="O673" s="1">
        <f t="shared" si="167"/>
        <v>0</v>
      </c>
      <c r="P673" s="1">
        <f t="shared" si="168"/>
        <v>0</v>
      </c>
      <c r="Q673" s="1">
        <f t="shared" si="169"/>
        <v>0</v>
      </c>
      <c r="S673" s="1">
        <f t="shared" si="160"/>
        <v>0</v>
      </c>
      <c r="T673" s="1">
        <f t="shared" si="165"/>
        <v>0</v>
      </c>
    </row>
    <row r="674" spans="1:20" x14ac:dyDescent="0.2">
      <c r="A674" s="1">
        <v>668</v>
      </c>
      <c r="B674" s="1">
        <f t="shared" si="155"/>
        <v>131.66666666666666</v>
      </c>
      <c r="C674" s="1">
        <f t="shared" si="156"/>
        <v>0.13166666666666665</v>
      </c>
      <c r="D674" s="1">
        <f t="shared" si="157"/>
        <v>5.2264966744094892</v>
      </c>
      <c r="E674" s="1">
        <v>1.4999999999999999E-2</v>
      </c>
      <c r="F674" s="1">
        <f t="shared" si="158"/>
        <v>10.452993348818978</v>
      </c>
      <c r="G674" s="1">
        <f t="shared" si="159"/>
        <v>41.811973395275913</v>
      </c>
      <c r="I674" s="1">
        <f t="shared" si="161"/>
        <v>3.716707785131342E-29</v>
      </c>
      <c r="J674" s="1">
        <f t="shared" si="162"/>
        <v>9.6776292410639659E-31</v>
      </c>
      <c r="K674" s="1">
        <f t="shared" si="163"/>
        <v>-4.7482290356754077E-21</v>
      </c>
      <c r="L674" s="1">
        <f t="shared" si="164"/>
        <v>1</v>
      </c>
      <c r="M674" s="1">
        <f t="shared" si="166"/>
        <v>1</v>
      </c>
      <c r="O674" s="1">
        <f t="shared" si="167"/>
        <v>0</v>
      </c>
      <c r="P674" s="1">
        <f t="shared" si="168"/>
        <v>0</v>
      </c>
      <c r="Q674" s="1">
        <f t="shared" si="169"/>
        <v>0</v>
      </c>
      <c r="S674" s="1">
        <f t="shared" si="160"/>
        <v>0</v>
      </c>
      <c r="T674" s="1">
        <f t="shared" si="165"/>
        <v>0</v>
      </c>
    </row>
    <row r="675" spans="1:20" x14ac:dyDescent="0.2">
      <c r="A675" s="1">
        <v>669</v>
      </c>
      <c r="B675" s="1">
        <f t="shared" si="155"/>
        <v>131.75</v>
      </c>
      <c r="C675" s="1">
        <f t="shared" si="156"/>
        <v>0.13175000000000001</v>
      </c>
      <c r="D675" s="1">
        <f t="shared" si="157"/>
        <v>5.2702327940926708</v>
      </c>
      <c r="E675" s="1">
        <v>1.4999999999999999E-2</v>
      </c>
      <c r="F675" s="1">
        <f t="shared" si="158"/>
        <v>10.540465588185342</v>
      </c>
      <c r="G675" s="1">
        <f t="shared" si="159"/>
        <v>42.161862352741366</v>
      </c>
      <c r="I675" s="1">
        <f t="shared" si="161"/>
        <v>2.0571471681494162E-29</v>
      </c>
      <c r="J675" s="1">
        <f t="shared" si="162"/>
        <v>5.3135704057669401E-31</v>
      </c>
      <c r="K675" s="1">
        <f t="shared" si="163"/>
        <v>1.1796173140520531E-20</v>
      </c>
      <c r="L675" s="1">
        <f t="shared" si="164"/>
        <v>1</v>
      </c>
      <c r="M675" s="1">
        <f t="shared" si="166"/>
        <v>1</v>
      </c>
      <c r="O675" s="1">
        <f t="shared" si="167"/>
        <v>0</v>
      </c>
      <c r="P675" s="1">
        <f t="shared" si="168"/>
        <v>0</v>
      </c>
      <c r="Q675" s="1">
        <f t="shared" si="169"/>
        <v>0</v>
      </c>
      <c r="S675" s="1">
        <f t="shared" si="160"/>
        <v>0</v>
      </c>
      <c r="T675" s="1">
        <f t="shared" si="165"/>
        <v>0</v>
      </c>
    </row>
    <row r="676" spans="1:20" x14ac:dyDescent="0.2">
      <c r="A676" s="1">
        <v>670</v>
      </c>
      <c r="B676" s="1">
        <f t="shared" si="155"/>
        <v>131.83333333333334</v>
      </c>
      <c r="C676" s="1">
        <f t="shared" si="156"/>
        <v>0.13183333333333336</v>
      </c>
      <c r="D676" s="1">
        <f t="shared" si="157"/>
        <v>5.3143349042823242</v>
      </c>
      <c r="E676" s="1">
        <v>1.4999999999999999E-2</v>
      </c>
      <c r="F676" s="1">
        <f t="shared" si="158"/>
        <v>10.628669808564648</v>
      </c>
      <c r="G676" s="1">
        <f t="shared" si="159"/>
        <v>42.514679234258594</v>
      </c>
      <c r="I676" s="1">
        <f t="shared" si="161"/>
        <v>1.1310910342111155E-29</v>
      </c>
      <c r="J676" s="1">
        <f t="shared" si="162"/>
        <v>2.8982124367582404E-31</v>
      </c>
      <c r="K676" s="1">
        <f t="shared" si="163"/>
        <v>-2.9649545879456426E-20</v>
      </c>
      <c r="L676" s="1">
        <f t="shared" si="164"/>
        <v>1</v>
      </c>
      <c r="M676" s="1">
        <f t="shared" si="166"/>
        <v>1</v>
      </c>
      <c r="O676" s="1">
        <f t="shared" si="167"/>
        <v>0</v>
      </c>
      <c r="P676" s="1">
        <f t="shared" si="168"/>
        <v>0</v>
      </c>
      <c r="Q676" s="1">
        <f t="shared" si="169"/>
        <v>0</v>
      </c>
      <c r="S676" s="1">
        <f t="shared" si="160"/>
        <v>0</v>
      </c>
      <c r="T676" s="1">
        <f t="shared" si="165"/>
        <v>0</v>
      </c>
    </row>
    <row r="677" spans="1:20" x14ac:dyDescent="0.2">
      <c r="A677" s="1">
        <v>671</v>
      </c>
      <c r="B677" s="1">
        <f t="shared" si="155"/>
        <v>131.91666666666666</v>
      </c>
      <c r="C677" s="1">
        <f t="shared" si="156"/>
        <v>0.13191666666666665</v>
      </c>
      <c r="D677" s="1">
        <f t="shared" si="157"/>
        <v>5.3588060676426945</v>
      </c>
      <c r="E677" s="1">
        <v>1.4999999999999999E-2</v>
      </c>
      <c r="F677" s="1">
        <f t="shared" si="158"/>
        <v>10.717612135285389</v>
      </c>
      <c r="G677" s="1">
        <f t="shared" si="159"/>
        <v>42.870448541141556</v>
      </c>
      <c r="I677" s="1">
        <f t="shared" si="161"/>
        <v>6.1774836218008033E-30</v>
      </c>
      <c r="J677" s="1">
        <f t="shared" si="162"/>
        <v>1.5702069302932082E-31</v>
      </c>
      <c r="K677" s="1">
        <f t="shared" si="163"/>
        <v>7.5395531829420901E-20</v>
      </c>
      <c r="L677" s="1">
        <f t="shared" si="164"/>
        <v>1</v>
      </c>
      <c r="M677" s="1">
        <f t="shared" si="166"/>
        <v>1</v>
      </c>
      <c r="O677" s="1">
        <f t="shared" si="167"/>
        <v>0</v>
      </c>
      <c r="P677" s="1">
        <f t="shared" si="168"/>
        <v>0</v>
      </c>
      <c r="Q677" s="1">
        <f t="shared" si="169"/>
        <v>0</v>
      </c>
      <c r="S677" s="1">
        <f t="shared" si="160"/>
        <v>0</v>
      </c>
      <c r="T677" s="1">
        <f t="shared" si="165"/>
        <v>0</v>
      </c>
    </row>
    <row r="678" spans="1:20" x14ac:dyDescent="0.2">
      <c r="A678" s="1">
        <v>672</v>
      </c>
      <c r="B678" s="1">
        <f t="shared" si="155"/>
        <v>132</v>
      </c>
      <c r="C678" s="1">
        <f t="shared" si="156"/>
        <v>0.13200000000000001</v>
      </c>
      <c r="D678" s="1">
        <f t="shared" si="157"/>
        <v>5.4036493724669254</v>
      </c>
      <c r="E678" s="1">
        <v>1.4999999999999999E-2</v>
      </c>
      <c r="F678" s="1">
        <f t="shared" si="158"/>
        <v>10.807298744933851</v>
      </c>
      <c r="G678" s="1">
        <f t="shared" si="159"/>
        <v>43.229194979735404</v>
      </c>
      <c r="I678" s="1">
        <f t="shared" si="161"/>
        <v>3.350912808213686E-30</v>
      </c>
      <c r="J678" s="1">
        <f t="shared" si="162"/>
        <v>8.449326405252738E-32</v>
      </c>
      <c r="K678" s="1">
        <f t="shared" si="163"/>
        <v>-1.9395782379767798E-19</v>
      </c>
      <c r="L678" s="1">
        <f t="shared" si="164"/>
        <v>1</v>
      </c>
      <c r="M678" s="1">
        <f t="shared" si="166"/>
        <v>1</v>
      </c>
      <c r="O678" s="1">
        <f t="shared" si="167"/>
        <v>0</v>
      </c>
      <c r="P678" s="1">
        <f t="shared" si="168"/>
        <v>0</v>
      </c>
      <c r="Q678" s="1">
        <f t="shared" si="169"/>
        <v>0</v>
      </c>
      <c r="S678" s="1">
        <f t="shared" si="160"/>
        <v>0</v>
      </c>
      <c r="T678" s="1">
        <f t="shared" si="165"/>
        <v>0</v>
      </c>
    </row>
    <row r="679" spans="1:20" x14ac:dyDescent="0.2">
      <c r="A679" s="1">
        <v>673</v>
      </c>
      <c r="B679" s="1">
        <f t="shared" si="155"/>
        <v>132.08333333333334</v>
      </c>
      <c r="C679" s="1">
        <f t="shared" si="156"/>
        <v>0.13208333333333336</v>
      </c>
      <c r="D679" s="1">
        <f t="shared" si="157"/>
        <v>5.448867932891412</v>
      </c>
      <c r="E679" s="1">
        <v>1.4999999999999999E-2</v>
      </c>
      <c r="F679" s="1">
        <f t="shared" si="158"/>
        <v>10.897735865782824</v>
      </c>
      <c r="G679" s="1">
        <f t="shared" si="159"/>
        <v>43.590943463131296</v>
      </c>
      <c r="I679" s="1">
        <f t="shared" si="161"/>
        <v>1.8051229428820633E-30</v>
      </c>
      <c r="J679" s="1">
        <f t="shared" si="162"/>
        <v>4.5152359483625304E-32</v>
      </c>
      <c r="K679" s="1">
        <f t="shared" si="163"/>
        <v>5.0476222476857085E-19</v>
      </c>
      <c r="L679" s="1">
        <f t="shared" si="164"/>
        <v>1</v>
      </c>
      <c r="M679" s="1">
        <f t="shared" si="166"/>
        <v>1</v>
      </c>
      <c r="O679" s="1">
        <f t="shared" si="167"/>
        <v>0</v>
      </c>
      <c r="P679" s="1">
        <f t="shared" si="168"/>
        <v>0</v>
      </c>
      <c r="Q679" s="1">
        <f t="shared" si="169"/>
        <v>0</v>
      </c>
      <c r="S679" s="1">
        <f t="shared" si="160"/>
        <v>0</v>
      </c>
      <c r="T679" s="1">
        <f t="shared" si="165"/>
        <v>0</v>
      </c>
    </row>
    <row r="680" spans="1:20" x14ac:dyDescent="0.2">
      <c r="A680" s="1">
        <v>674</v>
      </c>
      <c r="B680" s="1">
        <f t="shared" si="155"/>
        <v>132.16666666666666</v>
      </c>
      <c r="C680" s="1">
        <f t="shared" si="156"/>
        <v>0.13216666666666665</v>
      </c>
      <c r="D680" s="1">
        <f t="shared" si="157"/>
        <v>5.4944648891121117</v>
      </c>
      <c r="E680" s="1">
        <v>1.4999999999999999E-2</v>
      </c>
      <c r="F680" s="1">
        <f t="shared" si="158"/>
        <v>10.988929778224223</v>
      </c>
      <c r="G680" s="1">
        <f t="shared" si="159"/>
        <v>43.955719112896894</v>
      </c>
      <c r="I680" s="1">
        <f t="shared" si="161"/>
        <v>9.6559767840131409E-31</v>
      </c>
      <c r="J680" s="1">
        <f t="shared" si="162"/>
        <v>2.3959933034513819E-32</v>
      </c>
      <c r="K680" s="1">
        <f t="shared" si="163"/>
        <v>-1.3288262420823578E-18</v>
      </c>
      <c r="L680" s="1">
        <f t="shared" si="164"/>
        <v>1</v>
      </c>
      <c r="M680" s="1">
        <f t="shared" si="166"/>
        <v>1</v>
      </c>
      <c r="O680" s="1">
        <f t="shared" si="167"/>
        <v>0</v>
      </c>
      <c r="P680" s="1">
        <f t="shared" si="168"/>
        <v>0</v>
      </c>
      <c r="Q680" s="1">
        <f t="shared" si="169"/>
        <v>0</v>
      </c>
      <c r="S680" s="1">
        <f t="shared" si="160"/>
        <v>0</v>
      </c>
      <c r="T680" s="1">
        <f t="shared" si="165"/>
        <v>0</v>
      </c>
    </row>
    <row r="681" spans="1:20" x14ac:dyDescent="0.2">
      <c r="A681" s="1">
        <v>675</v>
      </c>
      <c r="B681" s="1">
        <f t="shared" si="155"/>
        <v>132.25</v>
      </c>
      <c r="C681" s="1">
        <f t="shared" si="156"/>
        <v>0.13225000000000001</v>
      </c>
      <c r="D681" s="1">
        <f t="shared" si="157"/>
        <v>5.5404434076026821</v>
      </c>
      <c r="E681" s="1">
        <v>1.4999999999999999E-2</v>
      </c>
      <c r="F681" s="1">
        <f t="shared" si="158"/>
        <v>11.080886815205364</v>
      </c>
      <c r="G681" s="1">
        <f t="shared" si="159"/>
        <v>44.323547260821456</v>
      </c>
      <c r="I681" s="1">
        <f t="shared" si="161"/>
        <v>5.1284248111135063E-31</v>
      </c>
      <c r="J681" s="1">
        <f t="shared" si="162"/>
        <v>1.2623800192232885E-32</v>
      </c>
      <c r="K681" s="1">
        <f t="shared" si="163"/>
        <v>3.5386331784858456E-18</v>
      </c>
      <c r="L681" s="1">
        <f t="shared" si="164"/>
        <v>1</v>
      </c>
      <c r="M681" s="1">
        <f t="shared" si="166"/>
        <v>1</v>
      </c>
      <c r="O681" s="1">
        <f t="shared" si="167"/>
        <v>0</v>
      </c>
      <c r="P681" s="1">
        <f t="shared" si="168"/>
        <v>0</v>
      </c>
      <c r="Q681" s="1">
        <f t="shared" si="169"/>
        <v>0</v>
      </c>
      <c r="S681" s="1">
        <f t="shared" si="160"/>
        <v>0</v>
      </c>
      <c r="T681" s="1">
        <f t="shared" si="165"/>
        <v>0</v>
      </c>
    </row>
    <row r="682" spans="1:20" x14ac:dyDescent="0.2">
      <c r="A682" s="1">
        <v>676</v>
      </c>
      <c r="B682" s="1">
        <f t="shared" si="155"/>
        <v>132.33333333333334</v>
      </c>
      <c r="C682" s="1">
        <f t="shared" si="156"/>
        <v>0.13233333333333336</v>
      </c>
      <c r="D682" s="1">
        <f t="shared" si="157"/>
        <v>5.5868066813342452</v>
      </c>
      <c r="E682" s="1">
        <v>1.4999999999999999E-2</v>
      </c>
      <c r="F682" s="1">
        <f t="shared" si="158"/>
        <v>11.17361336266849</v>
      </c>
      <c r="G682" s="1">
        <f t="shared" si="159"/>
        <v>44.694453450673961</v>
      </c>
      <c r="I682" s="1">
        <f t="shared" si="161"/>
        <v>2.7040930096643717E-31</v>
      </c>
      <c r="J682" s="1">
        <f t="shared" si="162"/>
        <v>6.6030635269155781E-33</v>
      </c>
      <c r="K682" s="1">
        <f t="shared" si="163"/>
        <v>-9.5317647319581736E-18</v>
      </c>
      <c r="L682" s="1">
        <f t="shared" si="164"/>
        <v>1</v>
      </c>
      <c r="M682" s="1">
        <f t="shared" si="166"/>
        <v>1</v>
      </c>
      <c r="O682" s="1">
        <f t="shared" si="167"/>
        <v>0</v>
      </c>
      <c r="P682" s="1">
        <f t="shared" si="168"/>
        <v>0</v>
      </c>
      <c r="Q682" s="1">
        <f t="shared" si="169"/>
        <v>0</v>
      </c>
      <c r="S682" s="1">
        <f t="shared" si="160"/>
        <v>0</v>
      </c>
      <c r="T682" s="1">
        <f t="shared" si="165"/>
        <v>0</v>
      </c>
    </row>
    <row r="683" spans="1:20" x14ac:dyDescent="0.2">
      <c r="A683" s="1">
        <v>677</v>
      </c>
      <c r="B683" s="1">
        <f t="shared" si="155"/>
        <v>132.41666666666666</v>
      </c>
      <c r="C683" s="1">
        <f t="shared" si="156"/>
        <v>0.13241666666666665</v>
      </c>
      <c r="D683" s="1">
        <f t="shared" si="157"/>
        <v>5.6335579299972292</v>
      </c>
      <c r="E683" s="1">
        <v>1.4999999999999999E-2</v>
      </c>
      <c r="F683" s="1">
        <f t="shared" si="158"/>
        <v>11.267115859994458</v>
      </c>
      <c r="G683" s="1">
        <f t="shared" si="159"/>
        <v>45.068463439977833</v>
      </c>
      <c r="I683" s="1">
        <f t="shared" si="161"/>
        <v>1.4153357984181726E-31</v>
      </c>
      <c r="J683" s="1">
        <f t="shared" si="162"/>
        <v>3.4284834727012973E-33</v>
      </c>
      <c r="K683" s="1">
        <f t="shared" si="163"/>
        <v>2.5969653194315187E-17</v>
      </c>
      <c r="L683" s="1">
        <f t="shared" si="164"/>
        <v>1</v>
      </c>
      <c r="M683" s="1">
        <f t="shared" si="166"/>
        <v>1</v>
      </c>
      <c r="O683" s="1">
        <f t="shared" si="167"/>
        <v>0</v>
      </c>
      <c r="P683" s="1">
        <f t="shared" si="168"/>
        <v>0</v>
      </c>
      <c r="Q683" s="1">
        <f t="shared" si="169"/>
        <v>0</v>
      </c>
      <c r="S683" s="1">
        <f t="shared" si="160"/>
        <v>0</v>
      </c>
      <c r="T683" s="1">
        <f t="shared" si="165"/>
        <v>0</v>
      </c>
    </row>
    <row r="684" spans="1:20" x14ac:dyDescent="0.2">
      <c r="A684" s="1">
        <v>678</v>
      </c>
      <c r="B684" s="1">
        <f t="shared" si="155"/>
        <v>132.5</v>
      </c>
      <c r="C684" s="1">
        <f t="shared" si="156"/>
        <v>0.13250000000000001</v>
      </c>
      <c r="D684" s="1">
        <f t="shared" si="157"/>
        <v>5.6807004002249126</v>
      </c>
      <c r="E684" s="1">
        <v>1.4999999999999999E-2</v>
      </c>
      <c r="F684" s="1">
        <f t="shared" si="158"/>
        <v>11.361400800449825</v>
      </c>
      <c r="G684" s="1">
        <f t="shared" si="159"/>
        <v>45.445603201799301</v>
      </c>
      <c r="I684" s="1">
        <f t="shared" si="161"/>
        <v>7.3526994346582304E-32</v>
      </c>
      <c r="J684" s="1">
        <f t="shared" si="162"/>
        <v>1.7668882311147795E-33</v>
      </c>
      <c r="K684" s="1">
        <f t="shared" si="163"/>
        <v>-7.1564710600426281E-17</v>
      </c>
      <c r="L684" s="1">
        <f t="shared" si="164"/>
        <v>1</v>
      </c>
      <c r="M684" s="1">
        <f t="shared" si="166"/>
        <v>0.99999999999999989</v>
      </c>
      <c r="O684" s="1">
        <f t="shared" si="167"/>
        <v>0</v>
      </c>
      <c r="P684" s="1">
        <f t="shared" si="168"/>
        <v>0</v>
      </c>
      <c r="Q684" s="1">
        <f t="shared" si="169"/>
        <v>0</v>
      </c>
      <c r="S684" s="1">
        <f t="shared" si="160"/>
        <v>0</v>
      </c>
      <c r="T684" s="1">
        <f t="shared" si="165"/>
        <v>0</v>
      </c>
    </row>
    <row r="685" spans="1:20" x14ac:dyDescent="0.2">
      <c r="A685" s="1">
        <v>679</v>
      </c>
      <c r="B685" s="1">
        <f t="shared" si="155"/>
        <v>132.58333333333334</v>
      </c>
      <c r="C685" s="1">
        <f t="shared" si="156"/>
        <v>0.13258333333333336</v>
      </c>
      <c r="D685" s="1">
        <f t="shared" si="157"/>
        <v>5.7282373658189076</v>
      </c>
      <c r="E685" s="1">
        <v>1.4999999999999999E-2</v>
      </c>
      <c r="F685" s="1">
        <f t="shared" si="158"/>
        <v>11.456474731637815</v>
      </c>
      <c r="G685" s="1">
        <f t="shared" si="159"/>
        <v>45.825898926551261</v>
      </c>
      <c r="I685" s="1">
        <f t="shared" si="161"/>
        <v>3.7908064933008372E-32</v>
      </c>
      <c r="J685" s="1">
        <f t="shared" si="162"/>
        <v>9.0367973646166312E-34</v>
      </c>
      <c r="K685" s="1">
        <f t="shared" si="163"/>
        <v>1.9946040949945478E-16</v>
      </c>
      <c r="L685" s="1">
        <f t="shared" si="164"/>
        <v>0.99999999999999978</v>
      </c>
      <c r="M685" s="1">
        <f t="shared" si="166"/>
        <v>1</v>
      </c>
      <c r="O685" s="1">
        <f t="shared" si="167"/>
        <v>0</v>
      </c>
      <c r="P685" s="1">
        <f t="shared" si="168"/>
        <v>0</v>
      </c>
      <c r="Q685" s="1">
        <f t="shared" si="169"/>
        <v>0</v>
      </c>
      <c r="S685" s="1">
        <f t="shared" si="160"/>
        <v>0</v>
      </c>
      <c r="T685" s="1">
        <f t="shared" si="165"/>
        <v>0</v>
      </c>
    </row>
    <row r="686" spans="1:20" x14ac:dyDescent="0.2">
      <c r="A686" s="1">
        <v>680</v>
      </c>
      <c r="B686" s="1">
        <f t="shared" si="155"/>
        <v>132.66666666666666</v>
      </c>
      <c r="C686" s="1">
        <f t="shared" si="156"/>
        <v>0.13266666666666665</v>
      </c>
      <c r="D686" s="1">
        <f t="shared" si="157"/>
        <v>5.7761721279764533</v>
      </c>
      <c r="E686" s="1">
        <v>1.4999999999999999E-2</v>
      </c>
      <c r="F686" s="1">
        <f t="shared" si="158"/>
        <v>11.552344255952907</v>
      </c>
      <c r="G686" s="1">
        <f t="shared" si="159"/>
        <v>46.209377023811626</v>
      </c>
      <c r="I686" s="1">
        <f t="shared" si="161"/>
        <v>1.9393700630993152E-32</v>
      </c>
      <c r="J686" s="1">
        <f t="shared" si="162"/>
        <v>4.5863293202179691E-34</v>
      </c>
      <c r="K686" s="1">
        <f t="shared" si="163"/>
        <v>-5.6224397096475689E-16</v>
      </c>
      <c r="L686" s="1">
        <f t="shared" si="164"/>
        <v>1.0000000000000007</v>
      </c>
      <c r="M686" s="1">
        <f t="shared" si="166"/>
        <v>1</v>
      </c>
      <c r="O686" s="1">
        <f t="shared" si="167"/>
        <v>0</v>
      </c>
      <c r="P686" s="1">
        <f t="shared" si="168"/>
        <v>0</v>
      </c>
      <c r="Q686" s="1">
        <f t="shared" si="169"/>
        <v>0</v>
      </c>
      <c r="S686" s="1">
        <f t="shared" si="160"/>
        <v>0</v>
      </c>
      <c r="T686" s="1">
        <f t="shared" si="165"/>
        <v>0</v>
      </c>
    </row>
    <row r="687" spans="1:20" x14ac:dyDescent="0.2">
      <c r="A687" s="1">
        <v>681</v>
      </c>
      <c r="B687" s="1">
        <f t="shared" si="155"/>
        <v>132.75</v>
      </c>
      <c r="C687" s="1">
        <f t="shared" si="156"/>
        <v>0.13275000000000001</v>
      </c>
      <c r="D687" s="1">
        <f t="shared" si="157"/>
        <v>5.8245080155197799</v>
      </c>
      <c r="E687" s="1">
        <v>1.4999999999999999E-2</v>
      </c>
      <c r="F687" s="1">
        <f t="shared" si="158"/>
        <v>11.64901603103956</v>
      </c>
      <c r="G687" s="1">
        <f t="shared" si="159"/>
        <v>46.596064124158239</v>
      </c>
      <c r="I687" s="1">
        <f t="shared" si="161"/>
        <v>9.8441797426508939E-33</v>
      </c>
      <c r="J687" s="1">
        <f t="shared" si="162"/>
        <v>2.3094398245779015E-34</v>
      </c>
      <c r="K687" s="1">
        <f t="shared" si="163"/>
        <v>1.6028346651748634E-15</v>
      </c>
      <c r="L687" s="1">
        <f t="shared" si="164"/>
        <v>0.99999999999999845</v>
      </c>
      <c r="M687" s="1">
        <f t="shared" si="166"/>
        <v>1</v>
      </c>
      <c r="O687" s="1">
        <f t="shared" si="167"/>
        <v>0</v>
      </c>
      <c r="P687" s="1">
        <f t="shared" si="168"/>
        <v>0</v>
      </c>
      <c r="Q687" s="1">
        <f t="shared" si="169"/>
        <v>0</v>
      </c>
      <c r="S687" s="1">
        <f t="shared" si="160"/>
        <v>0</v>
      </c>
      <c r="T687" s="1">
        <f t="shared" si="165"/>
        <v>0</v>
      </c>
    </row>
    <row r="688" spans="1:20" x14ac:dyDescent="0.2">
      <c r="A688" s="1">
        <v>682</v>
      </c>
      <c r="B688" s="1">
        <f t="shared" si="155"/>
        <v>132.83333333333334</v>
      </c>
      <c r="C688" s="1">
        <f t="shared" si="156"/>
        <v>0.13283333333333336</v>
      </c>
      <c r="D688" s="1">
        <f t="shared" si="157"/>
        <v>5.8732483851271526</v>
      </c>
      <c r="E688" s="1">
        <v>1.4999999999999999E-2</v>
      </c>
      <c r="F688" s="1">
        <f t="shared" si="158"/>
        <v>11.746496770254305</v>
      </c>
      <c r="G688" s="1">
        <f t="shared" si="159"/>
        <v>46.985987081017221</v>
      </c>
      <c r="I688" s="1">
        <f t="shared" si="161"/>
        <v>4.9571531861405213E-33</v>
      </c>
      <c r="J688" s="1">
        <f t="shared" si="162"/>
        <v>1.1536736138921708E-34</v>
      </c>
      <c r="K688" s="1">
        <f t="shared" si="163"/>
        <v>-4.6209809047344397E-15</v>
      </c>
      <c r="L688" s="1">
        <f t="shared" si="164"/>
        <v>1.0000000000000047</v>
      </c>
      <c r="M688" s="1">
        <f t="shared" si="166"/>
        <v>1</v>
      </c>
      <c r="O688" s="1">
        <f t="shared" si="167"/>
        <v>0</v>
      </c>
      <c r="P688" s="1">
        <f t="shared" si="168"/>
        <v>0</v>
      </c>
      <c r="Q688" s="1">
        <f t="shared" si="169"/>
        <v>0</v>
      </c>
      <c r="S688" s="1">
        <f t="shared" si="160"/>
        <v>0</v>
      </c>
      <c r="T688" s="1">
        <f t="shared" si="165"/>
        <v>0</v>
      </c>
    </row>
    <row r="689" spans="1:20" x14ac:dyDescent="0.2">
      <c r="A689" s="1">
        <v>683</v>
      </c>
      <c r="B689" s="1">
        <f t="shared" si="155"/>
        <v>132.91666666666666</v>
      </c>
      <c r="C689" s="1">
        <f t="shared" si="156"/>
        <v>0.13291666666666666</v>
      </c>
      <c r="D689" s="1">
        <f t="shared" si="157"/>
        <v>5.9223966215660253</v>
      </c>
      <c r="E689" s="1">
        <v>1.4999999999999999E-2</v>
      </c>
      <c r="F689" s="1">
        <f t="shared" si="158"/>
        <v>11.844793243132051</v>
      </c>
      <c r="G689" s="1">
        <f t="shared" si="159"/>
        <v>47.379172972528202</v>
      </c>
      <c r="I689" s="1">
        <f t="shared" si="161"/>
        <v>2.4760642588999598E-33</v>
      </c>
      <c r="J689" s="1">
        <f t="shared" si="162"/>
        <v>5.7165889154797201E-35</v>
      </c>
      <c r="K689" s="1">
        <f t="shared" si="163"/>
        <v>1.3472464852888863E-14</v>
      </c>
      <c r="L689" s="1">
        <f t="shared" si="164"/>
        <v>0.99999999999998657</v>
      </c>
      <c r="M689" s="1">
        <f t="shared" si="166"/>
        <v>1</v>
      </c>
      <c r="O689" s="1">
        <f t="shared" si="167"/>
        <v>0</v>
      </c>
      <c r="P689" s="1">
        <f t="shared" si="168"/>
        <v>0</v>
      </c>
      <c r="Q689" s="1">
        <f t="shared" si="169"/>
        <v>0</v>
      </c>
      <c r="S689" s="1">
        <f t="shared" si="160"/>
        <v>0</v>
      </c>
      <c r="T689" s="1">
        <f t="shared" si="165"/>
        <v>0</v>
      </c>
    </row>
    <row r="690" spans="1:20" x14ac:dyDescent="0.2">
      <c r="A690" s="1">
        <v>684</v>
      </c>
      <c r="B690" s="1">
        <f t="shared" si="155"/>
        <v>133</v>
      </c>
      <c r="C690" s="1">
        <f t="shared" si="156"/>
        <v>0.13300000000000001</v>
      </c>
      <c r="D690" s="1">
        <f t="shared" si="157"/>
        <v>5.9719561379281672</v>
      </c>
      <c r="E690" s="1">
        <v>1.4999999999999999E-2</v>
      </c>
      <c r="F690" s="1">
        <f t="shared" si="158"/>
        <v>11.943912275856334</v>
      </c>
      <c r="G690" s="1">
        <f t="shared" si="159"/>
        <v>47.775649103425337</v>
      </c>
      <c r="I690" s="1">
        <f t="shared" si="161"/>
        <v>1.2266188581137133E-33</v>
      </c>
      <c r="J690" s="1">
        <f t="shared" si="162"/>
        <v>2.8093770972276646E-35</v>
      </c>
      <c r="K690" s="1">
        <f t="shared" si="163"/>
        <v>-3.9720388699721819E-14</v>
      </c>
      <c r="L690" s="1">
        <f t="shared" si="164"/>
        <v>1.0000000000000397</v>
      </c>
      <c r="M690" s="1">
        <f t="shared" si="166"/>
        <v>1</v>
      </c>
      <c r="O690" s="1">
        <f t="shared" si="167"/>
        <v>0</v>
      </c>
      <c r="P690" s="1">
        <f t="shared" si="168"/>
        <v>0</v>
      </c>
      <c r="Q690" s="1">
        <f t="shared" si="169"/>
        <v>0</v>
      </c>
      <c r="S690" s="1">
        <f t="shared" si="160"/>
        <v>0</v>
      </c>
      <c r="T690" s="1">
        <f t="shared" si="165"/>
        <v>0</v>
      </c>
    </row>
    <row r="691" spans="1:20" x14ac:dyDescent="0.2">
      <c r="A691" s="1">
        <v>685</v>
      </c>
      <c r="B691" s="1">
        <f t="shared" si="155"/>
        <v>133.08333333333334</v>
      </c>
      <c r="C691" s="1">
        <f t="shared" si="156"/>
        <v>0.13308333333333336</v>
      </c>
      <c r="D691" s="1">
        <f t="shared" si="157"/>
        <v>6.021930375866555</v>
      </c>
      <c r="E691" s="1">
        <v>1.4999999999999999E-2</v>
      </c>
      <c r="F691" s="1">
        <f t="shared" si="158"/>
        <v>12.04386075173311</v>
      </c>
      <c r="G691" s="1">
        <f t="shared" si="159"/>
        <v>48.17544300693244</v>
      </c>
      <c r="I691" s="1">
        <f t="shared" si="161"/>
        <v>6.0258099755206719E-34</v>
      </c>
      <c r="J691" s="1">
        <f t="shared" si="162"/>
        <v>1.3691218103415677E-35</v>
      </c>
      <c r="K691" s="1">
        <f t="shared" si="163"/>
        <v>1.1841855736440907E-13</v>
      </c>
      <c r="L691" s="1">
        <f t="shared" si="164"/>
        <v>0.99999999999988154</v>
      </c>
      <c r="M691" s="1">
        <f t="shared" si="166"/>
        <v>1</v>
      </c>
      <c r="O691" s="1">
        <f t="shared" si="167"/>
        <v>0</v>
      </c>
      <c r="P691" s="1">
        <f t="shared" si="168"/>
        <v>0</v>
      </c>
      <c r="Q691" s="1">
        <f t="shared" si="169"/>
        <v>0</v>
      </c>
      <c r="S691" s="1">
        <f t="shared" si="160"/>
        <v>0</v>
      </c>
      <c r="T691" s="1">
        <f t="shared" si="165"/>
        <v>0</v>
      </c>
    </row>
    <row r="692" spans="1:20" x14ac:dyDescent="0.2">
      <c r="A692" s="1">
        <v>686</v>
      </c>
      <c r="B692" s="1">
        <f t="shared" si="155"/>
        <v>133.16666666666666</v>
      </c>
      <c r="C692" s="1">
        <f t="shared" si="156"/>
        <v>0.13316666666666666</v>
      </c>
      <c r="D692" s="1">
        <f t="shared" si="157"/>
        <v>6.0723228058344407</v>
      </c>
      <c r="E692" s="1">
        <v>1.4999999999999999E-2</v>
      </c>
      <c r="F692" s="1">
        <f t="shared" si="158"/>
        <v>12.144645611668881</v>
      </c>
      <c r="G692" s="1">
        <f t="shared" si="159"/>
        <v>48.578582446675526</v>
      </c>
      <c r="I692" s="1">
        <f t="shared" si="161"/>
        <v>2.9350647248237403E-34</v>
      </c>
      <c r="J692" s="1">
        <f t="shared" si="162"/>
        <v>6.6156343639871061E-36</v>
      </c>
      <c r="K692" s="1">
        <f t="shared" si="163"/>
        <v>-3.5698698107494492E-13</v>
      </c>
      <c r="L692" s="1">
        <f t="shared" si="164"/>
        <v>1.000000000000357</v>
      </c>
      <c r="M692" s="1">
        <f t="shared" si="166"/>
        <v>1</v>
      </c>
      <c r="O692" s="1">
        <f t="shared" si="167"/>
        <v>0</v>
      </c>
      <c r="P692" s="1">
        <f t="shared" si="168"/>
        <v>0</v>
      </c>
      <c r="Q692" s="1">
        <f t="shared" si="169"/>
        <v>0</v>
      </c>
      <c r="S692" s="1">
        <f t="shared" si="160"/>
        <v>0</v>
      </c>
      <c r="T692" s="1">
        <f t="shared" si="165"/>
        <v>0</v>
      </c>
    </row>
    <row r="693" spans="1:20" x14ac:dyDescent="0.2">
      <c r="A693" s="1">
        <v>687</v>
      </c>
      <c r="B693" s="1">
        <f t="shared" si="155"/>
        <v>133.25</v>
      </c>
      <c r="C693" s="1">
        <f t="shared" si="156"/>
        <v>0.13325000000000001</v>
      </c>
      <c r="D693" s="1">
        <f t="shared" si="157"/>
        <v>6.1231369273264233</v>
      </c>
      <c r="E693" s="1">
        <v>1.4999999999999999E-2</v>
      </c>
      <c r="F693" s="1">
        <f t="shared" si="158"/>
        <v>12.246273854652847</v>
      </c>
      <c r="G693" s="1">
        <f t="shared" si="159"/>
        <v>48.985095418611387</v>
      </c>
      <c r="I693" s="1">
        <f t="shared" si="161"/>
        <v>1.4172719539068169E-34</v>
      </c>
      <c r="J693" s="1">
        <f t="shared" si="162"/>
        <v>3.1690934659127569E-36</v>
      </c>
      <c r="K693" s="1">
        <f t="shared" si="163"/>
        <v>1.0881731433033057E-12</v>
      </c>
      <c r="L693" s="1">
        <f t="shared" si="164"/>
        <v>0.99999999999891187</v>
      </c>
      <c r="M693" s="1">
        <f t="shared" si="166"/>
        <v>1</v>
      </c>
      <c r="O693" s="1">
        <f t="shared" si="167"/>
        <v>0</v>
      </c>
      <c r="P693" s="1">
        <f t="shared" si="168"/>
        <v>0</v>
      </c>
      <c r="Q693" s="1">
        <f t="shared" si="169"/>
        <v>0</v>
      </c>
      <c r="S693" s="1">
        <f t="shared" si="160"/>
        <v>0</v>
      </c>
      <c r="T693" s="1">
        <f t="shared" si="165"/>
        <v>0</v>
      </c>
    </row>
    <row r="694" spans="1:20" x14ac:dyDescent="0.2">
      <c r="A694" s="1">
        <v>688</v>
      </c>
      <c r="B694" s="1">
        <f t="shared" si="155"/>
        <v>133.33333333333334</v>
      </c>
      <c r="C694" s="1">
        <f t="shared" si="156"/>
        <v>0.13333333333333336</v>
      </c>
      <c r="D694" s="1">
        <f t="shared" si="157"/>
        <v>6.1743762691213382</v>
      </c>
      <c r="E694" s="1">
        <v>1.4999999999999999E-2</v>
      </c>
      <c r="F694" s="1">
        <f t="shared" si="158"/>
        <v>12.348752538242676</v>
      </c>
      <c r="G694" s="1">
        <f t="shared" si="159"/>
        <v>49.395010152970706</v>
      </c>
      <c r="I694" s="1">
        <f t="shared" si="161"/>
        <v>6.7835514349940157E-35</v>
      </c>
      <c r="J694" s="1">
        <f t="shared" si="162"/>
        <v>1.5047622933511801E-36</v>
      </c>
      <c r="K694" s="1">
        <f t="shared" si="163"/>
        <v>-3.3538489614202531E-12</v>
      </c>
      <c r="L694" s="1">
        <f t="shared" si="164"/>
        <v>1.0000000000033538</v>
      </c>
      <c r="M694" s="1">
        <f t="shared" si="166"/>
        <v>0.99999999999999989</v>
      </c>
      <c r="O694" s="1">
        <f t="shared" si="167"/>
        <v>0</v>
      </c>
      <c r="P694" s="1">
        <f t="shared" si="168"/>
        <v>0</v>
      </c>
      <c r="Q694" s="1">
        <f t="shared" si="169"/>
        <v>0</v>
      </c>
      <c r="S694" s="1">
        <f t="shared" si="160"/>
        <v>0</v>
      </c>
      <c r="T694" s="1">
        <f t="shared" si="165"/>
        <v>0</v>
      </c>
    </row>
    <row r="695" spans="1:20" x14ac:dyDescent="0.2">
      <c r="A695" s="1">
        <v>689</v>
      </c>
      <c r="B695" s="1">
        <f t="shared" ref="B695:B758" si="170">$C$3+A695/12</f>
        <v>133.41666666666666</v>
      </c>
      <c r="C695" s="1">
        <f t="shared" ref="C695:C758" si="171">0.001*B695</f>
        <v>0.13341666666666666</v>
      </c>
      <c r="D695" s="1">
        <f t="shared" ref="D695:D758" si="172">BB*EXP(cc*B695)</f>
        <v>6.22604438952738</v>
      </c>
      <c r="E695" s="1">
        <v>1.4999999999999999E-2</v>
      </c>
      <c r="F695" s="1">
        <f t="shared" ref="F695:F758" si="173">2*D695</f>
        <v>12.45208877905476</v>
      </c>
      <c r="G695" s="1">
        <f t="shared" ref="G695:G758" si="174">8*D695</f>
        <v>49.80835511621904</v>
      </c>
      <c r="I695" s="1">
        <f t="shared" si="161"/>
        <v>3.2178287245559388E-35</v>
      </c>
      <c r="J695" s="1">
        <f t="shared" si="162"/>
        <v>7.0811451191669403E-37</v>
      </c>
      <c r="K695" s="1">
        <f t="shared" si="163"/>
        <v>1.0451434663653385E-11</v>
      </c>
      <c r="L695" s="1">
        <f t="shared" si="164"/>
        <v>0.99999999998954858</v>
      </c>
      <c r="M695" s="1">
        <f t="shared" si="166"/>
        <v>1</v>
      </c>
      <c r="O695" s="1">
        <f t="shared" si="167"/>
        <v>0</v>
      </c>
      <c r="P695" s="1">
        <f t="shared" si="168"/>
        <v>0</v>
      </c>
      <c r="Q695" s="1">
        <f t="shared" si="169"/>
        <v>0</v>
      </c>
      <c r="S695" s="1">
        <f t="shared" ref="S695:S758" si="175">IF(B695&gt;110, 0, (1/12)*(I695*12000+J695*25000+K695*45000)*$F$3^A695)</f>
        <v>0</v>
      </c>
      <c r="T695" s="1">
        <f t="shared" si="165"/>
        <v>0</v>
      </c>
    </row>
    <row r="696" spans="1:20" x14ac:dyDescent="0.2">
      <c r="A696" s="1">
        <v>690</v>
      </c>
      <c r="B696" s="1">
        <f t="shared" si="170"/>
        <v>133.5</v>
      </c>
      <c r="C696" s="1">
        <f t="shared" si="171"/>
        <v>0.13350000000000001</v>
      </c>
      <c r="D696" s="1">
        <f t="shared" si="172"/>
        <v>6.2781448766292751</v>
      </c>
      <c r="E696" s="1">
        <v>1.4999999999999999E-2</v>
      </c>
      <c r="F696" s="1">
        <f t="shared" si="173"/>
        <v>12.55628975325855</v>
      </c>
      <c r="G696" s="1">
        <f t="shared" si="174"/>
        <v>50.225159013034201</v>
      </c>
      <c r="I696" s="1">
        <f t="shared" si="161"/>
        <v>1.5125240196129346E-35</v>
      </c>
      <c r="J696" s="1">
        <f t="shared" si="162"/>
        <v>3.3019729004524353E-37</v>
      </c>
      <c r="K696" s="1">
        <f t="shared" si="163"/>
        <v>-3.2929296103114032E-11</v>
      </c>
      <c r="L696" s="1">
        <f t="shared" si="164"/>
        <v>1.0000000000329292</v>
      </c>
      <c r="M696" s="1">
        <f t="shared" si="166"/>
        <v>0.99999999999999989</v>
      </c>
      <c r="O696" s="1">
        <f t="shared" si="167"/>
        <v>0</v>
      </c>
      <c r="P696" s="1">
        <f t="shared" si="168"/>
        <v>0</v>
      </c>
      <c r="Q696" s="1">
        <f t="shared" si="169"/>
        <v>0</v>
      </c>
      <c r="S696" s="1">
        <f t="shared" si="175"/>
        <v>0</v>
      </c>
      <c r="T696" s="1">
        <f t="shared" si="165"/>
        <v>0</v>
      </c>
    </row>
    <row r="697" spans="1:20" x14ac:dyDescent="0.2">
      <c r="A697" s="1">
        <v>691</v>
      </c>
      <c r="B697" s="1">
        <f t="shared" si="170"/>
        <v>133.58333333333334</v>
      </c>
      <c r="C697" s="1">
        <f t="shared" si="171"/>
        <v>0.13358333333333336</v>
      </c>
      <c r="D697" s="1">
        <f t="shared" si="172"/>
        <v>6.3306813485373095</v>
      </c>
      <c r="E697" s="1">
        <v>1.4999999999999999E-2</v>
      </c>
      <c r="F697" s="1">
        <f t="shared" si="173"/>
        <v>12.661362697074619</v>
      </c>
      <c r="G697" s="1">
        <f t="shared" si="174"/>
        <v>50.645450788298476</v>
      </c>
      <c r="I697" s="1">
        <f t="shared" si="161"/>
        <v>7.0437677951876881E-36</v>
      </c>
      <c r="J697" s="1">
        <f t="shared" si="162"/>
        <v>1.5254843648555654E-37</v>
      </c>
      <c r="K697" s="1">
        <f t="shared" si="163"/>
        <v>1.0489396497740178E-10</v>
      </c>
      <c r="L697" s="1">
        <f t="shared" si="164"/>
        <v>0.99999999989510602</v>
      </c>
      <c r="M697" s="1">
        <f t="shared" si="166"/>
        <v>1</v>
      </c>
      <c r="O697" s="1">
        <f t="shared" si="167"/>
        <v>0</v>
      </c>
      <c r="P697" s="1">
        <f t="shared" si="168"/>
        <v>0</v>
      </c>
      <c r="Q697" s="1">
        <f t="shared" si="169"/>
        <v>0</v>
      </c>
      <c r="S697" s="1">
        <f t="shared" si="175"/>
        <v>0</v>
      </c>
      <c r="T697" s="1">
        <f t="shared" si="165"/>
        <v>0</v>
      </c>
    </row>
    <row r="698" spans="1:20" x14ac:dyDescent="0.2">
      <c r="A698" s="1">
        <v>692</v>
      </c>
      <c r="B698" s="1">
        <f t="shared" si="170"/>
        <v>133.66666666666666</v>
      </c>
      <c r="C698" s="1">
        <f t="shared" si="171"/>
        <v>0.13366666666666666</v>
      </c>
      <c r="D698" s="1">
        <f t="shared" si="172"/>
        <v>6.3836574536387127</v>
      </c>
      <c r="E698" s="1">
        <v>1.4999999999999999E-2</v>
      </c>
      <c r="F698" s="1">
        <f t="shared" si="173"/>
        <v>12.767314907277425</v>
      </c>
      <c r="G698" s="1">
        <f t="shared" si="174"/>
        <v>51.069259629109702</v>
      </c>
      <c r="I698" s="1">
        <f t="shared" si="161"/>
        <v>3.2493695130435537E-36</v>
      </c>
      <c r="J698" s="1">
        <f t="shared" si="162"/>
        <v>6.9812659114272354E-38</v>
      </c>
      <c r="K698" s="1">
        <f t="shared" si="163"/>
        <v>-3.3780621346030709E-10</v>
      </c>
      <c r="L698" s="1">
        <f t="shared" si="164"/>
        <v>1.0000000003378062</v>
      </c>
      <c r="M698" s="1">
        <f t="shared" si="166"/>
        <v>1</v>
      </c>
      <c r="O698" s="1">
        <f t="shared" si="167"/>
        <v>0</v>
      </c>
      <c r="P698" s="1">
        <f t="shared" si="168"/>
        <v>0</v>
      </c>
      <c r="Q698" s="1">
        <f t="shared" si="169"/>
        <v>0</v>
      </c>
      <c r="S698" s="1">
        <f t="shared" si="175"/>
        <v>0</v>
      </c>
      <c r="T698" s="1">
        <f t="shared" si="165"/>
        <v>0</v>
      </c>
    </row>
    <row r="699" spans="1:20" x14ac:dyDescent="0.2">
      <c r="A699" s="1">
        <v>693</v>
      </c>
      <c r="B699" s="1">
        <f t="shared" si="170"/>
        <v>133.75</v>
      </c>
      <c r="C699" s="1">
        <f t="shared" si="171"/>
        <v>0.13375000000000001</v>
      </c>
      <c r="D699" s="1">
        <f t="shared" si="172"/>
        <v>6.4370768708509623</v>
      </c>
      <c r="E699" s="1">
        <v>1.4999999999999999E-2</v>
      </c>
      <c r="F699" s="1">
        <f t="shared" si="173"/>
        <v>12.874153741701925</v>
      </c>
      <c r="G699" s="1">
        <f t="shared" si="174"/>
        <v>51.496614966807698</v>
      </c>
      <c r="I699" s="1">
        <f t="shared" si="161"/>
        <v>1.4846033211149125E-36</v>
      </c>
      <c r="J699" s="1">
        <f t="shared" si="162"/>
        <v>3.1643075636254089E-38</v>
      </c>
      <c r="K699" s="1">
        <f t="shared" si="163"/>
        <v>1.0998198881672657E-9</v>
      </c>
      <c r="L699" s="1">
        <f t="shared" si="164"/>
        <v>0.9999999989001801</v>
      </c>
      <c r="M699" s="1">
        <f t="shared" si="166"/>
        <v>1</v>
      </c>
      <c r="O699" s="1">
        <f t="shared" si="167"/>
        <v>0</v>
      </c>
      <c r="P699" s="1">
        <f t="shared" si="168"/>
        <v>0</v>
      </c>
      <c r="Q699" s="1">
        <f t="shared" si="169"/>
        <v>0</v>
      </c>
      <c r="S699" s="1">
        <f t="shared" si="175"/>
        <v>0</v>
      </c>
      <c r="T699" s="1">
        <f t="shared" si="165"/>
        <v>0</v>
      </c>
    </row>
    <row r="700" spans="1:20" x14ac:dyDescent="0.2">
      <c r="A700" s="1">
        <v>694</v>
      </c>
      <c r="B700" s="1">
        <f t="shared" si="170"/>
        <v>133.83333333333334</v>
      </c>
      <c r="C700" s="1">
        <f t="shared" si="171"/>
        <v>0.13383333333333333</v>
      </c>
      <c r="D700" s="1">
        <f t="shared" si="172"/>
        <v>6.4909433098772871</v>
      </c>
      <c r="E700" s="1">
        <v>1.4999999999999999E-2</v>
      </c>
      <c r="F700" s="1">
        <f t="shared" si="173"/>
        <v>12.981886619754574</v>
      </c>
      <c r="G700" s="1">
        <f t="shared" si="174"/>
        <v>51.927546479018297</v>
      </c>
      <c r="I700" s="1">
        <f t="shared" si="161"/>
        <v>6.7168070487020871E-37</v>
      </c>
      <c r="J700" s="1">
        <f t="shared" si="162"/>
        <v>1.4202511258182269E-38</v>
      </c>
      <c r="K700" s="1">
        <f t="shared" si="163"/>
        <v>-3.6199302213149993E-9</v>
      </c>
      <c r="L700" s="1">
        <f t="shared" si="164"/>
        <v>1.0000000036199301</v>
      </c>
      <c r="M700" s="1">
        <f t="shared" si="166"/>
        <v>0.99999999999999989</v>
      </c>
      <c r="O700" s="1">
        <f t="shared" si="167"/>
        <v>0</v>
      </c>
      <c r="P700" s="1">
        <f t="shared" si="168"/>
        <v>0</v>
      </c>
      <c r="Q700" s="1">
        <f t="shared" si="169"/>
        <v>0</v>
      </c>
      <c r="S700" s="1">
        <f t="shared" si="175"/>
        <v>0</v>
      </c>
      <c r="T700" s="1">
        <f t="shared" si="165"/>
        <v>0</v>
      </c>
    </row>
    <row r="701" spans="1:20" x14ac:dyDescent="0.2">
      <c r="A701" s="1">
        <v>695</v>
      </c>
      <c r="B701" s="1">
        <f t="shared" si="170"/>
        <v>133.91666666666666</v>
      </c>
      <c r="C701" s="1">
        <f t="shared" si="171"/>
        <v>0.13391666666666666</v>
      </c>
      <c r="D701" s="1">
        <f t="shared" si="172"/>
        <v>6.5452605114642353</v>
      </c>
      <c r="E701" s="1">
        <v>1.4999999999999999E-2</v>
      </c>
      <c r="F701" s="1">
        <f t="shared" si="173"/>
        <v>13.090521022928471</v>
      </c>
      <c r="G701" s="1">
        <f t="shared" si="174"/>
        <v>52.362084091713882</v>
      </c>
      <c r="I701" s="1">
        <f t="shared" si="161"/>
        <v>3.0086948442692499E-37</v>
      </c>
      <c r="J701" s="1">
        <f t="shared" si="162"/>
        <v>6.3112478523556113E-39</v>
      </c>
      <c r="K701" s="1">
        <f t="shared" si="163"/>
        <v>1.2044577680196466E-8</v>
      </c>
      <c r="L701" s="1">
        <f t="shared" si="164"/>
        <v>0.99999998795542233</v>
      </c>
      <c r="M701" s="1">
        <f t="shared" si="166"/>
        <v>1</v>
      </c>
      <c r="O701" s="1">
        <f t="shared" si="167"/>
        <v>0</v>
      </c>
      <c r="P701" s="1">
        <f t="shared" si="168"/>
        <v>0</v>
      </c>
      <c r="Q701" s="1">
        <f t="shared" si="169"/>
        <v>0</v>
      </c>
      <c r="S701" s="1">
        <f t="shared" si="175"/>
        <v>0</v>
      </c>
      <c r="T701" s="1">
        <f t="shared" si="165"/>
        <v>0</v>
      </c>
    </row>
    <row r="702" spans="1:20" x14ac:dyDescent="0.2">
      <c r="A702" s="1">
        <v>696</v>
      </c>
      <c r="B702" s="1">
        <f t="shared" si="170"/>
        <v>134</v>
      </c>
      <c r="C702" s="1">
        <f t="shared" si="171"/>
        <v>0.13400000000000001</v>
      </c>
      <c r="D702" s="1">
        <f t="shared" si="172"/>
        <v>6.6000322476615692</v>
      </c>
      <c r="E702" s="1">
        <v>1.4999999999999999E-2</v>
      </c>
      <c r="F702" s="1">
        <f t="shared" si="173"/>
        <v>13.200064495323138</v>
      </c>
      <c r="G702" s="1">
        <f t="shared" si="174"/>
        <v>52.800257981292553</v>
      </c>
      <c r="I702" s="1">
        <f t="shared" si="161"/>
        <v>1.3340610159523098E-37</v>
      </c>
      <c r="J702" s="1">
        <f t="shared" si="162"/>
        <v>2.7761851062067569E-39</v>
      </c>
      <c r="K702" s="1">
        <f t="shared" si="163"/>
        <v>-4.0512021431439152E-8</v>
      </c>
      <c r="L702" s="1">
        <f t="shared" si="164"/>
        <v>1.0000000405120215</v>
      </c>
      <c r="M702" s="1">
        <f t="shared" si="166"/>
        <v>1</v>
      </c>
      <c r="O702" s="1">
        <f t="shared" si="167"/>
        <v>0</v>
      </c>
      <c r="P702" s="1">
        <f t="shared" si="168"/>
        <v>0</v>
      </c>
      <c r="Q702" s="1">
        <f t="shared" si="169"/>
        <v>0</v>
      </c>
      <c r="S702" s="1">
        <f t="shared" si="175"/>
        <v>0</v>
      </c>
      <c r="T702" s="1">
        <f t="shared" si="165"/>
        <v>0</v>
      </c>
    </row>
    <row r="703" spans="1:20" x14ac:dyDescent="0.2">
      <c r="A703" s="1">
        <v>697</v>
      </c>
      <c r="B703" s="1">
        <f t="shared" si="170"/>
        <v>134.08333333333334</v>
      </c>
      <c r="C703" s="1">
        <f t="shared" si="171"/>
        <v>0.13408333333333333</v>
      </c>
      <c r="D703" s="1">
        <f t="shared" si="172"/>
        <v>6.6552623220840683</v>
      </c>
      <c r="E703" s="1">
        <v>1.4999999999999999E-2</v>
      </c>
      <c r="F703" s="1">
        <f t="shared" si="173"/>
        <v>13.310524644168137</v>
      </c>
      <c r="G703" s="1">
        <f t="shared" si="174"/>
        <v>53.242098576672547</v>
      </c>
      <c r="I703" s="1">
        <f t="shared" si="161"/>
        <v>5.8542685747139235E-38</v>
      </c>
      <c r="J703" s="1">
        <f t="shared" si="162"/>
        <v>1.2085978048970189E-39</v>
      </c>
      <c r="K703" s="1">
        <f t="shared" si="163"/>
        <v>1.3774174381219754E-7</v>
      </c>
      <c r="L703" s="1">
        <f t="shared" si="164"/>
        <v>0.99999986225825621</v>
      </c>
      <c r="M703" s="1">
        <f t="shared" si="166"/>
        <v>1</v>
      </c>
      <c r="O703" s="1">
        <f t="shared" si="167"/>
        <v>0</v>
      </c>
      <c r="P703" s="1">
        <f t="shared" si="168"/>
        <v>0</v>
      </c>
      <c r="Q703" s="1">
        <f t="shared" si="169"/>
        <v>0</v>
      </c>
      <c r="S703" s="1">
        <f t="shared" si="175"/>
        <v>0</v>
      </c>
      <c r="T703" s="1">
        <f t="shared" si="165"/>
        <v>0</v>
      </c>
    </row>
    <row r="704" spans="1:20" x14ac:dyDescent="0.2">
      <c r="A704" s="1">
        <v>698</v>
      </c>
      <c r="B704" s="1">
        <f t="shared" si="170"/>
        <v>134.16666666666666</v>
      </c>
      <c r="C704" s="1">
        <f t="shared" si="171"/>
        <v>0.13416666666666666</v>
      </c>
      <c r="D704" s="1">
        <f t="shared" si="172"/>
        <v>6.7109545701757396</v>
      </c>
      <c r="E704" s="1">
        <v>1.4999999999999999E-2</v>
      </c>
      <c r="F704" s="1">
        <f t="shared" si="173"/>
        <v>13.421909140351479</v>
      </c>
      <c r="G704" s="1">
        <f t="shared" si="174"/>
        <v>53.687636561405917</v>
      </c>
      <c r="I704" s="1">
        <f t="shared" si="161"/>
        <v>2.5420474985988737E-38</v>
      </c>
      <c r="J704" s="1">
        <f t="shared" si="162"/>
        <v>5.2063102266531174E-40</v>
      </c>
      <c r="K704" s="1">
        <f t="shared" si="163"/>
        <v>-4.7339654803545221E-7</v>
      </c>
      <c r="L704" s="1">
        <f t="shared" si="164"/>
        <v>1.000000473396548</v>
      </c>
      <c r="M704" s="1">
        <f t="shared" si="166"/>
        <v>0.99999999999999989</v>
      </c>
      <c r="O704" s="1">
        <f t="shared" si="167"/>
        <v>0</v>
      </c>
      <c r="P704" s="1">
        <f t="shared" si="168"/>
        <v>0</v>
      </c>
      <c r="Q704" s="1">
        <f t="shared" si="169"/>
        <v>0</v>
      </c>
      <c r="S704" s="1">
        <f t="shared" si="175"/>
        <v>0</v>
      </c>
      <c r="T704" s="1">
        <f t="shared" si="165"/>
        <v>0</v>
      </c>
    </row>
    <row r="705" spans="1:20" x14ac:dyDescent="0.2">
      <c r="A705" s="1">
        <v>699</v>
      </c>
      <c r="B705" s="1">
        <f t="shared" si="170"/>
        <v>134.25</v>
      </c>
      <c r="C705" s="1">
        <f t="shared" si="171"/>
        <v>0.13425000000000001</v>
      </c>
      <c r="D705" s="1">
        <f t="shared" si="172"/>
        <v>6.7671128594762404</v>
      </c>
      <c r="E705" s="1">
        <v>1.4999999999999999E-2</v>
      </c>
      <c r="F705" s="1">
        <f t="shared" si="173"/>
        <v>13.534225718952481</v>
      </c>
      <c r="G705" s="1">
        <f t="shared" si="174"/>
        <v>54.136902875809923</v>
      </c>
      <c r="I705" s="1">
        <f t="shared" si="161"/>
        <v>1.0919955554554347E-38</v>
      </c>
      <c r="J705" s="1">
        <f t="shared" si="162"/>
        <v>2.2187340989459697E-40</v>
      </c>
      <c r="K705" s="1">
        <f t="shared" si="163"/>
        <v>1.6445652703271723E-6</v>
      </c>
      <c r="L705" s="1">
        <f t="shared" si="164"/>
        <v>0.9999983554347297</v>
      </c>
      <c r="M705" s="1">
        <f t="shared" si="166"/>
        <v>1</v>
      </c>
      <c r="O705" s="1">
        <f t="shared" si="167"/>
        <v>0</v>
      </c>
      <c r="P705" s="1">
        <f t="shared" si="168"/>
        <v>0</v>
      </c>
      <c r="Q705" s="1">
        <f t="shared" si="169"/>
        <v>0</v>
      </c>
      <c r="S705" s="1">
        <f t="shared" si="175"/>
        <v>0</v>
      </c>
      <c r="T705" s="1">
        <f t="shared" si="165"/>
        <v>0</v>
      </c>
    </row>
    <row r="706" spans="1:20" x14ac:dyDescent="0.2">
      <c r="A706" s="1">
        <v>700</v>
      </c>
      <c r="B706" s="1">
        <f t="shared" si="170"/>
        <v>134.33333333333334</v>
      </c>
      <c r="C706" s="1">
        <f t="shared" si="171"/>
        <v>0.13433333333333333</v>
      </c>
      <c r="D706" s="1">
        <f t="shared" si="172"/>
        <v>6.8237410898893192</v>
      </c>
      <c r="E706" s="1">
        <v>1.4999999999999999E-2</v>
      </c>
      <c r="F706" s="1">
        <f t="shared" si="173"/>
        <v>13.647482179778638</v>
      </c>
      <c r="G706" s="1">
        <f t="shared" si="174"/>
        <v>54.589928719114553</v>
      </c>
      <c r="I706" s="1">
        <f t="shared" si="161"/>
        <v>4.6397409136099607E-39</v>
      </c>
      <c r="J706" s="1">
        <f t="shared" si="162"/>
        <v>9.3522670019877133E-41</v>
      </c>
      <c r="K706" s="1">
        <f t="shared" si="163"/>
        <v>-5.7747405890588456E-6</v>
      </c>
      <c r="L706" s="1">
        <f t="shared" si="164"/>
        <v>1.000005774740589</v>
      </c>
      <c r="M706" s="1">
        <f t="shared" si="166"/>
        <v>1</v>
      </c>
      <c r="O706" s="1">
        <f t="shared" si="167"/>
        <v>0</v>
      </c>
      <c r="P706" s="1">
        <f t="shared" si="168"/>
        <v>0</v>
      </c>
      <c r="Q706" s="1">
        <f t="shared" si="169"/>
        <v>0</v>
      </c>
      <c r="S706" s="1">
        <f t="shared" si="175"/>
        <v>0</v>
      </c>
      <c r="T706" s="1">
        <f t="shared" si="165"/>
        <v>0</v>
      </c>
    </row>
    <row r="707" spans="1:20" x14ac:dyDescent="0.2">
      <c r="A707" s="1">
        <v>701</v>
      </c>
      <c r="B707" s="1">
        <f t="shared" si="170"/>
        <v>134.41666666666666</v>
      </c>
      <c r="C707" s="1">
        <f t="shared" si="171"/>
        <v>0.13441666666666666</v>
      </c>
      <c r="D707" s="1">
        <f t="shared" si="172"/>
        <v>6.8808431939537069</v>
      </c>
      <c r="E707" s="1">
        <v>1.4999999999999999E-2</v>
      </c>
      <c r="F707" s="1">
        <f t="shared" si="173"/>
        <v>13.761686387907414</v>
      </c>
      <c r="G707" s="1">
        <f t="shared" si="174"/>
        <v>55.046745551629655</v>
      </c>
      <c r="I707" s="1">
        <f t="shared" si="161"/>
        <v>1.9494356984958631E-39</v>
      </c>
      <c r="J707" s="1">
        <f t="shared" si="162"/>
        <v>3.8982674201242318E-41</v>
      </c>
      <c r="K707" s="1">
        <f t="shared" si="163"/>
        <v>2.0495482504949487E-5</v>
      </c>
      <c r="L707" s="1">
        <f t="shared" si="164"/>
        <v>0.99997950451749507</v>
      </c>
      <c r="M707" s="1">
        <f t="shared" si="166"/>
        <v>1</v>
      </c>
      <c r="O707" s="1">
        <f t="shared" si="167"/>
        <v>0</v>
      </c>
      <c r="P707" s="1">
        <f t="shared" si="168"/>
        <v>0</v>
      </c>
      <c r="Q707" s="1">
        <f t="shared" si="169"/>
        <v>0</v>
      </c>
      <c r="S707" s="1">
        <f t="shared" si="175"/>
        <v>0</v>
      </c>
      <c r="T707" s="1">
        <f t="shared" si="165"/>
        <v>0</v>
      </c>
    </row>
    <row r="708" spans="1:20" x14ac:dyDescent="0.2">
      <c r="A708" s="1">
        <v>702</v>
      </c>
      <c r="B708" s="1">
        <f t="shared" si="170"/>
        <v>134.5</v>
      </c>
      <c r="C708" s="1">
        <f t="shared" si="171"/>
        <v>0.13450000000000001</v>
      </c>
      <c r="D708" s="1">
        <f t="shared" si="172"/>
        <v>6.9384231371162963</v>
      </c>
      <c r="E708" s="1">
        <v>1.4999999999999999E-2</v>
      </c>
      <c r="F708" s="1">
        <f t="shared" si="173"/>
        <v>13.876846274232593</v>
      </c>
      <c r="G708" s="1">
        <f t="shared" si="174"/>
        <v>55.507385096930371</v>
      </c>
      <c r="I708" s="1">
        <f t="shared" si="161"/>
        <v>8.0978586461932407E-40</v>
      </c>
      <c r="J708" s="1">
        <f t="shared" si="162"/>
        <v>1.6064721821270175E-41</v>
      </c>
      <c r="K708" s="1">
        <f t="shared" si="163"/>
        <v>-7.3521985029036463E-5</v>
      </c>
      <c r="L708" s="1">
        <f t="shared" si="164"/>
        <v>1.000073521985029</v>
      </c>
      <c r="M708" s="1">
        <f t="shared" si="166"/>
        <v>0.99999999999999989</v>
      </c>
      <c r="O708" s="1">
        <f t="shared" si="167"/>
        <v>0</v>
      </c>
      <c r="P708" s="1">
        <f t="shared" si="168"/>
        <v>0</v>
      </c>
      <c r="Q708" s="1">
        <f t="shared" si="169"/>
        <v>0</v>
      </c>
      <c r="S708" s="1">
        <f t="shared" si="175"/>
        <v>0</v>
      </c>
      <c r="T708" s="1">
        <f t="shared" si="165"/>
        <v>0</v>
      </c>
    </row>
    <row r="709" spans="1:20" x14ac:dyDescent="0.2">
      <c r="A709" s="1">
        <v>703</v>
      </c>
      <c r="B709" s="1">
        <f t="shared" si="170"/>
        <v>134.58333333333334</v>
      </c>
      <c r="C709" s="1">
        <f t="shared" si="171"/>
        <v>0.13458333333333333</v>
      </c>
      <c r="D709" s="1">
        <f t="shared" si="172"/>
        <v>6.9964849180073667</v>
      </c>
      <c r="E709" s="1">
        <v>1.4999999999999999E-2</v>
      </c>
      <c r="F709" s="1">
        <f t="shared" si="173"/>
        <v>13.992969836014733</v>
      </c>
      <c r="G709" s="1">
        <f t="shared" si="174"/>
        <v>55.971879344058934</v>
      </c>
      <c r="I709" s="1">
        <f t="shared" si="161"/>
        <v>3.3248976645467893E-40</v>
      </c>
      <c r="J709" s="1">
        <f t="shared" si="162"/>
        <v>6.5436845555955054E-42</v>
      </c>
      <c r="K709" s="1">
        <f t="shared" si="163"/>
        <v>2.6656244297908655E-4</v>
      </c>
      <c r="L709" s="1">
        <f t="shared" si="164"/>
        <v>0.99973343755702093</v>
      </c>
      <c r="M709" s="1">
        <f t="shared" si="166"/>
        <v>1</v>
      </c>
      <c r="O709" s="1">
        <f t="shared" si="167"/>
        <v>0</v>
      </c>
      <c r="P709" s="1">
        <f t="shared" si="168"/>
        <v>0</v>
      </c>
      <c r="Q709" s="1">
        <f t="shared" si="169"/>
        <v>0</v>
      </c>
      <c r="S709" s="1">
        <f t="shared" si="175"/>
        <v>0</v>
      </c>
      <c r="T709" s="1">
        <f t="shared" si="165"/>
        <v>0</v>
      </c>
    </row>
    <row r="710" spans="1:20" x14ac:dyDescent="0.2">
      <c r="A710" s="1">
        <v>704</v>
      </c>
      <c r="B710" s="1">
        <f t="shared" si="170"/>
        <v>134.66666666666666</v>
      </c>
      <c r="C710" s="1">
        <f t="shared" si="171"/>
        <v>0.13466666666666666</v>
      </c>
      <c r="D710" s="1">
        <f t="shared" si="172"/>
        <v>7.0550325687183442</v>
      </c>
      <c r="E710" s="1">
        <v>1.4999999999999999E-2</v>
      </c>
      <c r="F710" s="1">
        <f t="shared" si="173"/>
        <v>14.110065137436688</v>
      </c>
      <c r="G710" s="1">
        <f t="shared" si="174"/>
        <v>56.440260549746753</v>
      </c>
      <c r="I710" s="1">
        <f t="shared" si="161"/>
        <v>1.3490583166629186E-40</v>
      </c>
      <c r="J710" s="1">
        <f t="shared" si="162"/>
        <v>2.6340049887217463E-42</v>
      </c>
      <c r="K710" s="1">
        <f t="shared" si="163"/>
        <v>-9.767709650278318E-4</v>
      </c>
      <c r="L710" s="1">
        <f t="shared" si="164"/>
        <v>1.0009767709650279</v>
      </c>
      <c r="M710" s="1">
        <f t="shared" si="166"/>
        <v>1</v>
      </c>
      <c r="O710" s="1">
        <f t="shared" si="167"/>
        <v>0</v>
      </c>
      <c r="P710" s="1">
        <f t="shared" si="168"/>
        <v>0</v>
      </c>
      <c r="Q710" s="1">
        <f t="shared" si="169"/>
        <v>0</v>
      </c>
      <c r="S710" s="1">
        <f t="shared" si="175"/>
        <v>0</v>
      </c>
      <c r="T710" s="1">
        <f t="shared" si="165"/>
        <v>0</v>
      </c>
    </row>
    <row r="711" spans="1:20" x14ac:dyDescent="0.2">
      <c r="A711" s="1">
        <v>705</v>
      </c>
      <c r="B711" s="1">
        <f t="shared" si="170"/>
        <v>134.75</v>
      </c>
      <c r="C711" s="1">
        <f t="shared" si="171"/>
        <v>0.13475000000000001</v>
      </c>
      <c r="D711" s="1">
        <f t="shared" si="172"/>
        <v>7.114070155081885</v>
      </c>
      <c r="E711" s="1">
        <v>1.4999999999999999E-2</v>
      </c>
      <c r="F711" s="1">
        <f t="shared" si="173"/>
        <v>14.22814031016377</v>
      </c>
      <c r="G711" s="1">
        <f t="shared" si="174"/>
        <v>56.91256124065508</v>
      </c>
      <c r="I711" s="1">
        <f t="shared" si="161"/>
        <v>5.4078135434615401E-41</v>
      </c>
      <c r="J711" s="1">
        <f t="shared" si="162"/>
        <v>1.0474905409189226E-42</v>
      </c>
      <c r="K711" s="1">
        <f t="shared" si="163"/>
        <v>3.6173296819387007E-3</v>
      </c>
      <c r="L711" s="1">
        <f t="shared" si="164"/>
        <v>0.99638267031806127</v>
      </c>
      <c r="M711" s="1">
        <f t="shared" si="166"/>
        <v>1</v>
      </c>
      <c r="O711" s="1">
        <f t="shared" si="167"/>
        <v>0</v>
      </c>
      <c r="P711" s="1">
        <f t="shared" si="168"/>
        <v>0</v>
      </c>
      <c r="Q711" s="1">
        <f t="shared" si="169"/>
        <v>0</v>
      </c>
      <c r="S711" s="1">
        <f t="shared" si="175"/>
        <v>0</v>
      </c>
      <c r="T711" s="1">
        <f t="shared" si="165"/>
        <v>0</v>
      </c>
    </row>
    <row r="712" spans="1:20" x14ac:dyDescent="0.2">
      <c r="A712" s="1">
        <v>706</v>
      </c>
      <c r="B712" s="1">
        <f t="shared" si="170"/>
        <v>134.83333333333334</v>
      </c>
      <c r="C712" s="1">
        <f t="shared" si="171"/>
        <v>0.13483333333333333</v>
      </c>
      <c r="D712" s="1">
        <f t="shared" si="172"/>
        <v>7.1736017769540616</v>
      </c>
      <c r="E712" s="1">
        <v>1.4999999999999999E-2</v>
      </c>
      <c r="F712" s="1">
        <f t="shared" si="173"/>
        <v>14.347203553908123</v>
      </c>
      <c r="G712" s="1">
        <f t="shared" si="174"/>
        <v>57.388814215632493</v>
      </c>
      <c r="I712" s="1">
        <f t="shared" ref="I712:I775" si="176">I711+$B$3*(-I711*C711-I711*D711)</f>
        <v>2.1411245593974733E-41</v>
      </c>
      <c r="J712" s="1">
        <f t="shared" ref="J712:J775" si="177">J711+$B$3*(C711*I711-J711*E711-J711*F711)</f>
        <v>4.1144670774699503E-43</v>
      </c>
      <c r="K712" s="1">
        <f t="shared" ref="K712:K775" si="178">K711+$B$3*(J711*E711-K711*G711)</f>
        <v>-1.3538628405642602E-2</v>
      </c>
      <c r="L712" s="1">
        <f t="shared" ref="L712:L775" si="179">1-I712-J712-K712</f>
        <v>1.0135386284056427</v>
      </c>
      <c r="M712" s="1">
        <f t="shared" si="166"/>
        <v>1</v>
      </c>
      <c r="O712" s="1">
        <f t="shared" si="167"/>
        <v>0</v>
      </c>
      <c r="P712" s="1">
        <f t="shared" si="168"/>
        <v>0</v>
      </c>
      <c r="Q712" s="1">
        <f t="shared" si="169"/>
        <v>0</v>
      </c>
      <c r="S712" s="1">
        <f t="shared" si="175"/>
        <v>0</v>
      </c>
      <c r="T712" s="1">
        <f t="shared" ref="T712:T775" si="180">IF(B712&gt;110, 0, (I712+J712+K712)*$F$3^(A712))</f>
        <v>0</v>
      </c>
    </row>
    <row r="713" spans="1:20" x14ac:dyDescent="0.2">
      <c r="A713" s="1">
        <v>707</v>
      </c>
      <c r="B713" s="1">
        <f t="shared" si="170"/>
        <v>134.91666666666666</v>
      </c>
      <c r="C713" s="1">
        <f t="shared" si="171"/>
        <v>0.13491666666666666</v>
      </c>
      <c r="D713" s="1">
        <f t="shared" si="172"/>
        <v>7.2336315684992218</v>
      </c>
      <c r="E713" s="1">
        <v>1.4999999999999999E-2</v>
      </c>
      <c r="F713" s="1">
        <f t="shared" si="173"/>
        <v>14.467263136998444</v>
      </c>
      <c r="G713" s="1">
        <f t="shared" si="174"/>
        <v>57.869052547993775</v>
      </c>
      <c r="I713" s="1">
        <f t="shared" si="176"/>
        <v>8.3710206728087983E-42</v>
      </c>
      <c r="J713" s="1">
        <f t="shared" si="177"/>
        <v>1.5958572824754262E-43</v>
      </c>
      <c r="K713" s="1">
        <f t="shared" si="178"/>
        <v>5.1208524119849733E-2</v>
      </c>
      <c r="L713" s="1">
        <f t="shared" si="179"/>
        <v>0.94879147588015023</v>
      </c>
      <c r="M713" s="1">
        <f t="shared" si="166"/>
        <v>1</v>
      </c>
      <c r="O713" s="1">
        <f t="shared" si="167"/>
        <v>0</v>
      </c>
      <c r="P713" s="1">
        <f t="shared" si="168"/>
        <v>0</v>
      </c>
      <c r="Q713" s="1">
        <f t="shared" si="169"/>
        <v>0</v>
      </c>
      <c r="S713" s="1">
        <f t="shared" si="175"/>
        <v>0</v>
      </c>
      <c r="T713" s="1">
        <f t="shared" si="180"/>
        <v>0</v>
      </c>
    </row>
    <row r="714" spans="1:20" x14ac:dyDescent="0.2">
      <c r="A714" s="1">
        <v>708</v>
      </c>
      <c r="B714" s="1">
        <f t="shared" si="170"/>
        <v>135</v>
      </c>
      <c r="C714" s="1">
        <f t="shared" si="171"/>
        <v>0.13500000000000001</v>
      </c>
      <c r="D714" s="1">
        <f t="shared" si="172"/>
        <v>7.2941636984770133</v>
      </c>
      <c r="E714" s="1">
        <v>1.4999999999999999E-2</v>
      </c>
      <c r="F714" s="1">
        <f t="shared" si="173"/>
        <v>14.588327396954027</v>
      </c>
      <c r="G714" s="1">
        <f t="shared" si="174"/>
        <v>58.353309587816106</v>
      </c>
      <c r="I714" s="1">
        <f t="shared" si="176"/>
        <v>3.2308315390452616E-42</v>
      </c>
      <c r="J714" s="1">
        <f t="shared" si="177"/>
        <v>6.1104702946099513E-44</v>
      </c>
      <c r="K714" s="1">
        <f t="shared" si="178"/>
        <v>-0.19574054031321614</v>
      </c>
      <c r="L714" s="1">
        <f t="shared" si="179"/>
        <v>1.1957405403132162</v>
      </c>
      <c r="M714" s="1">
        <f t="shared" si="166"/>
        <v>1</v>
      </c>
      <c r="O714" s="1">
        <f t="shared" si="167"/>
        <v>0</v>
      </c>
      <c r="P714" s="1">
        <f t="shared" si="168"/>
        <v>0</v>
      </c>
      <c r="Q714" s="1">
        <f t="shared" si="169"/>
        <v>0</v>
      </c>
      <c r="S714" s="1">
        <f t="shared" si="175"/>
        <v>0</v>
      </c>
      <c r="T714" s="1">
        <f t="shared" si="180"/>
        <v>0</v>
      </c>
    </row>
    <row r="715" spans="1:20" x14ac:dyDescent="0.2">
      <c r="A715" s="1">
        <v>709</v>
      </c>
      <c r="B715" s="1">
        <f t="shared" si="170"/>
        <v>135.08333333333334</v>
      </c>
      <c r="C715" s="1">
        <f t="shared" si="171"/>
        <v>0.13508333333333333</v>
      </c>
      <c r="D715" s="1">
        <f t="shared" si="172"/>
        <v>7.3552023705319138</v>
      </c>
      <c r="E715" s="1">
        <v>1.4999999999999999E-2</v>
      </c>
      <c r="F715" s="1">
        <f t="shared" si="173"/>
        <v>14.710404741063828</v>
      </c>
      <c r="G715" s="1">
        <f t="shared" si="174"/>
        <v>58.841618964255311</v>
      </c>
      <c r="I715" s="1">
        <f t="shared" si="176"/>
        <v>1.2306335068977883E-42</v>
      </c>
      <c r="J715" s="1">
        <f t="shared" si="177"/>
        <v>2.3090559209066005E-44</v>
      </c>
      <c r="K715" s="1">
        <f t="shared" si="178"/>
        <v>0.75610182200207543</v>
      </c>
      <c r="L715" s="1">
        <f t="shared" si="179"/>
        <v>0.24389817799792457</v>
      </c>
      <c r="M715" s="1">
        <f t="shared" si="166"/>
        <v>1</v>
      </c>
      <c r="O715" s="1">
        <f t="shared" si="167"/>
        <v>0</v>
      </c>
      <c r="P715" s="1">
        <f t="shared" si="168"/>
        <v>0</v>
      </c>
      <c r="Q715" s="1">
        <f t="shared" si="169"/>
        <v>0</v>
      </c>
      <c r="S715" s="1">
        <f t="shared" si="175"/>
        <v>0</v>
      </c>
      <c r="T715" s="1">
        <f t="shared" si="180"/>
        <v>0</v>
      </c>
    </row>
    <row r="716" spans="1:20" x14ac:dyDescent="0.2">
      <c r="A716" s="1">
        <v>710</v>
      </c>
      <c r="B716" s="1">
        <f t="shared" si="170"/>
        <v>135.16666666666666</v>
      </c>
      <c r="C716" s="1">
        <f t="shared" si="171"/>
        <v>0.13516666666666666</v>
      </c>
      <c r="D716" s="1">
        <f t="shared" si="172"/>
        <v>7.4167518234850833</v>
      </c>
      <c r="E716" s="1">
        <v>1.4999999999999999E-2</v>
      </c>
      <c r="F716" s="1">
        <f t="shared" si="173"/>
        <v>14.833503646970167</v>
      </c>
      <c r="G716" s="1">
        <f t="shared" si="174"/>
        <v>59.334014587880667</v>
      </c>
      <c r="I716" s="1">
        <f t="shared" si="176"/>
        <v>4.6248379327995015E-43</v>
      </c>
      <c r="J716" s="1">
        <f t="shared" si="177"/>
        <v>8.6089130567699493E-45</v>
      </c>
      <c r="K716" s="1">
        <f t="shared" si="178"/>
        <v>-2.9514194537000336</v>
      </c>
      <c r="L716" s="1">
        <f t="shared" si="179"/>
        <v>3.9514194537000336</v>
      </c>
      <c r="M716" s="1">
        <f t="shared" si="166"/>
        <v>1</v>
      </c>
      <c r="O716" s="1">
        <f t="shared" si="167"/>
        <v>0</v>
      </c>
      <c r="P716" s="1">
        <f t="shared" si="168"/>
        <v>0</v>
      </c>
      <c r="Q716" s="1">
        <f t="shared" si="169"/>
        <v>0</v>
      </c>
      <c r="S716" s="1">
        <f t="shared" si="175"/>
        <v>0</v>
      </c>
      <c r="T716" s="1">
        <f t="shared" si="180"/>
        <v>0</v>
      </c>
    </row>
    <row r="717" spans="1:20" x14ac:dyDescent="0.2">
      <c r="A717" s="1">
        <v>711</v>
      </c>
      <c r="B717" s="1">
        <f t="shared" si="170"/>
        <v>135.25</v>
      </c>
      <c r="C717" s="1">
        <f t="shared" si="171"/>
        <v>0.13525000000000001</v>
      </c>
      <c r="D717" s="1">
        <f t="shared" si="172"/>
        <v>7.4788163316288756</v>
      </c>
      <c r="E717" s="1">
        <v>1.4999999999999999E-2</v>
      </c>
      <c r="F717" s="1">
        <f t="shared" si="173"/>
        <v>14.957632663257751</v>
      </c>
      <c r="G717" s="1">
        <f t="shared" si="174"/>
        <v>59.830530653031005</v>
      </c>
      <c r="I717" s="1">
        <f t="shared" si="176"/>
        <v>1.7143046745775224E-43</v>
      </c>
      <c r="J717" s="1">
        <f t="shared" si="177"/>
        <v>3.1658227071956918E-45</v>
      </c>
      <c r="K717" s="1">
        <f t="shared" si="178"/>
        <v>11.641877623032681</v>
      </c>
      <c r="L717" s="1">
        <f t="shared" si="179"/>
        <v>-10.641877623032681</v>
      </c>
      <c r="M717" s="1">
        <f t="shared" si="166"/>
        <v>1</v>
      </c>
      <c r="O717" s="1">
        <f t="shared" si="167"/>
        <v>0</v>
      </c>
      <c r="P717" s="1">
        <f t="shared" si="168"/>
        <v>0</v>
      </c>
      <c r="Q717" s="1">
        <f t="shared" si="169"/>
        <v>0</v>
      </c>
      <c r="S717" s="1">
        <f t="shared" si="175"/>
        <v>0</v>
      </c>
      <c r="T717" s="1">
        <f t="shared" si="180"/>
        <v>0</v>
      </c>
    </row>
    <row r="718" spans="1:20" x14ac:dyDescent="0.2">
      <c r="A718" s="1">
        <v>712</v>
      </c>
      <c r="B718" s="1">
        <f t="shared" si="170"/>
        <v>135.33333333333334</v>
      </c>
      <c r="C718" s="1">
        <f t="shared" si="171"/>
        <v>0.13533333333333333</v>
      </c>
      <c r="D718" s="1">
        <f t="shared" si="172"/>
        <v>7.5414002050234963</v>
      </c>
      <c r="E718" s="1">
        <v>1.4999999999999999E-2</v>
      </c>
      <c r="F718" s="1">
        <f t="shared" si="173"/>
        <v>15.082800410046993</v>
      </c>
      <c r="G718" s="1">
        <f t="shared" si="174"/>
        <v>60.33120164018797</v>
      </c>
      <c r="I718" s="1">
        <f t="shared" si="176"/>
        <v>6.2656888250629677E-44</v>
      </c>
      <c r="J718" s="1">
        <f t="shared" si="177"/>
        <v>1.1479285615140005E-45</v>
      </c>
      <c r="K718" s="1">
        <f t="shared" si="178"/>
        <v>-46.403098708941698</v>
      </c>
      <c r="L718" s="1">
        <f t="shared" si="179"/>
        <v>47.403098708941698</v>
      </c>
      <c r="M718" s="1">
        <f t="shared" si="166"/>
        <v>1</v>
      </c>
      <c r="O718" s="1">
        <f t="shared" si="167"/>
        <v>0</v>
      </c>
      <c r="P718" s="1">
        <f t="shared" si="168"/>
        <v>0</v>
      </c>
      <c r="Q718" s="1">
        <f t="shared" si="169"/>
        <v>0</v>
      </c>
      <c r="S718" s="1">
        <f t="shared" si="175"/>
        <v>0</v>
      </c>
      <c r="T718" s="1">
        <f t="shared" si="180"/>
        <v>0</v>
      </c>
    </row>
    <row r="719" spans="1:20" x14ac:dyDescent="0.2">
      <c r="A719" s="1">
        <v>713</v>
      </c>
      <c r="B719" s="1">
        <f t="shared" si="170"/>
        <v>135.41666666666666</v>
      </c>
      <c r="C719" s="1">
        <f t="shared" si="171"/>
        <v>0.13541666666666666</v>
      </c>
      <c r="D719" s="1">
        <f t="shared" si="172"/>
        <v>7.6045077897963873</v>
      </c>
      <c r="E719" s="1">
        <v>1.4999999999999999E-2</v>
      </c>
      <c r="F719" s="1">
        <f t="shared" si="173"/>
        <v>15.209015579592775</v>
      </c>
      <c r="G719" s="1">
        <f t="shared" si="174"/>
        <v>60.836062318371098</v>
      </c>
      <c r="I719" s="1">
        <f t="shared" si="176"/>
        <v>2.2573535297072609E-44</v>
      </c>
      <c r="J719" s="1">
        <f t="shared" si="177"/>
        <v>4.1029266455742984E-46</v>
      </c>
      <c r="K719" s="1">
        <f t="shared" si="178"/>
        <v>186.89312670261728</v>
      </c>
      <c r="L719" s="1">
        <f t="shared" si="179"/>
        <v>-185.89312670261728</v>
      </c>
      <c r="M719" s="1">
        <f t="shared" si="166"/>
        <v>1</v>
      </c>
      <c r="O719" s="1">
        <f t="shared" si="167"/>
        <v>0</v>
      </c>
      <c r="P719" s="1">
        <f t="shared" si="168"/>
        <v>0</v>
      </c>
      <c r="Q719" s="1">
        <f t="shared" si="169"/>
        <v>0</v>
      </c>
      <c r="S719" s="1">
        <f t="shared" si="175"/>
        <v>0</v>
      </c>
      <c r="T719" s="1">
        <f t="shared" si="180"/>
        <v>0</v>
      </c>
    </row>
    <row r="720" spans="1:20" x14ac:dyDescent="0.2">
      <c r="A720" s="1">
        <v>714</v>
      </c>
      <c r="B720" s="1">
        <f t="shared" si="170"/>
        <v>135.5</v>
      </c>
      <c r="C720" s="1">
        <f t="shared" si="171"/>
        <v>0.13550000000000001</v>
      </c>
      <c r="D720" s="1">
        <f t="shared" si="172"/>
        <v>7.6681434684441303</v>
      </c>
      <c r="E720" s="1">
        <v>1.4999999999999999E-2</v>
      </c>
      <c r="F720" s="1">
        <f t="shared" si="173"/>
        <v>15.336286936888261</v>
      </c>
      <c r="G720" s="1">
        <f t="shared" si="174"/>
        <v>61.345147747553042</v>
      </c>
      <c r="I720" s="1">
        <f t="shared" si="176"/>
        <v>8.0137471375189207E-45</v>
      </c>
      <c r="J720" s="1">
        <f t="shared" si="177"/>
        <v>1.4450358017384411E-46</v>
      </c>
      <c r="K720" s="1">
        <f t="shared" si="178"/>
        <v>-760.59369854368674</v>
      </c>
      <c r="L720" s="1">
        <f t="shared" si="179"/>
        <v>761.59369854368674</v>
      </c>
      <c r="M720" s="1">
        <f t="shared" si="166"/>
        <v>1</v>
      </c>
      <c r="O720" s="1">
        <f t="shared" si="167"/>
        <v>0</v>
      </c>
      <c r="P720" s="1">
        <f t="shared" si="168"/>
        <v>0</v>
      </c>
      <c r="Q720" s="1">
        <f t="shared" si="169"/>
        <v>0</v>
      </c>
      <c r="S720" s="1">
        <f t="shared" si="175"/>
        <v>0</v>
      </c>
      <c r="T720" s="1">
        <f t="shared" si="180"/>
        <v>0</v>
      </c>
    </row>
    <row r="721" spans="1:20" x14ac:dyDescent="0.2">
      <c r="A721" s="1">
        <v>715</v>
      </c>
      <c r="B721" s="1">
        <f t="shared" si="170"/>
        <v>135.58333333333334</v>
      </c>
      <c r="C721" s="1">
        <f t="shared" si="171"/>
        <v>0.13558333333333333</v>
      </c>
      <c r="D721" s="1">
        <f t="shared" si="172"/>
        <v>7.732311660136622</v>
      </c>
      <c r="E721" s="1">
        <v>1.4999999999999999E-2</v>
      </c>
      <c r="F721" s="1">
        <f t="shared" si="173"/>
        <v>15.464623320273244</v>
      </c>
      <c r="G721" s="1">
        <f t="shared" si="174"/>
        <v>61.858493281092976</v>
      </c>
      <c r="I721" s="1">
        <f t="shared" si="176"/>
        <v>2.8023783452303898E-45</v>
      </c>
      <c r="J721" s="1">
        <f t="shared" si="177"/>
        <v>5.0132481380302044E-47</v>
      </c>
      <c r="K721" s="1">
        <f t="shared" si="178"/>
        <v>3127.6340358746702</v>
      </c>
      <c r="L721" s="1">
        <f t="shared" si="179"/>
        <v>-3126.6340358746702</v>
      </c>
      <c r="M721" s="1">
        <f t="shared" si="166"/>
        <v>1</v>
      </c>
      <c r="O721" s="1">
        <f t="shared" si="167"/>
        <v>0</v>
      </c>
      <c r="P721" s="1">
        <f t="shared" si="168"/>
        <v>0</v>
      </c>
      <c r="Q721" s="1">
        <f t="shared" si="169"/>
        <v>0</v>
      </c>
      <c r="S721" s="1">
        <f t="shared" si="175"/>
        <v>0</v>
      </c>
      <c r="T721" s="1">
        <f t="shared" si="180"/>
        <v>0</v>
      </c>
    </row>
    <row r="722" spans="1:20" x14ac:dyDescent="0.2">
      <c r="A722" s="1">
        <v>716</v>
      </c>
      <c r="B722" s="1">
        <f t="shared" si="170"/>
        <v>135.66666666666666</v>
      </c>
      <c r="C722" s="1">
        <f t="shared" si="171"/>
        <v>0.13566666666666666</v>
      </c>
      <c r="D722" s="1">
        <f t="shared" si="172"/>
        <v>7.7970168210240436</v>
      </c>
      <c r="E722" s="1">
        <v>1.4999999999999999E-2</v>
      </c>
      <c r="F722" s="1">
        <f t="shared" si="173"/>
        <v>15.594033642048087</v>
      </c>
      <c r="G722" s="1">
        <f t="shared" si="174"/>
        <v>62.376134568192349</v>
      </c>
      <c r="I722" s="1">
        <f t="shared" si="176"/>
        <v>9.649767992098228E-46</v>
      </c>
      <c r="J722" s="1">
        <f t="shared" si="177"/>
        <v>1.7126137166118658E-47</v>
      </c>
      <c r="K722" s="1">
        <f t="shared" si="178"/>
        <v>-12994.926713614579</v>
      </c>
      <c r="L722" s="1">
        <f t="shared" si="179"/>
        <v>12995.926713614579</v>
      </c>
      <c r="M722" s="1">
        <f t="shared" si="166"/>
        <v>1</v>
      </c>
      <c r="O722" s="1">
        <f t="shared" si="167"/>
        <v>0</v>
      </c>
      <c r="P722" s="1">
        <f t="shared" si="168"/>
        <v>0</v>
      </c>
      <c r="Q722" s="1">
        <f t="shared" si="169"/>
        <v>0</v>
      </c>
      <c r="S722" s="1">
        <f t="shared" si="175"/>
        <v>0</v>
      </c>
      <c r="T722" s="1">
        <f t="shared" si="180"/>
        <v>0</v>
      </c>
    </row>
    <row r="723" spans="1:20" x14ac:dyDescent="0.2">
      <c r="A723" s="1">
        <v>717</v>
      </c>
      <c r="B723" s="1">
        <f t="shared" si="170"/>
        <v>135.75</v>
      </c>
      <c r="C723" s="1">
        <f t="shared" si="171"/>
        <v>0.13575000000000001</v>
      </c>
      <c r="D723" s="1">
        <f t="shared" si="172"/>
        <v>7.8622634445464081</v>
      </c>
      <c r="E723" s="1">
        <v>1.4999999999999999E-2</v>
      </c>
      <c r="F723" s="1">
        <f t="shared" si="173"/>
        <v>15.724526889092816</v>
      </c>
      <c r="G723" s="1">
        <f t="shared" si="174"/>
        <v>62.898107556371265</v>
      </c>
      <c r="I723" s="1">
        <f t="shared" si="176"/>
        <v>3.2707217245178993E-46</v>
      </c>
      <c r="J723" s="1">
        <f t="shared" si="177"/>
        <v>5.7588650473844721E-48</v>
      </c>
      <c r="K723" s="1">
        <f t="shared" si="178"/>
        <v>54552.84806907046</v>
      </c>
      <c r="L723" s="1">
        <f t="shared" si="179"/>
        <v>-54551.84806907046</v>
      </c>
      <c r="M723" s="1">
        <f t="shared" si="166"/>
        <v>1</v>
      </c>
      <c r="O723" s="1">
        <f t="shared" si="167"/>
        <v>0</v>
      </c>
      <c r="P723" s="1">
        <f t="shared" si="168"/>
        <v>0</v>
      </c>
      <c r="Q723" s="1">
        <f t="shared" si="169"/>
        <v>0</v>
      </c>
      <c r="S723" s="1">
        <f t="shared" si="175"/>
        <v>0</v>
      </c>
      <c r="T723" s="1">
        <f t="shared" si="180"/>
        <v>0</v>
      </c>
    </row>
    <row r="724" spans="1:20" x14ac:dyDescent="0.2">
      <c r="A724" s="1">
        <v>718</v>
      </c>
      <c r="B724" s="1">
        <f t="shared" si="170"/>
        <v>135.83333333333334</v>
      </c>
      <c r="C724" s="1">
        <f t="shared" si="171"/>
        <v>0.13583333333333333</v>
      </c>
      <c r="D724" s="1">
        <f t="shared" si="172"/>
        <v>7.928056061745429</v>
      </c>
      <c r="E724" s="1">
        <v>1.4999999999999999E-2</v>
      </c>
      <c r="F724" s="1">
        <f t="shared" si="173"/>
        <v>15.856112123490858</v>
      </c>
      <c r="G724" s="1">
        <f t="shared" si="174"/>
        <v>63.424448493963432</v>
      </c>
      <c r="I724" s="1">
        <f t="shared" si="176"/>
        <v>1.0907820306792184E-46</v>
      </c>
      <c r="J724" s="1">
        <f t="shared" si="177"/>
        <v>1.9053847262482901E-48</v>
      </c>
      <c r="K724" s="1">
        <f t="shared" si="178"/>
        <v>-231386.39404382734</v>
      </c>
      <c r="L724" s="1">
        <f t="shared" si="179"/>
        <v>231387.39404382734</v>
      </c>
      <c r="M724" s="1">
        <f t="shared" si="166"/>
        <v>1</v>
      </c>
      <c r="O724" s="1">
        <f t="shared" si="167"/>
        <v>0</v>
      </c>
      <c r="P724" s="1">
        <f t="shared" si="168"/>
        <v>0</v>
      </c>
      <c r="Q724" s="1">
        <f t="shared" si="169"/>
        <v>0</v>
      </c>
      <c r="S724" s="1">
        <f t="shared" si="175"/>
        <v>0</v>
      </c>
      <c r="T724" s="1">
        <f t="shared" si="180"/>
        <v>0</v>
      </c>
    </row>
    <row r="725" spans="1:20" x14ac:dyDescent="0.2">
      <c r="A725" s="1">
        <v>719</v>
      </c>
      <c r="B725" s="1">
        <f t="shared" si="170"/>
        <v>135.91666666666666</v>
      </c>
      <c r="C725" s="1">
        <f t="shared" si="171"/>
        <v>0.13591666666666666</v>
      </c>
      <c r="D725" s="1">
        <f t="shared" si="172"/>
        <v>7.99439924157927</v>
      </c>
      <c r="E725" s="1">
        <v>1.4999999999999999E-2</v>
      </c>
      <c r="F725" s="1">
        <f t="shared" si="173"/>
        <v>15.98879848315854</v>
      </c>
      <c r="G725" s="1">
        <f t="shared" si="174"/>
        <v>63.95519393263416</v>
      </c>
      <c r="I725" s="1">
        <f t="shared" si="176"/>
        <v>3.5778655988449957E-47</v>
      </c>
      <c r="J725" s="1">
        <f t="shared" si="177"/>
        <v>6.2004150025266546E-49</v>
      </c>
      <c r="K725" s="1">
        <f t="shared" si="178"/>
        <v>991576.4752258939</v>
      </c>
      <c r="L725" s="1">
        <f t="shared" si="179"/>
        <v>-991575.4752258939</v>
      </c>
      <c r="M725" s="1">
        <f t="shared" si="166"/>
        <v>1</v>
      </c>
      <c r="O725" s="1">
        <f t="shared" si="167"/>
        <v>0</v>
      </c>
      <c r="P725" s="1">
        <f t="shared" si="168"/>
        <v>0</v>
      </c>
      <c r="Q725" s="1">
        <f t="shared" si="169"/>
        <v>0</v>
      </c>
      <c r="S725" s="1">
        <f t="shared" si="175"/>
        <v>0</v>
      </c>
      <c r="T725" s="1">
        <f t="shared" si="180"/>
        <v>0</v>
      </c>
    </row>
    <row r="726" spans="1:20" x14ac:dyDescent="0.2">
      <c r="A726" s="1">
        <v>720</v>
      </c>
      <c r="B726" s="1">
        <f t="shared" si="170"/>
        <v>136</v>
      </c>
      <c r="C726" s="1">
        <f t="shared" si="171"/>
        <v>0.13600000000000001</v>
      </c>
      <c r="D726" s="1">
        <f t="shared" si="172"/>
        <v>8.0612975912399136</v>
      </c>
      <c r="E726" s="1">
        <v>1.4999999999999999E-2</v>
      </c>
      <c r="F726" s="1">
        <f t="shared" si="173"/>
        <v>16.122595182479827</v>
      </c>
      <c r="G726" s="1">
        <f t="shared" si="174"/>
        <v>64.490380729919309</v>
      </c>
      <c r="I726" s="1">
        <f t="shared" si="176"/>
        <v>1.1537674658570507E-47</v>
      </c>
      <c r="J726" s="1">
        <f t="shared" si="177"/>
        <v>1.9836620346304354E-49</v>
      </c>
      <c r="K726" s="1">
        <f t="shared" si="178"/>
        <v>-4293129.0057832608</v>
      </c>
      <c r="L726" s="1">
        <f t="shared" si="179"/>
        <v>4293130.0057832608</v>
      </c>
      <c r="M726" s="1">
        <f t="shared" ref="M726:M789" si="181">SUM(I726:L726)</f>
        <v>1</v>
      </c>
      <c r="O726" s="1">
        <f t="shared" si="167"/>
        <v>0</v>
      </c>
      <c r="P726" s="1">
        <f t="shared" si="168"/>
        <v>0</v>
      </c>
      <c r="Q726" s="1">
        <f t="shared" si="169"/>
        <v>0</v>
      </c>
      <c r="S726" s="1">
        <f t="shared" si="175"/>
        <v>0</v>
      </c>
      <c r="T726" s="1">
        <f t="shared" si="180"/>
        <v>0</v>
      </c>
    </row>
    <row r="727" spans="1:20" x14ac:dyDescent="0.2">
      <c r="A727" s="1">
        <v>721</v>
      </c>
      <c r="B727" s="1">
        <f t="shared" si="170"/>
        <v>136.08333333333334</v>
      </c>
      <c r="C727" s="1">
        <f t="shared" si="171"/>
        <v>0.13608333333333333</v>
      </c>
      <c r="D727" s="1">
        <f t="shared" si="172"/>
        <v>8.1287557564729322</v>
      </c>
      <c r="E727" s="1">
        <v>1.4999999999999999E-2</v>
      </c>
      <c r="F727" s="1">
        <f t="shared" si="173"/>
        <v>16.257511512945864</v>
      </c>
      <c r="G727" s="1">
        <f t="shared" si="174"/>
        <v>65.030046051783458</v>
      </c>
      <c r="I727" s="1">
        <f t="shared" si="176"/>
        <v>3.6561952679696918E-48</v>
      </c>
      <c r="J727" s="1">
        <f t="shared" si="177"/>
        <v>6.2363725479173947E-50</v>
      </c>
      <c r="K727" s="1">
        <f t="shared" si="178"/>
        <v>18778998.00301861</v>
      </c>
      <c r="L727" s="1">
        <f t="shared" si="179"/>
        <v>-18778997.00301861</v>
      </c>
      <c r="M727" s="1">
        <f t="shared" si="181"/>
        <v>1</v>
      </c>
      <c r="O727" s="1">
        <f t="shared" ref="O727:O790" si="182">IF($B727&gt;110, 0, (1/12)*(I727*12000)*$F$3^$A727)</f>
        <v>0</v>
      </c>
      <c r="P727" s="1">
        <f t="shared" ref="P727:P790" si="183">IF($B727&gt;110, 0, (1/12)*(J727*25000)*$F$3^$A727)</f>
        <v>0</v>
      </c>
      <c r="Q727" s="1">
        <f t="shared" ref="Q727:Q790" si="184">IF($B727&gt;110, 0, (1/12)*(K727*45000)*$F$3^$A727)</f>
        <v>0</v>
      </c>
      <c r="S727" s="1">
        <f t="shared" si="175"/>
        <v>0</v>
      </c>
      <c r="T727" s="1">
        <f t="shared" si="180"/>
        <v>0</v>
      </c>
    </row>
    <row r="728" spans="1:20" x14ac:dyDescent="0.2">
      <c r="A728" s="1">
        <v>722</v>
      </c>
      <c r="B728" s="1">
        <f t="shared" si="170"/>
        <v>136.16666666666666</v>
      </c>
      <c r="C728" s="1">
        <f t="shared" si="171"/>
        <v>0.13616666666666666</v>
      </c>
      <c r="D728" s="1">
        <f t="shared" si="172"/>
        <v>8.1967784219002553</v>
      </c>
      <c r="E728" s="1">
        <v>1.4999999999999999E-2</v>
      </c>
      <c r="F728" s="1">
        <f t="shared" si="173"/>
        <v>16.393556843800511</v>
      </c>
      <c r="G728" s="1">
        <f t="shared" si="174"/>
        <v>65.574227375202042</v>
      </c>
      <c r="I728" s="1">
        <f t="shared" si="176"/>
        <v>1.1380398037463085E-48</v>
      </c>
      <c r="J728" s="1">
        <f t="shared" si="177"/>
        <v>1.9258125356909127E-50</v>
      </c>
      <c r="K728" s="1">
        <f t="shared" si="178"/>
        <v>-82987594.075535536</v>
      </c>
      <c r="L728" s="1">
        <f t="shared" si="179"/>
        <v>82987595.075535536</v>
      </c>
      <c r="M728" s="1">
        <f t="shared" si="181"/>
        <v>1</v>
      </c>
      <c r="O728" s="1">
        <f t="shared" si="182"/>
        <v>0</v>
      </c>
      <c r="P728" s="1">
        <f t="shared" si="183"/>
        <v>0</v>
      </c>
      <c r="Q728" s="1">
        <f t="shared" si="184"/>
        <v>0</v>
      </c>
      <c r="S728" s="1">
        <f t="shared" si="175"/>
        <v>0</v>
      </c>
      <c r="T728" s="1">
        <f t="shared" si="180"/>
        <v>0</v>
      </c>
    </row>
    <row r="729" spans="1:20" x14ac:dyDescent="0.2">
      <c r="A729" s="1">
        <v>723</v>
      </c>
      <c r="B729" s="1">
        <f t="shared" si="170"/>
        <v>136.25</v>
      </c>
      <c r="C729" s="1">
        <f t="shared" si="171"/>
        <v>0.13625000000000001</v>
      </c>
      <c r="D729" s="1">
        <f t="shared" si="172"/>
        <v>8.2653703113454284</v>
      </c>
      <c r="E729" s="1">
        <v>1.4999999999999999E-2</v>
      </c>
      <c r="F729" s="1">
        <f t="shared" si="173"/>
        <v>16.530740622690857</v>
      </c>
      <c r="G729" s="1">
        <f t="shared" si="174"/>
        <v>66.122962490763427</v>
      </c>
      <c r="I729" s="1">
        <f t="shared" si="176"/>
        <v>3.4777120431118641E-49</v>
      </c>
      <c r="J729" s="1">
        <f t="shared" si="177"/>
        <v>5.8385455224293709E-51</v>
      </c>
      <c r="K729" s="1">
        <f t="shared" si="178"/>
        <v>370499686.1936425</v>
      </c>
      <c r="L729" s="1">
        <f t="shared" si="179"/>
        <v>-370499685.1936425</v>
      </c>
      <c r="M729" s="1">
        <f t="shared" si="181"/>
        <v>1</v>
      </c>
      <c r="O729" s="1">
        <f t="shared" si="182"/>
        <v>0</v>
      </c>
      <c r="P729" s="1">
        <f t="shared" si="183"/>
        <v>0</v>
      </c>
      <c r="Q729" s="1">
        <f t="shared" si="184"/>
        <v>0</v>
      </c>
      <c r="S729" s="1">
        <f t="shared" si="175"/>
        <v>0</v>
      </c>
      <c r="T729" s="1">
        <f t="shared" si="180"/>
        <v>0</v>
      </c>
    </row>
    <row r="730" spans="1:20" x14ac:dyDescent="0.2">
      <c r="A730" s="1">
        <v>724</v>
      </c>
      <c r="B730" s="1">
        <f t="shared" si="170"/>
        <v>136.33333333333334</v>
      </c>
      <c r="C730" s="1">
        <f t="shared" si="171"/>
        <v>0.13633333333333333</v>
      </c>
      <c r="D730" s="1">
        <f t="shared" si="172"/>
        <v>8.3345361881616924</v>
      </c>
      <c r="E730" s="1">
        <v>1.4999999999999999E-2</v>
      </c>
      <c r="F730" s="1">
        <f t="shared" si="173"/>
        <v>16.669072376323385</v>
      </c>
      <c r="G730" s="1">
        <f t="shared" si="174"/>
        <v>66.676289505293539</v>
      </c>
      <c r="I730" s="1">
        <f t="shared" si="176"/>
        <v>1.0428440315769274E-49</v>
      </c>
      <c r="J730" s="1">
        <f t="shared" si="177"/>
        <v>1.7369427523885134E-51</v>
      </c>
      <c r="K730" s="1">
        <f t="shared" si="178"/>
        <v>-1671045051.5581775</v>
      </c>
      <c r="L730" s="1">
        <f t="shared" si="179"/>
        <v>1671045052.5581775</v>
      </c>
      <c r="M730" s="1">
        <f t="shared" si="181"/>
        <v>1</v>
      </c>
      <c r="O730" s="1">
        <f t="shared" si="182"/>
        <v>0</v>
      </c>
      <c r="P730" s="1">
        <f t="shared" si="183"/>
        <v>0</v>
      </c>
      <c r="Q730" s="1">
        <f t="shared" si="184"/>
        <v>0</v>
      </c>
      <c r="S730" s="1">
        <f t="shared" si="175"/>
        <v>0</v>
      </c>
      <c r="T730" s="1">
        <f t="shared" si="180"/>
        <v>0</v>
      </c>
    </row>
    <row r="731" spans="1:20" x14ac:dyDescent="0.2">
      <c r="A731" s="1">
        <v>725</v>
      </c>
      <c r="B731" s="1">
        <f t="shared" si="170"/>
        <v>136.41666666666666</v>
      </c>
      <c r="C731" s="1">
        <f t="shared" si="171"/>
        <v>0.13641666666666666</v>
      </c>
      <c r="D731" s="1">
        <f t="shared" si="172"/>
        <v>8.4042808555626856</v>
      </c>
      <c r="E731" s="1">
        <v>1.4999999999999999E-2</v>
      </c>
      <c r="F731" s="1">
        <f t="shared" si="173"/>
        <v>16.808561711125371</v>
      </c>
      <c r="G731" s="1">
        <f t="shared" si="174"/>
        <v>67.234246844501484</v>
      </c>
      <c r="I731" s="1">
        <f t="shared" si="176"/>
        <v>3.066943880137615E-50</v>
      </c>
      <c r="J731" s="1">
        <f t="shared" si="177"/>
        <v>5.0678956095394168E-52</v>
      </c>
      <c r="K731" s="1">
        <f t="shared" si="178"/>
        <v>7613878584.6152554</v>
      </c>
      <c r="L731" s="1">
        <f t="shared" si="179"/>
        <v>-7613878583.6152554</v>
      </c>
      <c r="M731" s="1">
        <f t="shared" si="181"/>
        <v>1</v>
      </c>
      <c r="O731" s="1">
        <f t="shared" si="182"/>
        <v>0</v>
      </c>
      <c r="P731" s="1">
        <f t="shared" si="183"/>
        <v>0</v>
      </c>
      <c r="Q731" s="1">
        <f t="shared" si="184"/>
        <v>0</v>
      </c>
      <c r="S731" s="1">
        <f t="shared" si="175"/>
        <v>0</v>
      </c>
      <c r="T731" s="1">
        <f t="shared" si="180"/>
        <v>0</v>
      </c>
    </row>
    <row r="732" spans="1:20" x14ac:dyDescent="0.2">
      <c r="A732" s="1">
        <v>726</v>
      </c>
      <c r="B732" s="1">
        <f t="shared" si="170"/>
        <v>136.5</v>
      </c>
      <c r="C732" s="1">
        <f t="shared" si="171"/>
        <v>0.13650000000000001</v>
      </c>
      <c r="D732" s="1">
        <f t="shared" si="172"/>
        <v>8.474609156956177</v>
      </c>
      <c r="E732" s="1">
        <v>1.4999999999999999E-2</v>
      </c>
      <c r="F732" s="1">
        <f t="shared" si="173"/>
        <v>16.949218313912354</v>
      </c>
      <c r="G732" s="1">
        <f t="shared" si="174"/>
        <v>67.796873255649416</v>
      </c>
      <c r="I732" s="1">
        <f t="shared" si="176"/>
        <v>8.8412388031196497E-51</v>
      </c>
      <c r="J732" s="1">
        <f t="shared" si="177"/>
        <v>1.4494099066713269E-52</v>
      </c>
      <c r="K732" s="1">
        <f t="shared" si="178"/>
        <v>-35045570765.55854</v>
      </c>
      <c r="L732" s="1">
        <f t="shared" si="179"/>
        <v>35045570766.55854</v>
      </c>
      <c r="M732" s="1">
        <f t="shared" si="181"/>
        <v>1</v>
      </c>
      <c r="O732" s="1">
        <f t="shared" si="182"/>
        <v>0</v>
      </c>
      <c r="P732" s="1">
        <f t="shared" si="183"/>
        <v>0</v>
      </c>
      <c r="Q732" s="1">
        <f t="shared" si="184"/>
        <v>0</v>
      </c>
      <c r="S732" s="1">
        <f t="shared" si="175"/>
        <v>0</v>
      </c>
      <c r="T732" s="1">
        <f t="shared" si="180"/>
        <v>0</v>
      </c>
    </row>
    <row r="733" spans="1:20" x14ac:dyDescent="0.2">
      <c r="A733" s="1">
        <v>727</v>
      </c>
      <c r="B733" s="1">
        <f t="shared" si="170"/>
        <v>136.58333333333334</v>
      </c>
      <c r="C733" s="1">
        <f t="shared" si="171"/>
        <v>0.13658333333333333</v>
      </c>
      <c r="D733" s="1">
        <f t="shared" si="172"/>
        <v>8.5455259762802207</v>
      </c>
      <c r="E733" s="1">
        <v>1.4999999999999999E-2</v>
      </c>
      <c r="F733" s="1">
        <f t="shared" si="173"/>
        <v>17.091051952560441</v>
      </c>
      <c r="G733" s="1">
        <f t="shared" si="174"/>
        <v>68.364207810241766</v>
      </c>
      <c r="I733" s="1">
        <f t="shared" si="176"/>
        <v>2.4968327684213257E-51</v>
      </c>
      <c r="J733" s="1">
        <f t="shared" si="177"/>
        <v>4.0609198026621068E-53</v>
      </c>
      <c r="K733" s="1">
        <f t="shared" si="178"/>
        <v>162952772514.81354</v>
      </c>
      <c r="L733" s="1">
        <f t="shared" si="179"/>
        <v>-162952772513.81354</v>
      </c>
      <c r="M733" s="1">
        <f t="shared" si="181"/>
        <v>1</v>
      </c>
      <c r="O733" s="1">
        <f t="shared" si="182"/>
        <v>0</v>
      </c>
      <c r="P733" s="1">
        <f t="shared" si="183"/>
        <v>0</v>
      </c>
      <c r="Q733" s="1">
        <f t="shared" si="184"/>
        <v>0</v>
      </c>
      <c r="S733" s="1">
        <f t="shared" si="175"/>
        <v>0</v>
      </c>
      <c r="T733" s="1">
        <f t="shared" si="180"/>
        <v>0</v>
      </c>
    </row>
    <row r="734" spans="1:20" x14ac:dyDescent="0.2">
      <c r="A734" s="1">
        <v>728</v>
      </c>
      <c r="B734" s="1">
        <f t="shared" si="170"/>
        <v>136.66666666666666</v>
      </c>
      <c r="C734" s="1">
        <f t="shared" si="171"/>
        <v>0.13666666666666666</v>
      </c>
      <c r="D734" s="1">
        <f t="shared" si="172"/>
        <v>8.6170362383424077</v>
      </c>
      <c r="E734" s="1">
        <v>1.4999999999999999E-2</v>
      </c>
      <c r="F734" s="1">
        <f t="shared" si="173"/>
        <v>17.234072476684815</v>
      </c>
      <c r="G734" s="1">
        <f t="shared" si="174"/>
        <v>68.936289906739262</v>
      </c>
      <c r="I734" s="1">
        <f t="shared" si="176"/>
        <v>6.9035151648307812E-52</v>
      </c>
      <c r="J734" s="1">
        <f t="shared" si="177"/>
        <v>1.1139422284261444E-53</v>
      </c>
      <c r="K734" s="1">
        <f t="shared" si="178"/>
        <v>-765391994440.00024</v>
      </c>
      <c r="L734" s="1">
        <f t="shared" si="179"/>
        <v>765391994441.00024</v>
      </c>
      <c r="M734" s="1">
        <f t="shared" si="181"/>
        <v>1</v>
      </c>
      <c r="O734" s="1">
        <f t="shared" si="182"/>
        <v>0</v>
      </c>
      <c r="P734" s="1">
        <f t="shared" si="183"/>
        <v>0</v>
      </c>
      <c r="Q734" s="1">
        <f t="shared" si="184"/>
        <v>0</v>
      </c>
      <c r="S734" s="1">
        <f t="shared" si="175"/>
        <v>0</v>
      </c>
      <c r="T734" s="1">
        <f t="shared" si="180"/>
        <v>0</v>
      </c>
    </row>
    <row r="735" spans="1:20" x14ac:dyDescent="0.2">
      <c r="A735" s="1">
        <v>729</v>
      </c>
      <c r="B735" s="1">
        <f t="shared" si="170"/>
        <v>136.75</v>
      </c>
      <c r="C735" s="1">
        <f t="shared" si="171"/>
        <v>0.13675000000000001</v>
      </c>
      <c r="D735" s="1">
        <f t="shared" si="172"/>
        <v>8.6891449091619535</v>
      </c>
      <c r="E735" s="1">
        <v>1.4999999999999999E-2</v>
      </c>
      <c r="F735" s="1">
        <f t="shared" si="173"/>
        <v>17.378289818323907</v>
      </c>
      <c r="G735" s="1">
        <f t="shared" si="174"/>
        <v>69.513159273295628</v>
      </c>
      <c r="I735" s="1">
        <f t="shared" si="176"/>
        <v>1.8675717687346636E-52</v>
      </c>
      <c r="J735" s="1">
        <f t="shared" si="177"/>
        <v>2.9897004722945376E-54</v>
      </c>
      <c r="K735" s="1">
        <f t="shared" si="178"/>
        <v>3631548373977.7676</v>
      </c>
      <c r="L735" s="1">
        <f t="shared" si="179"/>
        <v>-3631548373976.7676</v>
      </c>
      <c r="M735" s="1">
        <f t="shared" si="181"/>
        <v>1</v>
      </c>
      <c r="O735" s="1">
        <f t="shared" si="182"/>
        <v>0</v>
      </c>
      <c r="P735" s="1">
        <f t="shared" si="183"/>
        <v>0</v>
      </c>
      <c r="Q735" s="1">
        <f t="shared" si="184"/>
        <v>0</v>
      </c>
      <c r="S735" s="1">
        <f t="shared" si="175"/>
        <v>0</v>
      </c>
      <c r="T735" s="1">
        <f t="shared" si="180"/>
        <v>0</v>
      </c>
    </row>
    <row r="736" spans="1:20" x14ac:dyDescent="0.2">
      <c r="A736" s="1">
        <v>730</v>
      </c>
      <c r="B736" s="1">
        <f t="shared" si="170"/>
        <v>136.83333333333334</v>
      </c>
      <c r="C736" s="1">
        <f t="shared" si="171"/>
        <v>0.13683333333333333</v>
      </c>
      <c r="D736" s="1">
        <f t="shared" si="172"/>
        <v>8.7618569963143962</v>
      </c>
      <c r="E736" s="1">
        <v>1.4999999999999999E-2</v>
      </c>
      <c r="F736" s="1">
        <f t="shared" si="173"/>
        <v>17.523713992628792</v>
      </c>
      <c r="G736" s="1">
        <f t="shared" si="174"/>
        <v>70.094855970515169</v>
      </c>
      <c r="I736" s="1">
        <f t="shared" si="176"/>
        <v>4.9398908822050919E-53</v>
      </c>
      <c r="J736" s="1">
        <f t="shared" si="177"/>
        <v>7.8456023503185191E-55</v>
      </c>
      <c r="K736" s="1">
        <f t="shared" si="178"/>
        <v>-17405151670105.092</v>
      </c>
      <c r="L736" s="1">
        <f t="shared" si="179"/>
        <v>17405151670106.092</v>
      </c>
      <c r="M736" s="1">
        <f t="shared" si="181"/>
        <v>1</v>
      </c>
      <c r="O736" s="1">
        <f t="shared" si="182"/>
        <v>0</v>
      </c>
      <c r="P736" s="1">
        <f t="shared" si="183"/>
        <v>0</v>
      </c>
      <c r="Q736" s="1">
        <f t="shared" si="184"/>
        <v>0</v>
      </c>
      <c r="S736" s="1">
        <f t="shared" si="175"/>
        <v>0</v>
      </c>
      <c r="T736" s="1">
        <f t="shared" si="180"/>
        <v>0</v>
      </c>
    </row>
    <row r="737" spans="1:20" x14ac:dyDescent="0.2">
      <c r="A737" s="1">
        <v>731</v>
      </c>
      <c r="B737" s="1">
        <f t="shared" si="170"/>
        <v>136.91666666666666</v>
      </c>
      <c r="C737" s="1">
        <f t="shared" si="171"/>
        <v>0.13691666666666666</v>
      </c>
      <c r="D737" s="1">
        <f t="shared" si="172"/>
        <v>8.8351775492794182</v>
      </c>
      <c r="E737" s="1">
        <v>1.4999999999999999E-2</v>
      </c>
      <c r="F737" s="1">
        <f t="shared" si="173"/>
        <v>17.670355098558836</v>
      </c>
      <c r="G737" s="1">
        <f t="shared" si="174"/>
        <v>70.681420394235346</v>
      </c>
      <c r="I737" s="1">
        <f t="shared" si="176"/>
        <v>1.2766776136223048E-53</v>
      </c>
      <c r="J737" s="1">
        <f t="shared" si="177"/>
        <v>2.0116355044329861E-55</v>
      </c>
      <c r="K737" s="1">
        <f t="shared" si="178"/>
        <v>84262481618310.562</v>
      </c>
      <c r="L737" s="1">
        <f t="shared" si="179"/>
        <v>-84262481618309.562</v>
      </c>
      <c r="M737" s="1">
        <f t="shared" si="181"/>
        <v>1</v>
      </c>
      <c r="O737" s="1">
        <f t="shared" si="182"/>
        <v>0</v>
      </c>
      <c r="P737" s="1">
        <f t="shared" si="183"/>
        <v>0</v>
      </c>
      <c r="Q737" s="1">
        <f t="shared" si="184"/>
        <v>0</v>
      </c>
      <c r="S737" s="1">
        <f t="shared" si="175"/>
        <v>0</v>
      </c>
      <c r="T737" s="1">
        <f t="shared" si="180"/>
        <v>0</v>
      </c>
    </row>
    <row r="738" spans="1:20" x14ac:dyDescent="0.2">
      <c r="A738" s="1">
        <v>732</v>
      </c>
      <c r="B738" s="1">
        <f t="shared" si="170"/>
        <v>137</v>
      </c>
      <c r="C738" s="1">
        <f t="shared" si="171"/>
        <v>0.13700000000000001</v>
      </c>
      <c r="D738" s="1">
        <f t="shared" si="172"/>
        <v>8.9091116597916198</v>
      </c>
      <c r="E738" s="1">
        <v>1.4999999999999999E-2</v>
      </c>
      <c r="F738" s="1">
        <f t="shared" si="173"/>
        <v>17.81822331958324</v>
      </c>
      <c r="G738" s="1">
        <f t="shared" si="174"/>
        <v>71.272893278332958</v>
      </c>
      <c r="I738" s="1">
        <f t="shared" si="176"/>
        <v>3.221382942215938E-54</v>
      </c>
      <c r="J738" s="1">
        <f t="shared" si="177"/>
        <v>5.0358184624516682E-56</v>
      </c>
      <c r="K738" s="1">
        <f t="shared" si="178"/>
        <v>-412053508942134.19</v>
      </c>
      <c r="L738" s="1">
        <f t="shared" si="179"/>
        <v>412053508942135.19</v>
      </c>
      <c r="M738" s="1">
        <f t="shared" si="181"/>
        <v>1</v>
      </c>
      <c r="O738" s="1">
        <f t="shared" si="182"/>
        <v>0</v>
      </c>
      <c r="P738" s="1">
        <f t="shared" si="183"/>
        <v>0</v>
      </c>
      <c r="Q738" s="1">
        <f t="shared" si="184"/>
        <v>0</v>
      </c>
      <c r="S738" s="1">
        <f t="shared" si="175"/>
        <v>0</v>
      </c>
      <c r="T738" s="1">
        <f t="shared" si="180"/>
        <v>0</v>
      </c>
    </row>
    <row r="739" spans="1:20" x14ac:dyDescent="0.2">
      <c r="A739" s="1">
        <v>733</v>
      </c>
      <c r="B739" s="1">
        <f t="shared" si="170"/>
        <v>137.08333333333334</v>
      </c>
      <c r="C739" s="1">
        <f t="shared" si="171"/>
        <v>0.13708333333333333</v>
      </c>
      <c r="D739" s="1">
        <f t="shared" si="172"/>
        <v>8.9836644621939072</v>
      </c>
      <c r="E739" s="1">
        <v>1.4999999999999999E-2</v>
      </c>
      <c r="F739" s="1">
        <f t="shared" si="173"/>
        <v>17.967328924387814</v>
      </c>
      <c r="G739" s="1">
        <f t="shared" si="174"/>
        <v>71.869315697551258</v>
      </c>
      <c r="I739" s="1">
        <f t="shared" si="176"/>
        <v>7.9296712602981902E-55</v>
      </c>
      <c r="J739" s="1">
        <f t="shared" si="177"/>
        <v>1.2298243849997892E-56</v>
      </c>
      <c r="K739" s="1">
        <f t="shared" si="178"/>
        <v>2035300305040810.8</v>
      </c>
      <c r="L739" s="1">
        <f t="shared" si="179"/>
        <v>-2035300305040809.8</v>
      </c>
      <c r="M739" s="1">
        <f t="shared" si="181"/>
        <v>0</v>
      </c>
      <c r="O739" s="1">
        <f t="shared" si="182"/>
        <v>0</v>
      </c>
      <c r="P739" s="1">
        <f t="shared" si="183"/>
        <v>0</v>
      </c>
      <c r="Q739" s="1">
        <f t="shared" si="184"/>
        <v>0</v>
      </c>
      <c r="S739" s="1">
        <f t="shared" si="175"/>
        <v>0</v>
      </c>
      <c r="T739" s="1">
        <f t="shared" si="180"/>
        <v>0</v>
      </c>
    </row>
    <row r="740" spans="1:20" x14ac:dyDescent="0.2">
      <c r="A740" s="1">
        <v>734</v>
      </c>
      <c r="B740" s="1">
        <f t="shared" si="170"/>
        <v>137.16666666666666</v>
      </c>
      <c r="C740" s="1">
        <f t="shared" si="171"/>
        <v>0.13716666666666666</v>
      </c>
      <c r="D740" s="1">
        <f t="shared" si="172"/>
        <v>9.058841133794159</v>
      </c>
      <c r="E740" s="1">
        <v>1.4999999999999999E-2</v>
      </c>
      <c r="F740" s="1">
        <f t="shared" si="173"/>
        <v>18.117682267588318</v>
      </c>
      <c r="G740" s="1">
        <f t="shared" si="174"/>
        <v>72.470729070353272</v>
      </c>
      <c r="I740" s="1">
        <f t="shared" si="176"/>
        <v>1.9026269547464882E-55</v>
      </c>
      <c r="J740" s="1">
        <f t="shared" si="177"/>
        <v>2.9275364130753399E-57</v>
      </c>
      <c r="K740" s="1">
        <f t="shared" si="178"/>
        <v>-1.015433637515089E+16</v>
      </c>
      <c r="L740" s="1">
        <f t="shared" si="179"/>
        <v>1.0154336375150892E+16</v>
      </c>
      <c r="M740" s="1">
        <f t="shared" si="181"/>
        <v>0</v>
      </c>
      <c r="O740" s="1">
        <f t="shared" si="182"/>
        <v>0</v>
      </c>
      <c r="P740" s="1">
        <f t="shared" si="183"/>
        <v>0</v>
      </c>
      <c r="Q740" s="1">
        <f t="shared" si="184"/>
        <v>0</v>
      </c>
      <c r="S740" s="1">
        <f t="shared" si="175"/>
        <v>0</v>
      </c>
      <c r="T740" s="1">
        <f t="shared" si="180"/>
        <v>0</v>
      </c>
    </row>
    <row r="741" spans="1:20" x14ac:dyDescent="0.2">
      <c r="A741" s="1">
        <v>735</v>
      </c>
      <c r="B741" s="1">
        <f t="shared" si="170"/>
        <v>137.25</v>
      </c>
      <c r="C741" s="1">
        <f t="shared" si="171"/>
        <v>0.13725000000000001</v>
      </c>
      <c r="D741" s="1">
        <f t="shared" si="172"/>
        <v>9.1346468952248419</v>
      </c>
      <c r="E741" s="1">
        <v>1.4999999999999999E-2</v>
      </c>
      <c r="F741" s="1">
        <f t="shared" si="173"/>
        <v>18.269293790449684</v>
      </c>
      <c r="G741" s="1">
        <f t="shared" si="174"/>
        <v>73.077175161798735</v>
      </c>
      <c r="I741" s="1">
        <f t="shared" si="176"/>
        <v>4.4457926164517732E-56</v>
      </c>
      <c r="J741" s="1">
        <f t="shared" si="177"/>
        <v>6.7867075675720132E-58</v>
      </c>
      <c r="K741" s="1">
        <f t="shared" si="178"/>
        <v>5.1170010319248544E+16</v>
      </c>
      <c r="L741" s="1">
        <f t="shared" si="179"/>
        <v>-5.1170010319248544E+16</v>
      </c>
      <c r="M741" s="1">
        <f t="shared" si="181"/>
        <v>0</v>
      </c>
      <c r="O741" s="1">
        <f t="shared" si="182"/>
        <v>0</v>
      </c>
      <c r="P741" s="1">
        <f t="shared" si="183"/>
        <v>0</v>
      </c>
      <c r="Q741" s="1">
        <f t="shared" si="184"/>
        <v>0</v>
      </c>
      <c r="S741" s="1">
        <f t="shared" si="175"/>
        <v>0</v>
      </c>
      <c r="T741" s="1">
        <f t="shared" si="180"/>
        <v>0</v>
      </c>
    </row>
    <row r="742" spans="1:20" x14ac:dyDescent="0.2">
      <c r="A742" s="1">
        <v>736</v>
      </c>
      <c r="B742" s="1">
        <f t="shared" si="170"/>
        <v>137.33333333333334</v>
      </c>
      <c r="C742" s="1">
        <f t="shared" si="171"/>
        <v>0.13733333333333334</v>
      </c>
      <c r="D742" s="1">
        <f t="shared" si="172"/>
        <v>9.2110870108053611</v>
      </c>
      <c r="E742" s="1">
        <v>1.4999999999999999E-2</v>
      </c>
      <c r="F742" s="1">
        <f t="shared" si="173"/>
        <v>18.422174021610722</v>
      </c>
      <c r="G742" s="1">
        <f t="shared" si="174"/>
        <v>73.688696086442889</v>
      </c>
      <c r="I742" s="1">
        <f t="shared" si="176"/>
        <v>1.010715053344047E-56</v>
      </c>
      <c r="J742" s="1">
        <f t="shared" si="177"/>
        <v>1.5307366196924931E-58</v>
      </c>
      <c r="K742" s="1">
        <f t="shared" si="178"/>
        <v>-2.6044330694164931E+17</v>
      </c>
      <c r="L742" s="1">
        <f t="shared" si="179"/>
        <v>2.6044330694164931E+17</v>
      </c>
      <c r="M742" s="1">
        <f t="shared" si="181"/>
        <v>0</v>
      </c>
      <c r="O742" s="1">
        <f t="shared" si="182"/>
        <v>0</v>
      </c>
      <c r="P742" s="1">
        <f t="shared" si="183"/>
        <v>0</v>
      </c>
      <c r="Q742" s="1">
        <f t="shared" si="184"/>
        <v>0</v>
      </c>
      <c r="S742" s="1">
        <f t="shared" si="175"/>
        <v>0</v>
      </c>
      <c r="T742" s="1">
        <f t="shared" si="180"/>
        <v>0</v>
      </c>
    </row>
    <row r="743" spans="1:20" x14ac:dyDescent="0.2">
      <c r="A743" s="1">
        <v>737</v>
      </c>
      <c r="B743" s="1">
        <f t="shared" si="170"/>
        <v>137.41666666666666</v>
      </c>
      <c r="C743" s="1">
        <f t="shared" si="171"/>
        <v>0.13741666666666666</v>
      </c>
      <c r="D743" s="1">
        <f t="shared" si="172"/>
        <v>9.2881667889078159</v>
      </c>
      <c r="E743" s="1">
        <v>1.4999999999999999E-2</v>
      </c>
      <c r="F743" s="1">
        <f t="shared" si="173"/>
        <v>18.576333577815632</v>
      </c>
      <c r="G743" s="1">
        <f t="shared" si="174"/>
        <v>74.305334311262527</v>
      </c>
      <c r="I743" s="1">
        <f t="shared" si="176"/>
        <v>2.2333262277665408E-57</v>
      </c>
      <c r="J743" s="1">
        <f t="shared" si="177"/>
        <v>3.3557239419823772E-59</v>
      </c>
      <c r="K743" s="1">
        <f t="shared" si="178"/>
        <v>1.3388673341392968E+18</v>
      </c>
      <c r="L743" s="1">
        <f t="shared" si="179"/>
        <v>-1.3388673341392968E+18</v>
      </c>
      <c r="M743" s="1">
        <f t="shared" si="181"/>
        <v>0</v>
      </c>
      <c r="O743" s="1">
        <f t="shared" si="182"/>
        <v>0</v>
      </c>
      <c r="P743" s="1">
        <f t="shared" si="183"/>
        <v>0</v>
      </c>
      <c r="Q743" s="1">
        <f t="shared" si="184"/>
        <v>0</v>
      </c>
      <c r="S743" s="1">
        <f t="shared" si="175"/>
        <v>0</v>
      </c>
      <c r="T743" s="1">
        <f t="shared" si="180"/>
        <v>0</v>
      </c>
    </row>
    <row r="744" spans="1:20" x14ac:dyDescent="0.2">
      <c r="A744" s="1">
        <v>738</v>
      </c>
      <c r="B744" s="1">
        <f t="shared" si="170"/>
        <v>137.5</v>
      </c>
      <c r="C744" s="1">
        <f t="shared" si="171"/>
        <v>0.13750000000000001</v>
      </c>
      <c r="D744" s="1">
        <f t="shared" si="172"/>
        <v>9.3658915823255455</v>
      </c>
      <c r="E744" s="1">
        <v>1.4999999999999999E-2</v>
      </c>
      <c r="F744" s="1">
        <f t="shared" si="173"/>
        <v>18.731783164651091</v>
      </c>
      <c r="G744" s="1">
        <f t="shared" si="174"/>
        <v>74.927132658604364</v>
      </c>
      <c r="I744" s="1">
        <f t="shared" si="176"/>
        <v>4.7912599915513448E-58</v>
      </c>
      <c r="J744" s="1">
        <f t="shared" si="177"/>
        <v>7.1424405693530034E-60</v>
      </c>
      <c r="K744" s="1">
        <f t="shared" si="178"/>
        <v>-6.951548070998142E+18</v>
      </c>
      <c r="L744" s="1">
        <f t="shared" si="179"/>
        <v>6.951548070998142E+18</v>
      </c>
      <c r="M744" s="1">
        <f t="shared" si="181"/>
        <v>0</v>
      </c>
      <c r="O744" s="1">
        <f t="shared" si="182"/>
        <v>0</v>
      </c>
      <c r="P744" s="1">
        <f t="shared" si="183"/>
        <v>0</v>
      </c>
      <c r="Q744" s="1">
        <f t="shared" si="184"/>
        <v>0</v>
      </c>
      <c r="S744" s="1">
        <f t="shared" si="175"/>
        <v>0</v>
      </c>
      <c r="T744" s="1">
        <f t="shared" si="180"/>
        <v>0</v>
      </c>
    </row>
    <row r="745" spans="1:20" x14ac:dyDescent="0.2">
      <c r="A745" s="1">
        <v>739</v>
      </c>
      <c r="B745" s="1">
        <f t="shared" si="170"/>
        <v>137.58333333333334</v>
      </c>
      <c r="C745" s="1">
        <f t="shared" si="171"/>
        <v>0.13758333333333334</v>
      </c>
      <c r="D745" s="1">
        <f t="shared" si="172"/>
        <v>9.4442667886449048</v>
      </c>
      <c r="E745" s="1">
        <v>1.4999999999999999E-2</v>
      </c>
      <c r="F745" s="1">
        <f t="shared" si="173"/>
        <v>18.88853357728981</v>
      </c>
      <c r="G745" s="1">
        <f t="shared" si="174"/>
        <v>75.554134309159238</v>
      </c>
      <c r="I745" s="1">
        <f t="shared" si="176"/>
        <v>9.9682500218116051E-59</v>
      </c>
      <c r="J745" s="1">
        <f t="shared" si="177"/>
        <v>1.4742772579999344E-60</v>
      </c>
      <c r="K745" s="1">
        <f t="shared" si="178"/>
        <v>3.6453415637197107E+19</v>
      </c>
      <c r="L745" s="1">
        <f t="shared" si="179"/>
        <v>-3.6453415637197107E+19</v>
      </c>
      <c r="M745" s="1">
        <f t="shared" si="181"/>
        <v>0</v>
      </c>
      <c r="O745" s="1">
        <f t="shared" si="182"/>
        <v>0</v>
      </c>
      <c r="P745" s="1">
        <f t="shared" si="183"/>
        <v>0</v>
      </c>
      <c r="Q745" s="1">
        <f t="shared" si="184"/>
        <v>0</v>
      </c>
      <c r="S745" s="1">
        <f t="shared" si="175"/>
        <v>0</v>
      </c>
      <c r="T745" s="1">
        <f t="shared" si="180"/>
        <v>0</v>
      </c>
    </row>
    <row r="746" spans="1:20" x14ac:dyDescent="0.2">
      <c r="A746" s="1">
        <v>740</v>
      </c>
      <c r="B746" s="1">
        <f t="shared" si="170"/>
        <v>137.66666666666666</v>
      </c>
      <c r="C746" s="1">
        <f t="shared" si="171"/>
        <v>0.13766666666666666</v>
      </c>
      <c r="D746" s="1">
        <f t="shared" si="172"/>
        <v>9.5232978506200006</v>
      </c>
      <c r="E746" s="1">
        <v>1.4999999999999999E-2</v>
      </c>
      <c r="F746" s="1">
        <f t="shared" si="173"/>
        <v>19.046595701240001</v>
      </c>
      <c r="G746" s="1">
        <f t="shared" si="174"/>
        <v>76.186382804960004</v>
      </c>
      <c r="I746" s="1">
        <f t="shared" si="176"/>
        <v>2.0087268811945141E-59</v>
      </c>
      <c r="J746" s="1">
        <f t="shared" si="177"/>
        <v>2.9474400851431964E-61</v>
      </c>
      <c r="K746" s="1">
        <f t="shared" si="178"/>
        <v>-1.9306377278616918E+20</v>
      </c>
      <c r="L746" s="1">
        <f t="shared" si="179"/>
        <v>1.9306377278616918E+20</v>
      </c>
      <c r="M746" s="1">
        <f t="shared" si="181"/>
        <v>0</v>
      </c>
      <c r="O746" s="1">
        <f t="shared" si="182"/>
        <v>0</v>
      </c>
      <c r="P746" s="1">
        <f t="shared" si="183"/>
        <v>0</v>
      </c>
      <c r="Q746" s="1">
        <f t="shared" si="184"/>
        <v>0</v>
      </c>
      <c r="S746" s="1">
        <f t="shared" si="175"/>
        <v>0</v>
      </c>
      <c r="T746" s="1">
        <f t="shared" si="180"/>
        <v>0</v>
      </c>
    </row>
    <row r="747" spans="1:20" x14ac:dyDescent="0.2">
      <c r="A747" s="1">
        <v>741</v>
      </c>
      <c r="B747" s="1">
        <f t="shared" si="170"/>
        <v>137.75</v>
      </c>
      <c r="C747" s="1">
        <f t="shared" si="171"/>
        <v>0.13775000000000001</v>
      </c>
      <c r="D747" s="1">
        <f t="shared" si="172"/>
        <v>9.6029902565508536</v>
      </c>
      <c r="E747" s="1">
        <v>1.4999999999999999E-2</v>
      </c>
      <c r="F747" s="1">
        <f t="shared" si="173"/>
        <v>19.205980513101707</v>
      </c>
      <c r="G747" s="1">
        <f t="shared" si="174"/>
        <v>76.823922052406829</v>
      </c>
      <c r="I747" s="1">
        <f t="shared" si="176"/>
        <v>3.9154028751617157E-60</v>
      </c>
      <c r="J747" s="1">
        <f t="shared" si="177"/>
        <v>5.699869302390127E-62</v>
      </c>
      <c r="K747" s="1">
        <f t="shared" si="178"/>
        <v>1.0326721021519061E+21</v>
      </c>
      <c r="L747" s="1">
        <f t="shared" si="179"/>
        <v>-1.0326721021519061E+21</v>
      </c>
      <c r="M747" s="1">
        <f t="shared" si="181"/>
        <v>0</v>
      </c>
      <c r="O747" s="1">
        <f t="shared" si="182"/>
        <v>0</v>
      </c>
      <c r="P747" s="1">
        <f t="shared" si="183"/>
        <v>0</v>
      </c>
      <c r="Q747" s="1">
        <f t="shared" si="184"/>
        <v>0</v>
      </c>
      <c r="S747" s="1">
        <f t="shared" si="175"/>
        <v>0</v>
      </c>
      <c r="T747" s="1">
        <f t="shared" si="180"/>
        <v>0</v>
      </c>
    </row>
    <row r="748" spans="1:20" x14ac:dyDescent="0.2">
      <c r="A748" s="1">
        <v>742</v>
      </c>
      <c r="B748" s="1">
        <f t="shared" si="170"/>
        <v>137.83333333333334</v>
      </c>
      <c r="C748" s="1">
        <f t="shared" si="171"/>
        <v>0.13783333333333334</v>
      </c>
      <c r="D748" s="1">
        <f t="shared" si="172"/>
        <v>9.6833495406643131</v>
      </c>
      <c r="E748" s="1">
        <v>1.4999999999999999E-2</v>
      </c>
      <c r="F748" s="1">
        <f t="shared" si="173"/>
        <v>19.366699081328626</v>
      </c>
      <c r="G748" s="1">
        <f t="shared" si="174"/>
        <v>77.466796325314505</v>
      </c>
      <c r="I748" s="1">
        <f t="shared" si="176"/>
        <v>7.3715934126982556E-61</v>
      </c>
      <c r="J748" s="1">
        <f t="shared" si="177"/>
        <v>1.064669120463909E-62</v>
      </c>
      <c r="K748" s="1">
        <f t="shared" si="178"/>
        <v>-5.5784879879658553E+21</v>
      </c>
      <c r="L748" s="1">
        <f t="shared" si="179"/>
        <v>5.5784879879658553E+21</v>
      </c>
      <c r="M748" s="1">
        <f t="shared" si="181"/>
        <v>0</v>
      </c>
      <c r="O748" s="1">
        <f t="shared" si="182"/>
        <v>0</v>
      </c>
      <c r="P748" s="1">
        <f t="shared" si="183"/>
        <v>0</v>
      </c>
      <c r="Q748" s="1">
        <f t="shared" si="184"/>
        <v>0</v>
      </c>
      <c r="S748" s="1">
        <f t="shared" si="175"/>
        <v>0</v>
      </c>
      <c r="T748" s="1">
        <f t="shared" si="180"/>
        <v>0</v>
      </c>
    </row>
    <row r="749" spans="1:20" x14ac:dyDescent="0.2">
      <c r="A749" s="1">
        <v>743</v>
      </c>
      <c r="B749" s="1">
        <f t="shared" si="170"/>
        <v>137.91666666666666</v>
      </c>
      <c r="C749" s="1">
        <f t="shared" si="171"/>
        <v>0.13791666666666666</v>
      </c>
      <c r="D749" s="1">
        <f t="shared" si="172"/>
        <v>9.7643812834984836</v>
      </c>
      <c r="E749" s="1">
        <v>1.4999999999999999E-2</v>
      </c>
      <c r="F749" s="1">
        <f t="shared" si="173"/>
        <v>19.528762566996967</v>
      </c>
      <c r="G749" s="1">
        <f t="shared" si="174"/>
        <v>78.115050267987868</v>
      </c>
      <c r="I749" s="1">
        <f t="shared" si="176"/>
        <v>1.3384461644594246E-61</v>
      </c>
      <c r="J749" s="1">
        <f t="shared" si="177"/>
        <v>1.9178715433791943E-63</v>
      </c>
      <c r="K749" s="1">
        <f t="shared" si="178"/>
        <v>3.0433811409281179E+22</v>
      </c>
      <c r="L749" s="1">
        <f t="shared" si="179"/>
        <v>-3.0433811409281179E+22</v>
      </c>
      <c r="M749" s="1">
        <f t="shared" si="181"/>
        <v>0</v>
      </c>
      <c r="O749" s="1">
        <f t="shared" si="182"/>
        <v>0</v>
      </c>
      <c r="P749" s="1">
        <f t="shared" si="183"/>
        <v>0</v>
      </c>
      <c r="Q749" s="1">
        <f t="shared" si="184"/>
        <v>0</v>
      </c>
      <c r="S749" s="1">
        <f t="shared" si="175"/>
        <v>0</v>
      </c>
      <c r="T749" s="1">
        <f t="shared" si="180"/>
        <v>0</v>
      </c>
    </row>
    <row r="750" spans="1:20" x14ac:dyDescent="0.2">
      <c r="A750" s="1">
        <v>744</v>
      </c>
      <c r="B750" s="1">
        <f t="shared" si="170"/>
        <v>138</v>
      </c>
      <c r="C750" s="1">
        <f t="shared" si="171"/>
        <v>0.13800000000000001</v>
      </c>
      <c r="D750" s="1">
        <f t="shared" si="172"/>
        <v>9.8460911122903578</v>
      </c>
      <c r="E750" s="1">
        <v>1.4999999999999999E-2</v>
      </c>
      <c r="F750" s="1">
        <f t="shared" si="173"/>
        <v>19.692182224580716</v>
      </c>
      <c r="G750" s="1">
        <f t="shared" si="174"/>
        <v>78.768728898322863</v>
      </c>
      <c r="I750" s="1">
        <f t="shared" si="176"/>
        <v>2.3397177189834402E-62</v>
      </c>
      <c r="J750" s="1">
        <f t="shared" si="177"/>
        <v>3.3261964952085291E-64</v>
      </c>
      <c r="K750" s="1">
        <f t="shared" si="178"/>
        <v>-1.6767774759759066E+23</v>
      </c>
      <c r="L750" s="1">
        <f t="shared" si="179"/>
        <v>1.6767774759759066E+23</v>
      </c>
      <c r="M750" s="1">
        <f t="shared" si="181"/>
        <v>0</v>
      </c>
      <c r="O750" s="1">
        <f t="shared" si="182"/>
        <v>0</v>
      </c>
      <c r="P750" s="1">
        <f t="shared" si="183"/>
        <v>0</v>
      </c>
      <c r="Q750" s="1">
        <f t="shared" si="184"/>
        <v>0</v>
      </c>
      <c r="S750" s="1">
        <f t="shared" si="175"/>
        <v>0</v>
      </c>
      <c r="T750" s="1">
        <f t="shared" si="180"/>
        <v>0</v>
      </c>
    </row>
    <row r="751" spans="1:20" x14ac:dyDescent="0.2">
      <c r="A751" s="1">
        <v>745</v>
      </c>
      <c r="B751" s="1">
        <f t="shared" si="170"/>
        <v>138.08333333333334</v>
      </c>
      <c r="C751" s="1">
        <f t="shared" si="171"/>
        <v>0.13808333333333334</v>
      </c>
      <c r="D751" s="1">
        <f t="shared" si="172"/>
        <v>9.9284847013664059</v>
      </c>
      <c r="E751" s="1">
        <v>1.4999999999999999E-2</v>
      </c>
      <c r="F751" s="1">
        <f t="shared" si="173"/>
        <v>19.856969402732812</v>
      </c>
      <c r="G751" s="1">
        <f t="shared" si="174"/>
        <v>79.427877610931247</v>
      </c>
      <c r="I751" s="1">
        <f t="shared" si="176"/>
        <v>3.9305481203587084E-63</v>
      </c>
      <c r="J751" s="1">
        <f t="shared" si="177"/>
        <v>5.5437516821980235E-65</v>
      </c>
      <c r="K751" s="1">
        <f t="shared" si="178"/>
        <v>9.3296917263541146E+23</v>
      </c>
      <c r="L751" s="1">
        <f t="shared" si="179"/>
        <v>-9.3296917263541146E+23</v>
      </c>
      <c r="M751" s="1">
        <f t="shared" si="181"/>
        <v>0</v>
      </c>
      <c r="O751" s="1">
        <f t="shared" si="182"/>
        <v>0</v>
      </c>
      <c r="P751" s="1">
        <f t="shared" si="183"/>
        <v>0</v>
      </c>
      <c r="Q751" s="1">
        <f t="shared" si="184"/>
        <v>0</v>
      </c>
      <c r="S751" s="1">
        <f t="shared" si="175"/>
        <v>0</v>
      </c>
      <c r="T751" s="1">
        <f t="shared" si="180"/>
        <v>0</v>
      </c>
    </row>
    <row r="752" spans="1:20" x14ac:dyDescent="0.2">
      <c r="A752" s="1">
        <v>746</v>
      </c>
      <c r="B752" s="1">
        <f t="shared" si="170"/>
        <v>138.16666666666666</v>
      </c>
      <c r="C752" s="1">
        <f t="shared" si="171"/>
        <v>0.13816666666666666</v>
      </c>
      <c r="D752" s="1">
        <f t="shared" si="172"/>
        <v>10.011567772536727</v>
      </c>
      <c r="E752" s="1">
        <v>1.4999999999999999E-2</v>
      </c>
      <c r="F752" s="1">
        <f t="shared" si="173"/>
        <v>20.023135545073455</v>
      </c>
      <c r="G752" s="1">
        <f t="shared" si="174"/>
        <v>80.092542180293819</v>
      </c>
      <c r="I752" s="1">
        <f t="shared" si="176"/>
        <v>6.332872814210319E-64</v>
      </c>
      <c r="J752" s="1">
        <f t="shared" si="177"/>
        <v>8.8617291750070413E-66</v>
      </c>
      <c r="K752" s="1">
        <f t="shared" si="178"/>
        <v>-5.242344265602693E+24</v>
      </c>
      <c r="L752" s="1">
        <f t="shared" si="179"/>
        <v>5.242344265602693E+24</v>
      </c>
      <c r="M752" s="1">
        <f t="shared" si="181"/>
        <v>0</v>
      </c>
      <c r="O752" s="1">
        <f t="shared" si="182"/>
        <v>0</v>
      </c>
      <c r="P752" s="1">
        <f t="shared" si="183"/>
        <v>0</v>
      </c>
      <c r="Q752" s="1">
        <f t="shared" si="184"/>
        <v>0</v>
      </c>
      <c r="S752" s="1">
        <f t="shared" si="175"/>
        <v>0</v>
      </c>
      <c r="T752" s="1">
        <f t="shared" si="180"/>
        <v>0</v>
      </c>
    </row>
    <row r="753" spans="1:20" x14ac:dyDescent="0.2">
      <c r="A753" s="1">
        <v>747</v>
      </c>
      <c r="B753" s="1">
        <f t="shared" si="170"/>
        <v>138.25</v>
      </c>
      <c r="C753" s="1">
        <f t="shared" si="171"/>
        <v>0.13825000000000001</v>
      </c>
      <c r="D753" s="1">
        <f t="shared" si="172"/>
        <v>10.0953460954925</v>
      </c>
      <c r="E753" s="1">
        <v>1.4999999999999999E-2</v>
      </c>
      <c r="F753" s="1">
        <f t="shared" si="173"/>
        <v>20.190692190985001</v>
      </c>
      <c r="G753" s="1">
        <f t="shared" si="174"/>
        <v>80.762768763940002</v>
      </c>
      <c r="I753" s="1">
        <f t="shared" si="176"/>
        <v>9.7645803908653673E-65</v>
      </c>
      <c r="J753" s="1">
        <f t="shared" si="177"/>
        <v>1.3556177036583914E-66</v>
      </c>
      <c r="K753" s="1">
        <f t="shared" si="178"/>
        <v>2.9747045669097732E+25</v>
      </c>
      <c r="L753" s="1">
        <f t="shared" si="179"/>
        <v>-2.9747045669097732E+25</v>
      </c>
      <c r="M753" s="1">
        <f t="shared" si="181"/>
        <v>0</v>
      </c>
      <c r="O753" s="1">
        <f t="shared" si="182"/>
        <v>0</v>
      </c>
      <c r="P753" s="1">
        <f t="shared" si="183"/>
        <v>0</v>
      </c>
      <c r="Q753" s="1">
        <f t="shared" si="184"/>
        <v>0</v>
      </c>
      <c r="S753" s="1">
        <f t="shared" si="175"/>
        <v>0</v>
      </c>
      <c r="T753" s="1">
        <f t="shared" si="180"/>
        <v>0</v>
      </c>
    </row>
    <row r="754" spans="1:20" x14ac:dyDescent="0.2">
      <c r="A754" s="1">
        <v>748</v>
      </c>
      <c r="B754" s="1">
        <f t="shared" si="170"/>
        <v>138.33333333333334</v>
      </c>
      <c r="C754" s="1">
        <f t="shared" si="171"/>
        <v>0.13833333333333334</v>
      </c>
      <c r="D754" s="1">
        <f t="shared" si="172"/>
        <v>10.179825488206449</v>
      </c>
      <c r="E754" s="1">
        <v>1.4999999999999999E-2</v>
      </c>
      <c r="F754" s="1">
        <f t="shared" si="173"/>
        <v>20.359650976412897</v>
      </c>
      <c r="G754" s="1">
        <f t="shared" si="174"/>
        <v>81.43860390565159</v>
      </c>
      <c r="I754" s="1">
        <f t="shared" si="176"/>
        <v>1.43734941069183E-65</v>
      </c>
      <c r="J754" s="1">
        <f t="shared" si="177"/>
        <v>1.9797923212505741E-67</v>
      </c>
      <c r="K754" s="1">
        <f t="shared" si="178"/>
        <v>-1.704574352295442E+26</v>
      </c>
      <c r="L754" s="1">
        <f t="shared" si="179"/>
        <v>1.704574352295442E+26</v>
      </c>
      <c r="M754" s="1">
        <f t="shared" si="181"/>
        <v>0</v>
      </c>
      <c r="O754" s="1">
        <f t="shared" si="182"/>
        <v>0</v>
      </c>
      <c r="P754" s="1">
        <f t="shared" si="183"/>
        <v>0</v>
      </c>
      <c r="Q754" s="1">
        <f t="shared" si="184"/>
        <v>0</v>
      </c>
      <c r="S754" s="1">
        <f t="shared" si="175"/>
        <v>0</v>
      </c>
      <c r="T754" s="1">
        <f t="shared" si="180"/>
        <v>0</v>
      </c>
    </row>
    <row r="755" spans="1:20" x14ac:dyDescent="0.2">
      <c r="A755" s="1">
        <v>749</v>
      </c>
      <c r="B755" s="1">
        <f t="shared" si="170"/>
        <v>138.41666666666666</v>
      </c>
      <c r="C755" s="1">
        <f t="shared" si="171"/>
        <v>0.13841666666666666</v>
      </c>
      <c r="D755" s="1">
        <f t="shared" si="172"/>
        <v>10.265011817336987</v>
      </c>
      <c r="E755" s="1">
        <v>1.4999999999999999E-2</v>
      </c>
      <c r="F755" s="1">
        <f t="shared" si="173"/>
        <v>20.530023634673974</v>
      </c>
      <c r="G755" s="1">
        <f t="shared" si="174"/>
        <v>82.120094538695895</v>
      </c>
      <c r="I755" s="1">
        <f t="shared" si="176"/>
        <v>2.0144945222808729E-66</v>
      </c>
      <c r="J755" s="1">
        <f t="shared" si="177"/>
        <v>2.7527198485953683E-68</v>
      </c>
      <c r="K755" s="1">
        <f t="shared" si="178"/>
        <v>9.86360527306465E+26</v>
      </c>
      <c r="L755" s="1">
        <f t="shared" si="179"/>
        <v>-9.86360527306465E+26</v>
      </c>
      <c r="M755" s="1">
        <f t="shared" si="181"/>
        <v>0</v>
      </c>
      <c r="O755" s="1">
        <f t="shared" si="182"/>
        <v>0</v>
      </c>
      <c r="P755" s="1">
        <f t="shared" si="183"/>
        <v>0</v>
      </c>
      <c r="Q755" s="1">
        <f t="shared" si="184"/>
        <v>0</v>
      </c>
      <c r="S755" s="1">
        <f t="shared" si="175"/>
        <v>0</v>
      </c>
      <c r="T755" s="1">
        <f t="shared" si="180"/>
        <v>0</v>
      </c>
    </row>
    <row r="756" spans="1:20" x14ac:dyDescent="0.2">
      <c r="A756" s="1">
        <v>750</v>
      </c>
      <c r="B756" s="1">
        <f t="shared" si="170"/>
        <v>138.5</v>
      </c>
      <c r="C756" s="1">
        <f t="shared" si="171"/>
        <v>0.13850000000000001</v>
      </c>
      <c r="D756" s="1">
        <f t="shared" si="172"/>
        <v>10.350910998635717</v>
      </c>
      <c r="E756" s="1">
        <v>1.4999999999999999E-2</v>
      </c>
      <c r="F756" s="1">
        <f t="shared" si="173"/>
        <v>20.701821997271434</v>
      </c>
      <c r="G756" s="1">
        <f t="shared" si="174"/>
        <v>82.807287989085737</v>
      </c>
      <c r="I756" s="1">
        <f t="shared" si="176"/>
        <v>2.6802371445035937E-67</v>
      </c>
      <c r="J756" s="1">
        <f t="shared" si="177"/>
        <v>3.6349212611284726E-69</v>
      </c>
      <c r="K756" s="1">
        <f t="shared" si="178"/>
        <v>-5.7636411186639371E+27</v>
      </c>
      <c r="L756" s="1">
        <f t="shared" si="179"/>
        <v>5.7636411186639371E+27</v>
      </c>
      <c r="M756" s="1">
        <f t="shared" si="181"/>
        <v>0</v>
      </c>
      <c r="O756" s="1">
        <f t="shared" si="182"/>
        <v>0</v>
      </c>
      <c r="P756" s="1">
        <f t="shared" si="183"/>
        <v>0</v>
      </c>
      <c r="Q756" s="1">
        <f t="shared" si="184"/>
        <v>0</v>
      </c>
      <c r="S756" s="1">
        <f t="shared" si="175"/>
        <v>0</v>
      </c>
      <c r="T756" s="1">
        <f t="shared" si="180"/>
        <v>0</v>
      </c>
    </row>
    <row r="757" spans="1:20" x14ac:dyDescent="0.2">
      <c r="A757" s="1">
        <v>751</v>
      </c>
      <c r="B757" s="1">
        <f t="shared" si="170"/>
        <v>138.58333333333334</v>
      </c>
      <c r="C757" s="1">
        <f t="shared" si="171"/>
        <v>0.13858333333333334</v>
      </c>
      <c r="D757" s="1">
        <f t="shared" si="172"/>
        <v>10.437528997358033</v>
      </c>
      <c r="E757" s="1">
        <v>1.4999999999999999E-2</v>
      </c>
      <c r="F757" s="1">
        <f t="shared" si="173"/>
        <v>20.875057994716066</v>
      </c>
      <c r="G757" s="1">
        <f t="shared" si="174"/>
        <v>83.500231978864264</v>
      </c>
      <c r="I757" s="1">
        <f t="shared" si="176"/>
        <v>3.3739472929459514E-68</v>
      </c>
      <c r="J757" s="1">
        <f t="shared" si="177"/>
        <v>4.5302690366837338E-70</v>
      </c>
      <c r="K757" s="1">
        <f t="shared" si="178"/>
        <v>3.4008983046247801E+28</v>
      </c>
      <c r="L757" s="1">
        <f t="shared" si="179"/>
        <v>-3.4008983046247801E+28</v>
      </c>
      <c r="M757" s="1">
        <f t="shared" si="181"/>
        <v>0</v>
      </c>
      <c r="O757" s="1">
        <f t="shared" si="182"/>
        <v>0</v>
      </c>
      <c r="P757" s="1">
        <f t="shared" si="183"/>
        <v>0</v>
      </c>
      <c r="Q757" s="1">
        <f t="shared" si="184"/>
        <v>0</v>
      </c>
      <c r="S757" s="1">
        <f t="shared" si="175"/>
        <v>0</v>
      </c>
      <c r="T757" s="1">
        <f t="shared" si="180"/>
        <v>0</v>
      </c>
    </row>
    <row r="758" spans="1:20" x14ac:dyDescent="0.2">
      <c r="A758" s="1">
        <v>752</v>
      </c>
      <c r="B758" s="1">
        <f t="shared" si="170"/>
        <v>138.66666666666666</v>
      </c>
      <c r="C758" s="1">
        <f t="shared" si="171"/>
        <v>0.13866666666666666</v>
      </c>
      <c r="D758" s="1">
        <f t="shared" si="172"/>
        <v>10.524871828677561</v>
      </c>
      <c r="E758" s="1">
        <v>1.4999999999999999E-2</v>
      </c>
      <c r="F758" s="1">
        <f t="shared" si="173"/>
        <v>21.049743657355123</v>
      </c>
      <c r="G758" s="1">
        <f t="shared" si="174"/>
        <v>84.198974629420491</v>
      </c>
      <c r="I758" s="1">
        <f t="shared" si="176"/>
        <v>4.0034349561024856E-69</v>
      </c>
      <c r="J758" s="1">
        <f t="shared" si="177"/>
        <v>5.402443139131471E-71</v>
      </c>
      <c r="K758" s="1">
        <f t="shared" si="178"/>
        <v>-2.0263751476433161E+29</v>
      </c>
      <c r="L758" s="1">
        <f t="shared" si="179"/>
        <v>2.0263751476433161E+29</v>
      </c>
      <c r="M758" s="1">
        <f t="shared" si="181"/>
        <v>0</v>
      </c>
      <c r="O758" s="1">
        <f t="shared" si="182"/>
        <v>0</v>
      </c>
      <c r="P758" s="1">
        <f t="shared" si="183"/>
        <v>0</v>
      </c>
      <c r="Q758" s="1">
        <f t="shared" si="184"/>
        <v>0</v>
      </c>
      <c r="S758" s="1">
        <f t="shared" si="175"/>
        <v>0</v>
      </c>
      <c r="T758" s="1">
        <f t="shared" si="180"/>
        <v>0</v>
      </c>
    </row>
    <row r="759" spans="1:20" x14ac:dyDescent="0.2">
      <c r="A759" s="1">
        <v>753</v>
      </c>
      <c r="B759" s="1">
        <f t="shared" ref="B759:B822" si="185">$C$3+A759/12</f>
        <v>138.75</v>
      </c>
      <c r="C759" s="1">
        <f t="shared" ref="C759:C822" si="186">0.001*B759</f>
        <v>0.13875000000000001</v>
      </c>
      <c r="D759" s="1">
        <f t="shared" ref="D759:D822" si="187">BB*EXP(cc*B759)</f>
        <v>10.612945558103801</v>
      </c>
      <c r="E759" s="1">
        <v>1.4999999999999999E-2</v>
      </c>
      <c r="F759" s="1">
        <f t="shared" ref="F759:F822" si="188">2*D759</f>
        <v>21.225891116207602</v>
      </c>
      <c r="G759" s="1">
        <f t="shared" ref="G759:G822" si="189">8*D759</f>
        <v>84.90356446483041</v>
      </c>
      <c r="I759" s="1">
        <f t="shared" si="176"/>
        <v>4.4586972543535342E-70</v>
      </c>
      <c r="J759" s="1">
        <f t="shared" si="177"/>
        <v>5.4521132319089728E-72</v>
      </c>
      <c r="K759" s="1">
        <f t="shared" si="178"/>
        <v>1.2191850656198998E+30</v>
      </c>
      <c r="L759" s="1">
        <f t="shared" si="179"/>
        <v>-1.2191850656198998E+30</v>
      </c>
      <c r="M759" s="1">
        <f t="shared" si="181"/>
        <v>0</v>
      </c>
      <c r="O759" s="1">
        <f t="shared" si="182"/>
        <v>0</v>
      </c>
      <c r="P759" s="1">
        <f t="shared" si="183"/>
        <v>0</v>
      </c>
      <c r="Q759" s="1">
        <f t="shared" si="184"/>
        <v>0</v>
      </c>
      <c r="S759" s="1">
        <f t="shared" ref="S759:S822" si="190">IF(B759&gt;110, 0, (1/12)*(I759*12000+J759*25000+K759*45000)*$F$3^A759)</f>
        <v>0</v>
      </c>
      <c r="T759" s="1">
        <f t="shared" si="180"/>
        <v>0</v>
      </c>
    </row>
    <row r="760" spans="1:20" x14ac:dyDescent="0.2">
      <c r="A760" s="1">
        <v>754</v>
      </c>
      <c r="B760" s="1">
        <f t="shared" si="185"/>
        <v>138.83333333333334</v>
      </c>
      <c r="C760" s="1">
        <f t="shared" si="186"/>
        <v>0.13883333333333334</v>
      </c>
      <c r="D760" s="1">
        <f t="shared" si="187"/>
        <v>10.701756301903377</v>
      </c>
      <c r="E760" s="1">
        <v>1.4999999999999999E-2</v>
      </c>
      <c r="F760" s="1">
        <f t="shared" si="188"/>
        <v>21.403512603806753</v>
      </c>
      <c r="G760" s="1">
        <f t="shared" si="189"/>
        <v>85.614050415227013</v>
      </c>
      <c r="I760" s="1">
        <f t="shared" si="176"/>
        <v>4.6381763230665886E-71</v>
      </c>
      <c r="J760" s="1">
        <f t="shared" si="177"/>
        <v>9.5683663957081251E-73</v>
      </c>
      <c r="K760" s="1">
        <f t="shared" si="178"/>
        <v>-7.4069114188315708E+30</v>
      </c>
      <c r="L760" s="1">
        <f t="shared" si="179"/>
        <v>7.4069114188315708E+30</v>
      </c>
      <c r="M760" s="1">
        <f t="shared" si="181"/>
        <v>0</v>
      </c>
      <c r="O760" s="1">
        <f t="shared" si="182"/>
        <v>0</v>
      </c>
      <c r="P760" s="1">
        <f t="shared" si="183"/>
        <v>0</v>
      </c>
      <c r="Q760" s="1">
        <f t="shared" si="184"/>
        <v>0</v>
      </c>
      <c r="S760" s="1">
        <f t="shared" si="190"/>
        <v>0</v>
      </c>
      <c r="T760" s="1">
        <f t="shared" si="180"/>
        <v>0</v>
      </c>
    </row>
    <row r="761" spans="1:20" x14ac:dyDescent="0.2">
      <c r="A761" s="1">
        <v>755</v>
      </c>
      <c r="B761" s="1">
        <f t="shared" si="185"/>
        <v>138.91666666666666</v>
      </c>
      <c r="C761" s="1">
        <f t="shared" si="186"/>
        <v>0.13891666666666666</v>
      </c>
      <c r="D761" s="1">
        <f t="shared" si="187"/>
        <v>10.791310227524686</v>
      </c>
      <c r="E761" s="1">
        <v>1.4999999999999999E-2</v>
      </c>
      <c r="F761" s="1">
        <f t="shared" si="188"/>
        <v>21.582620455049373</v>
      </c>
      <c r="G761" s="1">
        <f t="shared" si="189"/>
        <v>86.330481820197491</v>
      </c>
      <c r="I761" s="1">
        <f t="shared" si="176"/>
        <v>4.4812914188025806E-72</v>
      </c>
      <c r="J761" s="1">
        <f t="shared" si="177"/>
        <v>-2.1438692953258467E-73</v>
      </c>
      <c r="K761" s="1">
        <f t="shared" si="178"/>
        <v>4.543772921724899E+31</v>
      </c>
      <c r="L761" s="1">
        <f t="shared" si="179"/>
        <v>-4.543772921724899E+31</v>
      </c>
      <c r="M761" s="1">
        <f t="shared" si="181"/>
        <v>0</v>
      </c>
      <c r="O761" s="1">
        <f t="shared" si="182"/>
        <v>0</v>
      </c>
      <c r="P761" s="1">
        <f t="shared" si="183"/>
        <v>0</v>
      </c>
      <c r="Q761" s="1">
        <f t="shared" si="184"/>
        <v>0</v>
      </c>
      <c r="S761" s="1">
        <f t="shared" si="190"/>
        <v>0</v>
      </c>
      <c r="T761" s="1">
        <f t="shared" si="180"/>
        <v>0</v>
      </c>
    </row>
    <row r="762" spans="1:20" x14ac:dyDescent="0.2">
      <c r="A762" s="1">
        <v>756</v>
      </c>
      <c r="B762" s="1">
        <f t="shared" si="185"/>
        <v>139</v>
      </c>
      <c r="C762" s="1">
        <f t="shared" si="186"/>
        <v>0.13900000000000001</v>
      </c>
      <c r="D762" s="1">
        <f t="shared" si="187"/>
        <v>10.881613554026407</v>
      </c>
      <c r="E762" s="1">
        <v>1.4999999999999999E-2</v>
      </c>
      <c r="F762" s="1">
        <f t="shared" si="188"/>
        <v>21.763227108052813</v>
      </c>
      <c r="G762" s="1">
        <f t="shared" si="189"/>
        <v>87.052908432211254</v>
      </c>
      <c r="I762" s="1">
        <f t="shared" si="176"/>
        <v>3.994970865938394E-73</v>
      </c>
      <c r="J762" s="1">
        <f t="shared" si="177"/>
        <v>2.2334420386992956E-73</v>
      </c>
      <c r="K762" s="1">
        <f t="shared" si="178"/>
        <v>-2.8145069212781512E+32</v>
      </c>
      <c r="L762" s="1">
        <f t="shared" si="179"/>
        <v>2.8145069212781512E+32</v>
      </c>
      <c r="M762" s="1">
        <f t="shared" si="181"/>
        <v>0</v>
      </c>
      <c r="O762" s="1">
        <f t="shared" si="182"/>
        <v>0</v>
      </c>
      <c r="P762" s="1">
        <f t="shared" si="183"/>
        <v>0</v>
      </c>
      <c r="Q762" s="1">
        <f t="shared" si="184"/>
        <v>0</v>
      </c>
      <c r="S762" s="1">
        <f t="shared" si="190"/>
        <v>0</v>
      </c>
      <c r="T762" s="1">
        <f t="shared" si="180"/>
        <v>0</v>
      </c>
    </row>
    <row r="763" spans="1:20" x14ac:dyDescent="0.2">
      <c r="A763" s="1">
        <v>757</v>
      </c>
      <c r="B763" s="1">
        <f t="shared" si="185"/>
        <v>139.08333333333334</v>
      </c>
      <c r="C763" s="1">
        <f t="shared" si="186"/>
        <v>0.13908333333333334</v>
      </c>
      <c r="D763" s="1">
        <f t="shared" si="187"/>
        <v>10.972672552509129</v>
      </c>
      <c r="E763" s="1">
        <v>1.4999999999999999E-2</v>
      </c>
      <c r="F763" s="1">
        <f t="shared" si="188"/>
        <v>21.945345105018259</v>
      </c>
      <c r="G763" s="1">
        <f t="shared" si="189"/>
        <v>87.781380420073035</v>
      </c>
      <c r="I763" s="1">
        <f t="shared" si="176"/>
        <v>3.2605169317995429E-74</v>
      </c>
      <c r="J763" s="1">
        <f t="shared" si="177"/>
        <v>-1.7736502113923963E-73</v>
      </c>
      <c r="K763" s="1">
        <f t="shared" si="178"/>
        <v>1.7603077520376159E+33</v>
      </c>
      <c r="L763" s="1">
        <f t="shared" si="179"/>
        <v>-1.7603077520376159E+33</v>
      </c>
      <c r="M763" s="1">
        <f t="shared" si="181"/>
        <v>0</v>
      </c>
      <c r="O763" s="1">
        <f t="shared" si="182"/>
        <v>0</v>
      </c>
      <c r="P763" s="1">
        <f t="shared" si="183"/>
        <v>0</v>
      </c>
      <c r="Q763" s="1">
        <f t="shared" si="184"/>
        <v>0</v>
      </c>
      <c r="S763" s="1">
        <f t="shared" si="190"/>
        <v>0</v>
      </c>
      <c r="T763" s="1">
        <f t="shared" si="180"/>
        <v>0</v>
      </c>
    </row>
    <row r="764" spans="1:20" x14ac:dyDescent="0.2">
      <c r="A764" s="1">
        <v>758</v>
      </c>
      <c r="B764" s="1">
        <f t="shared" si="185"/>
        <v>139.16666666666666</v>
      </c>
      <c r="C764" s="1">
        <f t="shared" si="186"/>
        <v>0.13916666666666666</v>
      </c>
      <c r="D764" s="1">
        <f t="shared" si="187"/>
        <v>11.064493546550977</v>
      </c>
      <c r="E764" s="1">
        <v>1.4999999999999999E-2</v>
      </c>
      <c r="F764" s="1">
        <f t="shared" si="188"/>
        <v>22.128987093101955</v>
      </c>
      <c r="G764" s="1">
        <f t="shared" si="189"/>
        <v>88.51594837240782</v>
      </c>
      <c r="I764" s="1">
        <f t="shared" si="176"/>
        <v>2.4134458114849514E-75</v>
      </c>
      <c r="J764" s="1">
        <f t="shared" si="177"/>
        <v>1.4759597131152749E-73</v>
      </c>
      <c r="K764" s="1">
        <f t="shared" si="178"/>
        <v>-1.1116545951130513E+34</v>
      </c>
      <c r="L764" s="1">
        <f t="shared" si="179"/>
        <v>1.1116545951130513E+34</v>
      </c>
      <c r="M764" s="1">
        <f t="shared" si="181"/>
        <v>0</v>
      </c>
      <c r="O764" s="1">
        <f t="shared" si="182"/>
        <v>0</v>
      </c>
      <c r="P764" s="1">
        <f t="shared" si="183"/>
        <v>0</v>
      </c>
      <c r="Q764" s="1">
        <f t="shared" si="184"/>
        <v>0</v>
      </c>
      <c r="S764" s="1">
        <f t="shared" si="190"/>
        <v>0</v>
      </c>
      <c r="T764" s="1">
        <f t="shared" si="180"/>
        <v>0</v>
      </c>
    </row>
    <row r="765" spans="1:20" x14ac:dyDescent="0.2">
      <c r="A765" s="1">
        <v>759</v>
      </c>
      <c r="B765" s="1">
        <f t="shared" si="185"/>
        <v>139.25</v>
      </c>
      <c r="C765" s="1">
        <f t="shared" si="186"/>
        <v>0.13925000000000001</v>
      </c>
      <c r="D765" s="1">
        <f t="shared" si="187"/>
        <v>11.157082912646844</v>
      </c>
      <c r="E765" s="1">
        <v>1.4999999999999999E-2</v>
      </c>
      <c r="F765" s="1">
        <f t="shared" si="188"/>
        <v>22.314165825293689</v>
      </c>
      <c r="G765" s="1">
        <f t="shared" si="189"/>
        <v>89.256663301174754</v>
      </c>
      <c r="I765" s="1">
        <f t="shared" si="176"/>
        <v>1.601602435773916E-76</v>
      </c>
      <c r="J765" s="1">
        <f t="shared" si="177"/>
        <v>-1.2473964639743467E-73</v>
      </c>
      <c r="K765" s="1">
        <f t="shared" si="178"/>
        <v>7.0882754673016785E+34</v>
      </c>
      <c r="L765" s="1">
        <f t="shared" si="179"/>
        <v>-7.0882754673016785E+34</v>
      </c>
      <c r="M765" s="1">
        <f t="shared" si="181"/>
        <v>0</v>
      </c>
      <c r="O765" s="1">
        <f t="shared" si="182"/>
        <v>0</v>
      </c>
      <c r="P765" s="1">
        <f t="shared" si="183"/>
        <v>0</v>
      </c>
      <c r="Q765" s="1">
        <f t="shared" si="184"/>
        <v>0</v>
      </c>
      <c r="S765" s="1">
        <f t="shared" si="190"/>
        <v>0</v>
      </c>
      <c r="T765" s="1">
        <f t="shared" si="180"/>
        <v>0</v>
      </c>
    </row>
    <row r="766" spans="1:20" x14ac:dyDescent="0.2">
      <c r="A766" s="1">
        <v>760</v>
      </c>
      <c r="B766" s="1">
        <f t="shared" si="185"/>
        <v>139.33333333333334</v>
      </c>
      <c r="C766" s="1">
        <f t="shared" si="186"/>
        <v>0.13933333333333334</v>
      </c>
      <c r="D766" s="1">
        <f t="shared" si="187"/>
        <v>11.250447080650996</v>
      </c>
      <c r="E766" s="1">
        <v>1.4999999999999999E-2</v>
      </c>
      <c r="F766" s="1">
        <f t="shared" si="188"/>
        <v>22.500894161301993</v>
      </c>
      <c r="G766" s="1">
        <f t="shared" si="189"/>
        <v>90.003576645207971</v>
      </c>
      <c r="I766" s="1">
        <f t="shared" si="176"/>
        <v>9.3916243423229224E-78</v>
      </c>
      <c r="J766" s="1">
        <f t="shared" si="177"/>
        <v>1.0737323291179329E-73</v>
      </c>
      <c r="K766" s="1">
        <f t="shared" si="178"/>
        <v>-4.5634709263608576E+35</v>
      </c>
      <c r="L766" s="1">
        <f t="shared" si="179"/>
        <v>4.5634709263608576E+35</v>
      </c>
      <c r="M766" s="1">
        <f t="shared" si="181"/>
        <v>0</v>
      </c>
      <c r="O766" s="1">
        <f t="shared" si="182"/>
        <v>0</v>
      </c>
      <c r="P766" s="1">
        <f t="shared" si="183"/>
        <v>0</v>
      </c>
      <c r="Q766" s="1">
        <f t="shared" si="184"/>
        <v>0</v>
      </c>
      <c r="S766" s="1">
        <f t="shared" si="190"/>
        <v>0</v>
      </c>
      <c r="T766" s="1">
        <f t="shared" si="180"/>
        <v>0</v>
      </c>
    </row>
    <row r="767" spans="1:20" x14ac:dyDescent="0.2">
      <c r="A767" s="1">
        <v>761</v>
      </c>
      <c r="B767" s="1">
        <f t="shared" si="185"/>
        <v>139.41666666666666</v>
      </c>
      <c r="C767" s="1">
        <f t="shared" si="186"/>
        <v>0.13941666666666666</v>
      </c>
      <c r="D767" s="1">
        <f t="shared" si="187"/>
        <v>11.344592534223684</v>
      </c>
      <c r="E767" s="1">
        <v>1.4999999999999999E-2</v>
      </c>
      <c r="F767" s="1">
        <f t="shared" si="188"/>
        <v>22.689185068447369</v>
      </c>
      <c r="G767" s="1">
        <f t="shared" si="189"/>
        <v>90.756740273789475</v>
      </c>
      <c r="I767" s="1">
        <f t="shared" si="176"/>
        <v>4.7757942651558252E-79</v>
      </c>
      <c r="J767" s="1">
        <f t="shared" si="177"/>
        <v>-9.4093687040910046E-74</v>
      </c>
      <c r="K767" s="1">
        <f t="shared" si="178"/>
        <v>2.9663921181047276E+36</v>
      </c>
      <c r="L767" s="1">
        <f t="shared" si="179"/>
        <v>-2.9663921181047276E+36</v>
      </c>
      <c r="M767" s="1">
        <f t="shared" si="181"/>
        <v>0</v>
      </c>
      <c r="O767" s="1">
        <f t="shared" si="182"/>
        <v>0</v>
      </c>
      <c r="P767" s="1">
        <f t="shared" si="183"/>
        <v>0</v>
      </c>
      <c r="Q767" s="1">
        <f t="shared" si="184"/>
        <v>0</v>
      </c>
      <c r="S767" s="1">
        <f t="shared" si="190"/>
        <v>0</v>
      </c>
      <c r="T767" s="1">
        <f t="shared" si="180"/>
        <v>0</v>
      </c>
    </row>
    <row r="768" spans="1:20" x14ac:dyDescent="0.2">
      <c r="A768" s="1">
        <v>762</v>
      </c>
      <c r="B768" s="1">
        <f t="shared" si="185"/>
        <v>139.5</v>
      </c>
      <c r="C768" s="1">
        <f t="shared" si="186"/>
        <v>0.13950000000000001</v>
      </c>
      <c r="D768" s="1">
        <f t="shared" si="187"/>
        <v>11.43952581128155</v>
      </c>
      <c r="E768" s="1">
        <v>1.4999999999999999E-2</v>
      </c>
      <c r="F768" s="1">
        <f t="shared" si="188"/>
        <v>22.8790516225631</v>
      </c>
      <c r="G768" s="1">
        <f t="shared" si="189"/>
        <v>91.516206490252401</v>
      </c>
      <c r="I768" s="1">
        <f t="shared" si="176"/>
        <v>2.0535549160508652E-80</v>
      </c>
      <c r="J768" s="1">
        <f t="shared" si="177"/>
        <v>8.3933025536750035E-74</v>
      </c>
      <c r="K768" s="1">
        <f t="shared" si="178"/>
        <v>-1.9468614466315855E+37</v>
      </c>
      <c r="L768" s="1">
        <f t="shared" si="179"/>
        <v>1.9468614466315855E+37</v>
      </c>
      <c r="M768" s="1">
        <f t="shared" si="181"/>
        <v>0</v>
      </c>
      <c r="O768" s="1">
        <f t="shared" si="182"/>
        <v>0</v>
      </c>
      <c r="P768" s="1">
        <f t="shared" si="183"/>
        <v>0</v>
      </c>
      <c r="Q768" s="1">
        <f t="shared" si="184"/>
        <v>0</v>
      </c>
      <c r="S768" s="1">
        <f t="shared" si="190"/>
        <v>0</v>
      </c>
      <c r="T768" s="1">
        <f t="shared" si="180"/>
        <v>0</v>
      </c>
    </row>
    <row r="769" spans="1:20" x14ac:dyDescent="0.2">
      <c r="A769" s="1">
        <v>763</v>
      </c>
      <c r="B769" s="1">
        <f t="shared" si="185"/>
        <v>139.58333333333334</v>
      </c>
      <c r="C769" s="1">
        <f t="shared" si="186"/>
        <v>0.13958333333333334</v>
      </c>
      <c r="D769" s="1">
        <f t="shared" si="187"/>
        <v>11.535253504451388</v>
      </c>
      <c r="E769" s="1">
        <v>1.4999999999999999E-2</v>
      </c>
      <c r="F769" s="1">
        <f t="shared" si="188"/>
        <v>23.070507008902776</v>
      </c>
      <c r="G769" s="1">
        <f t="shared" si="189"/>
        <v>92.282028035611106</v>
      </c>
      <c r="I769" s="1">
        <f t="shared" si="176"/>
        <v>7.2041134564441489E-82</v>
      </c>
      <c r="J769" s="1">
        <f t="shared" si="177"/>
        <v>-7.6197559180879386E-74</v>
      </c>
      <c r="K769" s="1">
        <f t="shared" si="178"/>
        <v>1.290058639985572E+38</v>
      </c>
      <c r="L769" s="1">
        <f t="shared" si="179"/>
        <v>-1.290058639985572E+38</v>
      </c>
      <c r="M769" s="1">
        <f t="shared" si="181"/>
        <v>0</v>
      </c>
      <c r="O769" s="1">
        <f t="shared" si="182"/>
        <v>0</v>
      </c>
      <c r="P769" s="1">
        <f t="shared" si="183"/>
        <v>0</v>
      </c>
      <c r="Q769" s="1">
        <f t="shared" si="184"/>
        <v>0</v>
      </c>
      <c r="S769" s="1">
        <f t="shared" si="190"/>
        <v>0</v>
      </c>
      <c r="T769" s="1">
        <f t="shared" si="180"/>
        <v>0</v>
      </c>
    </row>
    <row r="770" spans="1:20" x14ac:dyDescent="0.2">
      <c r="A770" s="1">
        <v>764</v>
      </c>
      <c r="B770" s="1">
        <f t="shared" si="185"/>
        <v>139.66666666666666</v>
      </c>
      <c r="C770" s="1">
        <f t="shared" si="186"/>
        <v>0.13966666666666666</v>
      </c>
      <c r="D770" s="1">
        <f t="shared" si="187"/>
        <v>11.631782261528096</v>
      </c>
      <c r="E770" s="1">
        <v>1.4999999999999999E-2</v>
      </c>
      <c r="F770" s="1">
        <f t="shared" si="188"/>
        <v>23.263564523056193</v>
      </c>
      <c r="G770" s="1">
        <f t="shared" si="189"/>
        <v>93.054258092224771</v>
      </c>
      <c r="I770" s="1">
        <f t="shared" si="176"/>
        <v>1.9520935937125186E-83</v>
      </c>
      <c r="J770" s="1">
        <f t="shared" si="177"/>
        <v>7.0390714705123321E-74</v>
      </c>
      <c r="K770" s="1">
        <f t="shared" si="178"/>
        <v>-8.6307103252420021E+38</v>
      </c>
      <c r="L770" s="1">
        <f t="shared" si="179"/>
        <v>8.6307103252420021E+38</v>
      </c>
      <c r="M770" s="1">
        <f t="shared" si="181"/>
        <v>0</v>
      </c>
      <c r="O770" s="1">
        <f t="shared" si="182"/>
        <v>0</v>
      </c>
      <c r="P770" s="1">
        <f t="shared" si="183"/>
        <v>0</v>
      </c>
      <c r="Q770" s="1">
        <f t="shared" si="184"/>
        <v>0</v>
      </c>
      <c r="S770" s="1">
        <f t="shared" si="190"/>
        <v>0</v>
      </c>
      <c r="T770" s="1">
        <f t="shared" si="180"/>
        <v>0</v>
      </c>
    </row>
    <row r="771" spans="1:20" x14ac:dyDescent="0.2">
      <c r="A771" s="1">
        <v>765</v>
      </c>
      <c r="B771" s="1">
        <f t="shared" si="185"/>
        <v>139.75</v>
      </c>
      <c r="C771" s="1">
        <f t="shared" si="186"/>
        <v>0.13975000000000001</v>
      </c>
      <c r="D771" s="1">
        <f t="shared" si="187"/>
        <v>11.729118785936461</v>
      </c>
      <c r="E771" s="1">
        <v>1.4999999999999999E-2</v>
      </c>
      <c r="F771" s="1">
        <f t="shared" si="188"/>
        <v>23.458237571872921</v>
      </c>
      <c r="G771" s="1">
        <f t="shared" si="189"/>
        <v>93.832950287491684</v>
      </c>
      <c r="I771" s="1">
        <f t="shared" si="176"/>
        <v>3.7179423592261235E-85</v>
      </c>
      <c r="J771" s="1">
        <f t="shared" si="177"/>
        <v>-6.6158851468587271E-74</v>
      </c>
      <c r="K771" s="1">
        <f t="shared" si="178"/>
        <v>5.8296318518449538E+39</v>
      </c>
      <c r="L771" s="1">
        <f t="shared" si="179"/>
        <v>-5.8296318518449538E+39</v>
      </c>
      <c r="M771" s="1">
        <f t="shared" si="181"/>
        <v>0</v>
      </c>
      <c r="O771" s="1">
        <f t="shared" si="182"/>
        <v>0</v>
      </c>
      <c r="P771" s="1">
        <f t="shared" si="183"/>
        <v>0</v>
      </c>
      <c r="Q771" s="1">
        <f t="shared" si="184"/>
        <v>0</v>
      </c>
      <c r="S771" s="1">
        <f t="shared" si="190"/>
        <v>0</v>
      </c>
      <c r="T771" s="1">
        <f t="shared" si="180"/>
        <v>0</v>
      </c>
    </row>
    <row r="772" spans="1:20" x14ac:dyDescent="0.2">
      <c r="A772" s="1">
        <v>766</v>
      </c>
      <c r="B772" s="1">
        <f t="shared" si="185"/>
        <v>139.83333333333334</v>
      </c>
      <c r="C772" s="1">
        <f t="shared" si="186"/>
        <v>0.13983333333333334</v>
      </c>
      <c r="D772" s="1">
        <f t="shared" si="187"/>
        <v>11.827269837196399</v>
      </c>
      <c r="E772" s="1">
        <v>1.4999999999999999E-2</v>
      </c>
      <c r="F772" s="1">
        <f t="shared" si="188"/>
        <v>23.654539674392797</v>
      </c>
      <c r="G772" s="1">
        <f t="shared" si="189"/>
        <v>94.618158697571189</v>
      </c>
      <c r="I772" s="1">
        <f t="shared" si="176"/>
        <v>4.0628191281964638E-87</v>
      </c>
      <c r="J772" s="1">
        <f t="shared" si="177"/>
        <v>6.3254685031783939E-74</v>
      </c>
      <c r="K772" s="1">
        <f t="shared" si="178"/>
        <v>-3.9754664460533843E+40</v>
      </c>
      <c r="L772" s="1">
        <f t="shared" si="179"/>
        <v>3.9754664460533843E+40</v>
      </c>
      <c r="M772" s="1">
        <f t="shared" si="181"/>
        <v>0</v>
      </c>
      <c r="O772" s="1">
        <f t="shared" si="182"/>
        <v>0</v>
      </c>
      <c r="P772" s="1">
        <f t="shared" si="183"/>
        <v>0</v>
      </c>
      <c r="Q772" s="1">
        <f t="shared" si="184"/>
        <v>0</v>
      </c>
      <c r="S772" s="1">
        <f t="shared" si="190"/>
        <v>0</v>
      </c>
      <c r="T772" s="1">
        <f t="shared" si="180"/>
        <v>0</v>
      </c>
    </row>
    <row r="773" spans="1:20" x14ac:dyDescent="0.2">
      <c r="A773" s="1">
        <v>767</v>
      </c>
      <c r="B773" s="1">
        <f t="shared" si="185"/>
        <v>139.91666666666666</v>
      </c>
      <c r="C773" s="1">
        <f t="shared" si="186"/>
        <v>0.13991666666666666</v>
      </c>
      <c r="D773" s="1">
        <f t="shared" si="187"/>
        <v>11.926242231392598</v>
      </c>
      <c r="E773" s="1">
        <v>1.4999999999999999E-2</v>
      </c>
      <c r="F773" s="1">
        <f t="shared" si="188"/>
        <v>23.852484462785196</v>
      </c>
      <c r="G773" s="1">
        <f t="shared" si="189"/>
        <v>95.409937851140782</v>
      </c>
      <c r="I773" s="1">
        <f t="shared" si="176"/>
        <v>1.1137822335735457E-89</v>
      </c>
      <c r="J773" s="1">
        <f t="shared" si="177"/>
        <v>-6.1512754714135185E-74</v>
      </c>
      <c r="K773" s="1">
        <f t="shared" si="178"/>
        <v>2.7370476478075653E+41</v>
      </c>
      <c r="L773" s="1">
        <f t="shared" si="179"/>
        <v>-2.7370476478075653E+41</v>
      </c>
      <c r="M773" s="1">
        <f t="shared" si="181"/>
        <v>0</v>
      </c>
      <c r="O773" s="1">
        <f t="shared" si="182"/>
        <v>0</v>
      </c>
      <c r="P773" s="1">
        <f t="shared" si="183"/>
        <v>0</v>
      </c>
      <c r="Q773" s="1">
        <f t="shared" si="184"/>
        <v>0</v>
      </c>
      <c r="S773" s="1">
        <f t="shared" si="190"/>
        <v>0</v>
      </c>
      <c r="T773" s="1">
        <f t="shared" si="180"/>
        <v>0</v>
      </c>
    </row>
    <row r="774" spans="1:20" x14ac:dyDescent="0.2">
      <c r="A774" s="1">
        <v>768</v>
      </c>
      <c r="B774" s="1">
        <f t="shared" si="185"/>
        <v>140</v>
      </c>
      <c r="C774" s="1">
        <f t="shared" si="186"/>
        <v>0.14000000000000001</v>
      </c>
      <c r="D774" s="1">
        <f t="shared" si="187"/>
        <v>12.026042841647769</v>
      </c>
      <c r="E774" s="1">
        <v>1.4999999999999999E-2</v>
      </c>
      <c r="F774" s="1">
        <f t="shared" si="188"/>
        <v>24.052085683295537</v>
      </c>
      <c r="G774" s="1">
        <f t="shared" si="189"/>
        <v>96.20834273318215</v>
      </c>
      <c r="I774" s="1">
        <f t="shared" si="176"/>
        <v>-6.1405504376010342E-92</v>
      </c>
      <c r="J774" s="1">
        <f t="shared" si="177"/>
        <v>6.0833471736093004E-74</v>
      </c>
      <c r="K774" s="1">
        <f t="shared" si="178"/>
        <v>-1.9024747849936672E+42</v>
      </c>
      <c r="L774" s="1">
        <f t="shared" si="179"/>
        <v>1.9024747849936672E+42</v>
      </c>
      <c r="M774" s="1">
        <f t="shared" si="181"/>
        <v>0</v>
      </c>
      <c r="O774" s="1">
        <f t="shared" si="182"/>
        <v>0</v>
      </c>
      <c r="P774" s="1">
        <f t="shared" si="183"/>
        <v>0</v>
      </c>
      <c r="Q774" s="1">
        <f t="shared" si="184"/>
        <v>0</v>
      </c>
      <c r="S774" s="1">
        <f t="shared" si="190"/>
        <v>0</v>
      </c>
      <c r="T774" s="1">
        <f t="shared" si="180"/>
        <v>0</v>
      </c>
    </row>
    <row r="775" spans="1:20" x14ac:dyDescent="0.2">
      <c r="A775" s="1">
        <v>769</v>
      </c>
      <c r="B775" s="1">
        <f t="shared" si="185"/>
        <v>140.08333333333331</v>
      </c>
      <c r="C775" s="1">
        <f t="shared" si="186"/>
        <v>0.14008333333333331</v>
      </c>
      <c r="D775" s="1">
        <f t="shared" si="187"/>
        <v>12.12667859859995</v>
      </c>
      <c r="E775" s="1">
        <v>1.4999999999999999E-2</v>
      </c>
      <c r="F775" s="1">
        <f t="shared" si="188"/>
        <v>24.2533571971999</v>
      </c>
      <c r="G775" s="1">
        <f t="shared" si="189"/>
        <v>97.013428788799601</v>
      </c>
      <c r="I775" s="1">
        <f t="shared" si="176"/>
        <v>8.4966203661726381E-94</v>
      </c>
      <c r="J775" s="1">
        <f t="shared" si="177"/>
        <v>-6.1173559654314295E-74</v>
      </c>
      <c r="K775" s="1">
        <f t="shared" si="178"/>
        <v>1.335035406133198E+43</v>
      </c>
      <c r="L775" s="1">
        <f t="shared" si="179"/>
        <v>-1.335035406133198E+43</v>
      </c>
      <c r="M775" s="1">
        <f t="shared" si="181"/>
        <v>0</v>
      </c>
      <c r="O775" s="1">
        <f t="shared" si="182"/>
        <v>0</v>
      </c>
      <c r="P775" s="1">
        <f t="shared" si="183"/>
        <v>0</v>
      </c>
      <c r="Q775" s="1">
        <f t="shared" si="184"/>
        <v>0</v>
      </c>
      <c r="S775" s="1">
        <f t="shared" si="190"/>
        <v>0</v>
      </c>
      <c r="T775" s="1">
        <f t="shared" si="180"/>
        <v>0</v>
      </c>
    </row>
    <row r="776" spans="1:20" x14ac:dyDescent="0.2">
      <c r="A776" s="1">
        <v>770</v>
      </c>
      <c r="B776" s="1">
        <f t="shared" si="185"/>
        <v>140.16666666666669</v>
      </c>
      <c r="C776" s="1">
        <f t="shared" si="186"/>
        <v>0.14016666666666669</v>
      </c>
      <c r="D776" s="1">
        <f t="shared" si="187"/>
        <v>12.22815649088386</v>
      </c>
      <c r="E776" s="1">
        <v>1.4999999999999999E-2</v>
      </c>
      <c r="F776" s="1">
        <f t="shared" si="188"/>
        <v>24.45631298176772</v>
      </c>
      <c r="G776" s="1">
        <f t="shared" si="189"/>
        <v>97.82525192707088</v>
      </c>
      <c r="I776" s="1">
        <f t="shared" ref="I776:I839" si="191">I775+$B$3*(-I775*C775-I775*D775)</f>
        <v>-1.8888123864865799E-95</v>
      </c>
      <c r="J776" s="1">
        <f t="shared" ref="J776:J839" si="192">J775+$B$3*(C775*I775-J775*E775-J775*F775)</f>
        <v>6.2541590071945359E-74</v>
      </c>
      <c r="K776" s="1">
        <f t="shared" ref="K776:K839" si="193">K775+$B$3*(J775*E775-K775*G775)</f>
        <v>-9.4579947858192317E+43</v>
      </c>
      <c r="L776" s="1">
        <f t="shared" ref="L776:L839" si="194">1-I776-J776-K776</f>
        <v>9.4579947858192317E+43</v>
      </c>
      <c r="M776" s="1">
        <f t="shared" si="181"/>
        <v>0</v>
      </c>
      <c r="O776" s="1">
        <f t="shared" si="182"/>
        <v>0</v>
      </c>
      <c r="P776" s="1">
        <f t="shared" si="183"/>
        <v>0</v>
      </c>
      <c r="Q776" s="1">
        <f t="shared" si="184"/>
        <v>0</v>
      </c>
      <c r="S776" s="1">
        <f t="shared" si="190"/>
        <v>0</v>
      </c>
      <c r="T776" s="1">
        <f t="shared" ref="T776:T839" si="195">IF(B776&gt;110, 0, (I776+J776+K776)*$F$3^(A776))</f>
        <v>0</v>
      </c>
    </row>
    <row r="777" spans="1:20" x14ac:dyDescent="0.2">
      <c r="A777" s="1">
        <v>771</v>
      </c>
      <c r="B777" s="1">
        <f t="shared" si="185"/>
        <v>140.25</v>
      </c>
      <c r="C777" s="1">
        <f t="shared" si="186"/>
        <v>0.14025000000000001</v>
      </c>
      <c r="D777" s="1">
        <f t="shared" si="187"/>
        <v>12.330483565616031</v>
      </c>
      <c r="E777" s="1">
        <v>1.4999999999999999E-2</v>
      </c>
      <c r="F777" s="1">
        <f t="shared" si="188"/>
        <v>24.660967131232063</v>
      </c>
      <c r="G777" s="1">
        <f t="shared" si="189"/>
        <v>98.643868524928251</v>
      </c>
      <c r="I777" s="1">
        <f t="shared" si="191"/>
        <v>5.7974445184273254E-97</v>
      </c>
      <c r="J777" s="1">
        <f t="shared" si="192"/>
        <v>-6.4997978680387249E-74</v>
      </c>
      <c r="K777" s="1">
        <f t="shared" si="193"/>
        <v>6.7644565434821534E+44</v>
      </c>
      <c r="L777" s="1">
        <f t="shared" si="194"/>
        <v>-6.7644565434821534E+44</v>
      </c>
      <c r="M777" s="1">
        <f t="shared" si="181"/>
        <v>0</v>
      </c>
      <c r="O777" s="1">
        <f t="shared" si="182"/>
        <v>0</v>
      </c>
      <c r="P777" s="1">
        <f t="shared" si="183"/>
        <v>0</v>
      </c>
      <c r="Q777" s="1">
        <f t="shared" si="184"/>
        <v>0</v>
      </c>
      <c r="S777" s="1">
        <f t="shared" si="190"/>
        <v>0</v>
      </c>
      <c r="T777" s="1">
        <f t="shared" si="195"/>
        <v>0</v>
      </c>
    </row>
    <row r="778" spans="1:20" x14ac:dyDescent="0.2">
      <c r="A778" s="1">
        <v>772</v>
      </c>
      <c r="B778" s="1">
        <f t="shared" si="185"/>
        <v>140.33333333333331</v>
      </c>
      <c r="C778" s="1">
        <f t="shared" si="186"/>
        <v>0.14033333333333331</v>
      </c>
      <c r="D778" s="1">
        <f t="shared" si="187"/>
        <v>12.433666928884502</v>
      </c>
      <c r="E778" s="1">
        <v>1.4999999999999999E-2</v>
      </c>
      <c r="F778" s="1">
        <f t="shared" si="188"/>
        <v>24.867333857769005</v>
      </c>
      <c r="G778" s="1">
        <f t="shared" si="189"/>
        <v>99.469335431076018</v>
      </c>
      <c r="I778" s="1">
        <f t="shared" si="191"/>
        <v>-2.274209774683678E-98</v>
      </c>
      <c r="J778" s="1">
        <f t="shared" si="192"/>
        <v>6.8659353445759272E-74</v>
      </c>
      <c r="K778" s="1">
        <f t="shared" si="193"/>
        <v>-4.8841556949671519E+45</v>
      </c>
      <c r="L778" s="1">
        <f t="shared" si="194"/>
        <v>4.8841556949671519E+45</v>
      </c>
      <c r="M778" s="1">
        <f t="shared" si="181"/>
        <v>0</v>
      </c>
      <c r="O778" s="1">
        <f t="shared" si="182"/>
        <v>0</v>
      </c>
      <c r="P778" s="1">
        <f t="shared" si="183"/>
        <v>0</v>
      </c>
      <c r="Q778" s="1">
        <f t="shared" si="184"/>
        <v>0</v>
      </c>
      <c r="S778" s="1">
        <f t="shared" si="190"/>
        <v>0</v>
      </c>
      <c r="T778" s="1">
        <f t="shared" si="195"/>
        <v>0</v>
      </c>
    </row>
    <row r="779" spans="1:20" x14ac:dyDescent="0.2">
      <c r="A779" s="1">
        <v>773</v>
      </c>
      <c r="B779" s="1">
        <f t="shared" si="185"/>
        <v>140.41666666666669</v>
      </c>
      <c r="C779" s="1">
        <f t="shared" si="186"/>
        <v>0.14041666666666669</v>
      </c>
      <c r="D779" s="1">
        <f t="shared" si="187"/>
        <v>12.537713746242169</v>
      </c>
      <c r="E779" s="1">
        <v>1.4999999999999999E-2</v>
      </c>
      <c r="F779" s="1">
        <f t="shared" si="188"/>
        <v>25.075427492484337</v>
      </c>
      <c r="G779" s="1">
        <f t="shared" si="189"/>
        <v>100.30170996993735</v>
      </c>
      <c r="I779" s="1">
        <f t="shared" si="191"/>
        <v>1.0878308391723267E-99</v>
      </c>
      <c r="J779" s="1">
        <f t="shared" si="192"/>
        <v>-7.3707726128902779E-74</v>
      </c>
      <c r="K779" s="1">
        <f t="shared" si="193"/>
        <v>3.5601154398390166E+46</v>
      </c>
      <c r="L779" s="1">
        <f t="shared" si="194"/>
        <v>-3.5601154398390166E+46</v>
      </c>
      <c r="M779" s="1">
        <f t="shared" si="181"/>
        <v>0</v>
      </c>
      <c r="O779" s="1">
        <f t="shared" si="182"/>
        <v>0</v>
      </c>
      <c r="P779" s="1">
        <f t="shared" si="183"/>
        <v>0</v>
      </c>
      <c r="Q779" s="1">
        <f t="shared" si="184"/>
        <v>0</v>
      </c>
      <c r="S779" s="1">
        <f t="shared" si="190"/>
        <v>0</v>
      </c>
      <c r="T779" s="1">
        <f t="shared" si="195"/>
        <v>0</v>
      </c>
    </row>
    <row r="780" spans="1:20" x14ac:dyDescent="0.2">
      <c r="A780" s="1">
        <v>774</v>
      </c>
      <c r="B780" s="1">
        <f t="shared" si="185"/>
        <v>140.5</v>
      </c>
      <c r="C780" s="1">
        <f t="shared" si="186"/>
        <v>0.14050000000000001</v>
      </c>
      <c r="D780" s="1">
        <f t="shared" si="187"/>
        <v>12.642631243204093</v>
      </c>
      <c r="E780" s="1">
        <v>1.4999999999999999E-2</v>
      </c>
      <c r="F780" s="1">
        <f t="shared" si="188"/>
        <v>25.285262486408186</v>
      </c>
      <c r="G780" s="1">
        <f t="shared" si="189"/>
        <v>101.14104994563274</v>
      </c>
      <c r="I780" s="1">
        <f t="shared" si="191"/>
        <v>-6.1474264678574431E-101</v>
      </c>
      <c r="J780" s="1">
        <f t="shared" si="192"/>
        <v>8.0405470377191257E-74</v>
      </c>
      <c r="K780" s="1">
        <f t="shared" si="193"/>
        <v>-2.6197023419013396E+47</v>
      </c>
      <c r="L780" s="1">
        <f t="shared" si="194"/>
        <v>2.6197023419013396E+47</v>
      </c>
      <c r="M780" s="1">
        <f t="shared" si="181"/>
        <v>0</v>
      </c>
      <c r="O780" s="1">
        <f t="shared" si="182"/>
        <v>0</v>
      </c>
      <c r="P780" s="1">
        <f t="shared" si="183"/>
        <v>0</v>
      </c>
      <c r="Q780" s="1">
        <f t="shared" si="184"/>
        <v>0</v>
      </c>
      <c r="S780" s="1">
        <f t="shared" si="190"/>
        <v>0</v>
      </c>
      <c r="T780" s="1">
        <f t="shared" si="195"/>
        <v>0</v>
      </c>
    </row>
    <row r="781" spans="1:20" x14ac:dyDescent="0.2">
      <c r="A781" s="1">
        <v>775</v>
      </c>
      <c r="B781" s="1">
        <f t="shared" si="185"/>
        <v>140.58333333333331</v>
      </c>
      <c r="C781" s="1">
        <f t="shared" si="186"/>
        <v>0.14058333333333331</v>
      </c>
      <c r="D781" s="1">
        <f t="shared" si="187"/>
        <v>12.748426705749823</v>
      </c>
      <c r="E781" s="1">
        <v>1.4999999999999999E-2</v>
      </c>
      <c r="F781" s="1">
        <f t="shared" si="188"/>
        <v>25.496853411499647</v>
      </c>
      <c r="G781" s="1">
        <f t="shared" si="189"/>
        <v>101.98741364599859</v>
      </c>
      <c r="I781" s="1">
        <f t="shared" si="191"/>
        <v>4.0118681102324397E-102</v>
      </c>
      <c r="J781" s="1">
        <f t="shared" si="192"/>
        <v>-8.911782177998011E-74</v>
      </c>
      <c r="K781" s="1">
        <f t="shared" si="193"/>
        <v>1.94602514418432E+48</v>
      </c>
      <c r="L781" s="1">
        <f t="shared" si="194"/>
        <v>-1.94602514418432E+48</v>
      </c>
      <c r="M781" s="1">
        <f t="shared" si="181"/>
        <v>0</v>
      </c>
      <c r="O781" s="1">
        <f t="shared" si="182"/>
        <v>0</v>
      </c>
      <c r="P781" s="1">
        <f t="shared" si="183"/>
        <v>0</v>
      </c>
      <c r="Q781" s="1">
        <f t="shared" si="184"/>
        <v>0</v>
      </c>
      <c r="S781" s="1">
        <f t="shared" si="190"/>
        <v>0</v>
      </c>
      <c r="T781" s="1">
        <f t="shared" si="195"/>
        <v>0</v>
      </c>
    </row>
    <row r="782" spans="1:20" x14ac:dyDescent="0.2">
      <c r="A782" s="1">
        <v>776</v>
      </c>
      <c r="B782" s="1">
        <f t="shared" si="185"/>
        <v>140.66666666666669</v>
      </c>
      <c r="C782" s="1">
        <f t="shared" si="186"/>
        <v>0.14066666666666669</v>
      </c>
      <c r="D782" s="1">
        <f t="shared" si="187"/>
        <v>12.855107480829082</v>
      </c>
      <c r="E782" s="1">
        <v>1.4999999999999999E-2</v>
      </c>
      <c r="F782" s="1">
        <f t="shared" si="188"/>
        <v>25.710214961658163</v>
      </c>
      <c r="G782" s="1">
        <f t="shared" si="189"/>
        <v>102.84085984663265</v>
      </c>
      <c r="I782" s="1">
        <f t="shared" si="191"/>
        <v>-2.9721591878951695E-103</v>
      </c>
      <c r="J782" s="1">
        <f t="shared" si="192"/>
        <v>1.0034557868693679E-73</v>
      </c>
      <c r="K782" s="1">
        <f t="shared" si="193"/>
        <v>-1.4593147467935703E+49</v>
      </c>
      <c r="L782" s="1">
        <f t="shared" si="194"/>
        <v>1.4593147467935703E+49</v>
      </c>
      <c r="M782" s="1">
        <f t="shared" si="181"/>
        <v>0</v>
      </c>
      <c r="O782" s="1">
        <f t="shared" si="182"/>
        <v>0</v>
      </c>
      <c r="P782" s="1">
        <f t="shared" si="183"/>
        <v>0</v>
      </c>
      <c r="Q782" s="1">
        <f t="shared" si="184"/>
        <v>0</v>
      </c>
      <c r="S782" s="1">
        <f t="shared" si="190"/>
        <v>0</v>
      </c>
      <c r="T782" s="1">
        <f t="shared" si="195"/>
        <v>0</v>
      </c>
    </row>
    <row r="783" spans="1:20" x14ac:dyDescent="0.2">
      <c r="A783" s="1">
        <v>777</v>
      </c>
      <c r="B783" s="1">
        <f t="shared" si="185"/>
        <v>140.75</v>
      </c>
      <c r="C783" s="1">
        <f t="shared" si="186"/>
        <v>0.14075000000000001</v>
      </c>
      <c r="D783" s="1">
        <f t="shared" si="187"/>
        <v>12.962680976871722</v>
      </c>
      <c r="E783" s="1">
        <v>1.4999999999999999E-2</v>
      </c>
      <c r="F783" s="1">
        <f t="shared" si="188"/>
        <v>25.925361953743444</v>
      </c>
      <c r="G783" s="1">
        <f t="shared" si="189"/>
        <v>103.70144781497378</v>
      </c>
      <c r="I783" s="1">
        <f t="shared" si="191"/>
        <v>2.4663327346233011E-104</v>
      </c>
      <c r="J783" s="1">
        <f t="shared" si="192"/>
        <v>-1.1477205316084927E-73</v>
      </c>
      <c r="K783" s="1">
        <f t="shared" si="193"/>
        <v>1.1047117198799912E+50</v>
      </c>
      <c r="L783" s="1">
        <f t="shared" si="194"/>
        <v>-1.1047117198799912E+50</v>
      </c>
      <c r="M783" s="1">
        <f t="shared" si="181"/>
        <v>0</v>
      </c>
      <c r="O783" s="1">
        <f t="shared" si="182"/>
        <v>0</v>
      </c>
      <c r="P783" s="1">
        <f t="shared" si="183"/>
        <v>0</v>
      </c>
      <c r="Q783" s="1">
        <f t="shared" si="184"/>
        <v>0</v>
      </c>
      <c r="S783" s="1">
        <f t="shared" si="190"/>
        <v>0</v>
      </c>
      <c r="T783" s="1">
        <f t="shared" si="195"/>
        <v>0</v>
      </c>
    </row>
    <row r="784" spans="1:20" x14ac:dyDescent="0.2">
      <c r="A784" s="1">
        <v>778</v>
      </c>
      <c r="B784" s="1">
        <f t="shared" si="185"/>
        <v>140.83333333333331</v>
      </c>
      <c r="C784" s="1">
        <f t="shared" si="186"/>
        <v>0.14083333333333331</v>
      </c>
      <c r="D784" s="1">
        <f t="shared" si="187"/>
        <v>13.07115466430273</v>
      </c>
      <c r="E784" s="1">
        <v>1.4999999999999999E-2</v>
      </c>
      <c r="F784" s="1">
        <f t="shared" si="188"/>
        <v>26.14230932860546</v>
      </c>
      <c r="G784" s="1">
        <f t="shared" si="189"/>
        <v>104.56923731442184</v>
      </c>
      <c r="I784" s="1">
        <f t="shared" si="191"/>
        <v>-2.2678566155467406E-105</v>
      </c>
      <c r="J784" s="1">
        <f t="shared" si="192"/>
        <v>1.3333033026971026E-73</v>
      </c>
      <c r="K784" s="1">
        <f t="shared" si="193"/>
        <v>-8.441972010930411E+50</v>
      </c>
      <c r="L784" s="1">
        <f t="shared" si="194"/>
        <v>8.441972010930411E+50</v>
      </c>
      <c r="M784" s="1">
        <f t="shared" si="181"/>
        <v>0</v>
      </c>
      <c r="O784" s="1">
        <f t="shared" si="182"/>
        <v>0</v>
      </c>
      <c r="P784" s="1">
        <f t="shared" si="183"/>
        <v>0</v>
      </c>
      <c r="Q784" s="1">
        <f t="shared" si="184"/>
        <v>0</v>
      </c>
      <c r="S784" s="1">
        <f t="shared" si="190"/>
        <v>0</v>
      </c>
      <c r="T784" s="1">
        <f t="shared" si="195"/>
        <v>0</v>
      </c>
    </row>
    <row r="785" spans="1:20" x14ac:dyDescent="0.2">
      <c r="A785" s="1">
        <v>779</v>
      </c>
      <c r="B785" s="1">
        <f t="shared" si="185"/>
        <v>140.91666666666669</v>
      </c>
      <c r="C785" s="1">
        <f t="shared" si="186"/>
        <v>0.14091666666666669</v>
      </c>
      <c r="D785" s="1">
        <f t="shared" si="187"/>
        <v>13.180536076060736</v>
      </c>
      <c r="E785" s="1">
        <v>1.4999999999999999E-2</v>
      </c>
      <c r="F785" s="1">
        <f t="shared" si="188"/>
        <v>26.361072152121473</v>
      </c>
      <c r="G785" s="1">
        <f t="shared" si="189"/>
        <v>105.44428860848589</v>
      </c>
      <c r="I785" s="1">
        <f t="shared" si="191"/>
        <v>2.2905124986684944E-106</v>
      </c>
      <c r="J785" s="1">
        <f t="shared" si="192"/>
        <v>-1.5729989404278463E-73</v>
      </c>
      <c r="K785" s="1">
        <f t="shared" si="193"/>
        <v>6.5122242540127011E+51</v>
      </c>
      <c r="L785" s="1">
        <f t="shared" si="194"/>
        <v>-6.5122242540127011E+51</v>
      </c>
      <c r="M785" s="1">
        <f t="shared" si="181"/>
        <v>0</v>
      </c>
      <c r="O785" s="1">
        <f t="shared" si="182"/>
        <v>0</v>
      </c>
      <c r="P785" s="1">
        <f t="shared" si="183"/>
        <v>0</v>
      </c>
      <c r="Q785" s="1">
        <f t="shared" si="184"/>
        <v>0</v>
      </c>
      <c r="S785" s="1">
        <f t="shared" si="190"/>
        <v>0</v>
      </c>
      <c r="T785" s="1">
        <f t="shared" si="195"/>
        <v>0</v>
      </c>
    </row>
    <row r="786" spans="1:20" x14ac:dyDescent="0.2">
      <c r="A786" s="1">
        <v>780</v>
      </c>
      <c r="B786" s="1">
        <f t="shared" si="185"/>
        <v>141</v>
      </c>
      <c r="C786" s="1">
        <f t="shared" si="186"/>
        <v>0.14100000000000001</v>
      </c>
      <c r="D786" s="1">
        <f t="shared" si="187"/>
        <v>13.290832808120953</v>
      </c>
      <c r="E786" s="1">
        <v>1.4999999999999999E-2</v>
      </c>
      <c r="F786" s="1">
        <f t="shared" si="188"/>
        <v>26.581665616241906</v>
      </c>
      <c r="G786" s="1">
        <f t="shared" si="189"/>
        <v>106.32666246496763</v>
      </c>
      <c r="I786" s="1">
        <f t="shared" si="191"/>
        <v>-2.5223366863473959E-107</v>
      </c>
      <c r="J786" s="1">
        <f t="shared" si="192"/>
        <v>1.8844621885667784E-73</v>
      </c>
      <c r="K786" s="1">
        <f t="shared" si="193"/>
        <v>-5.0710846889595379E+52</v>
      </c>
      <c r="L786" s="1">
        <f t="shared" si="194"/>
        <v>5.0710846889595379E+52</v>
      </c>
      <c r="M786" s="1">
        <f t="shared" si="181"/>
        <v>0</v>
      </c>
      <c r="O786" s="1">
        <f t="shared" si="182"/>
        <v>0</v>
      </c>
      <c r="P786" s="1">
        <f t="shared" si="183"/>
        <v>0</v>
      </c>
      <c r="Q786" s="1">
        <f t="shared" si="184"/>
        <v>0</v>
      </c>
      <c r="S786" s="1">
        <f t="shared" si="190"/>
        <v>0</v>
      </c>
      <c r="T786" s="1">
        <f t="shared" si="195"/>
        <v>0</v>
      </c>
    </row>
    <row r="787" spans="1:20" x14ac:dyDescent="0.2">
      <c r="A787" s="1">
        <v>781</v>
      </c>
      <c r="B787" s="1">
        <f t="shared" si="185"/>
        <v>141.08333333333331</v>
      </c>
      <c r="C787" s="1">
        <f t="shared" si="186"/>
        <v>0.14108333333333331</v>
      </c>
      <c r="D787" s="1">
        <f t="shared" si="187"/>
        <v>13.402052520023011</v>
      </c>
      <c r="E787" s="1">
        <v>1.4999999999999999E-2</v>
      </c>
      <c r="F787" s="1">
        <f t="shared" si="188"/>
        <v>26.804105040046021</v>
      </c>
      <c r="G787" s="1">
        <f t="shared" si="189"/>
        <v>107.21642016018409</v>
      </c>
      <c r="I787" s="1">
        <f t="shared" si="191"/>
        <v>3.0096370171994069E-108</v>
      </c>
      <c r="J787" s="1">
        <f t="shared" si="192"/>
        <v>-2.2922387027467222E-73</v>
      </c>
      <c r="K787" s="1">
        <f t="shared" si="193"/>
        <v>3.9861541148895971E+53</v>
      </c>
      <c r="L787" s="1">
        <f t="shared" si="194"/>
        <v>-3.9861541148895971E+53</v>
      </c>
      <c r="M787" s="1">
        <f t="shared" si="181"/>
        <v>0</v>
      </c>
      <c r="O787" s="1">
        <f t="shared" si="182"/>
        <v>0</v>
      </c>
      <c r="P787" s="1">
        <f t="shared" si="183"/>
        <v>0</v>
      </c>
      <c r="Q787" s="1">
        <f t="shared" si="184"/>
        <v>0</v>
      </c>
      <c r="S787" s="1">
        <f t="shared" si="190"/>
        <v>0</v>
      </c>
      <c r="T787" s="1">
        <f t="shared" si="195"/>
        <v>0</v>
      </c>
    </row>
    <row r="788" spans="1:20" x14ac:dyDescent="0.2">
      <c r="A788" s="1">
        <v>782</v>
      </c>
      <c r="B788" s="1">
        <f t="shared" si="185"/>
        <v>141.16666666666669</v>
      </c>
      <c r="C788" s="1">
        <f t="shared" si="186"/>
        <v>0.14116666666666669</v>
      </c>
      <c r="D788" s="1">
        <f t="shared" si="187"/>
        <v>13.514202935402801</v>
      </c>
      <c r="E788" s="1">
        <v>1.4999999999999999E-2</v>
      </c>
      <c r="F788" s="1">
        <f t="shared" si="188"/>
        <v>27.028405870805603</v>
      </c>
      <c r="G788" s="1">
        <f t="shared" si="189"/>
        <v>108.11362348322241</v>
      </c>
      <c r="I788" s="1">
        <f t="shared" si="191"/>
        <v>-3.8702323223573701E-109</v>
      </c>
      <c r="J788" s="1">
        <f t="shared" si="192"/>
        <v>2.8307438427385413E-73</v>
      </c>
      <c r="K788" s="1">
        <f t="shared" si="193"/>
        <v>-3.1628943752214549E+54</v>
      </c>
      <c r="L788" s="1">
        <f t="shared" si="194"/>
        <v>3.1628943752214549E+54</v>
      </c>
      <c r="M788" s="1">
        <f t="shared" si="181"/>
        <v>0</v>
      </c>
      <c r="O788" s="1">
        <f t="shared" si="182"/>
        <v>0</v>
      </c>
      <c r="P788" s="1">
        <f t="shared" si="183"/>
        <v>0</v>
      </c>
      <c r="Q788" s="1">
        <f t="shared" si="184"/>
        <v>0</v>
      </c>
      <c r="S788" s="1">
        <f t="shared" si="190"/>
        <v>0</v>
      </c>
      <c r="T788" s="1">
        <f t="shared" si="195"/>
        <v>0</v>
      </c>
    </row>
    <row r="789" spans="1:20" x14ac:dyDescent="0.2">
      <c r="A789" s="1">
        <v>783</v>
      </c>
      <c r="B789" s="1">
        <f t="shared" si="185"/>
        <v>141.25</v>
      </c>
      <c r="C789" s="1">
        <f t="shared" si="186"/>
        <v>0.14125000000000001</v>
      </c>
      <c r="D789" s="1">
        <f t="shared" si="187"/>
        <v>13.62729184252855</v>
      </c>
      <c r="E789" s="1">
        <v>1.4999999999999999E-2</v>
      </c>
      <c r="F789" s="1">
        <f t="shared" si="188"/>
        <v>27.254583685057099</v>
      </c>
      <c r="G789" s="1">
        <f t="shared" si="189"/>
        <v>109.0183347402284</v>
      </c>
      <c r="I789" s="1">
        <f t="shared" si="191"/>
        <v>5.3388874494809253E-110</v>
      </c>
      <c r="J789" s="1">
        <f t="shared" si="192"/>
        <v>-3.5486690452166488E-73</v>
      </c>
      <c r="K789" s="1">
        <f t="shared" si="193"/>
        <v>2.5333103258103074E+55</v>
      </c>
      <c r="L789" s="1">
        <f t="shared" si="194"/>
        <v>-2.5333103258103074E+55</v>
      </c>
      <c r="M789" s="1">
        <f t="shared" si="181"/>
        <v>0</v>
      </c>
      <c r="O789" s="1">
        <f t="shared" si="182"/>
        <v>0</v>
      </c>
      <c r="P789" s="1">
        <f t="shared" si="183"/>
        <v>0</v>
      </c>
      <c r="Q789" s="1">
        <f t="shared" si="184"/>
        <v>0</v>
      </c>
      <c r="S789" s="1">
        <f t="shared" si="190"/>
        <v>0</v>
      </c>
      <c r="T789" s="1">
        <f t="shared" si="195"/>
        <v>0</v>
      </c>
    </row>
    <row r="790" spans="1:20" x14ac:dyDescent="0.2">
      <c r="A790" s="1">
        <v>784</v>
      </c>
      <c r="B790" s="1">
        <f t="shared" si="185"/>
        <v>141.33333333333331</v>
      </c>
      <c r="C790" s="1">
        <f t="shared" si="186"/>
        <v>0.14133333333333331</v>
      </c>
      <c r="D790" s="1">
        <f t="shared" si="187"/>
        <v>13.741327094842122</v>
      </c>
      <c r="E790" s="1">
        <v>1.4999999999999999E-2</v>
      </c>
      <c r="F790" s="1">
        <f t="shared" si="188"/>
        <v>27.482654189684244</v>
      </c>
      <c r="G790" s="1">
        <f t="shared" si="189"/>
        <v>109.93061675873697</v>
      </c>
      <c r="I790" s="1">
        <f t="shared" si="191"/>
        <v>-7.8683715391312787E-111</v>
      </c>
      <c r="J790" s="1">
        <f t="shared" si="192"/>
        <v>4.5155582463756093E-73</v>
      </c>
      <c r="K790" s="1">
        <f t="shared" si="193"/>
        <v>-2.0481462432528452E+56</v>
      </c>
      <c r="L790" s="1">
        <f t="shared" si="194"/>
        <v>2.0481462432528452E+56</v>
      </c>
      <c r="M790" s="1">
        <f t="shared" ref="M790:M853" si="196">SUM(I790:L790)</f>
        <v>0</v>
      </c>
      <c r="O790" s="1">
        <f t="shared" si="182"/>
        <v>0</v>
      </c>
      <c r="P790" s="1">
        <f t="shared" si="183"/>
        <v>0</v>
      </c>
      <c r="Q790" s="1">
        <f t="shared" si="184"/>
        <v>0</v>
      </c>
      <c r="S790" s="1">
        <f t="shared" si="190"/>
        <v>0</v>
      </c>
      <c r="T790" s="1">
        <f t="shared" si="195"/>
        <v>0</v>
      </c>
    </row>
    <row r="791" spans="1:20" x14ac:dyDescent="0.2">
      <c r="A791" s="1">
        <v>785</v>
      </c>
      <c r="B791" s="1">
        <f t="shared" si="185"/>
        <v>141.41666666666669</v>
      </c>
      <c r="C791" s="1">
        <f t="shared" si="186"/>
        <v>0.14141666666666669</v>
      </c>
      <c r="D791" s="1">
        <f t="shared" si="187"/>
        <v>13.856316611504118</v>
      </c>
      <c r="E791" s="1">
        <v>1.4999999999999999E-2</v>
      </c>
      <c r="F791" s="1">
        <f t="shared" si="188"/>
        <v>27.712633223008236</v>
      </c>
      <c r="G791" s="1">
        <f t="shared" si="189"/>
        <v>110.85053289203294</v>
      </c>
      <c r="I791" s="1">
        <f t="shared" si="191"/>
        <v>1.2344559775753706E-111</v>
      </c>
      <c r="J791" s="1">
        <f t="shared" si="192"/>
        <v>-5.8317133479755167E-73</v>
      </c>
      <c r="K791" s="1">
        <f t="shared" si="193"/>
        <v>1.6714685401153437E+57</v>
      </c>
      <c r="L791" s="1">
        <f t="shared" si="194"/>
        <v>-1.6714685401153437E+57</v>
      </c>
      <c r="M791" s="1">
        <f t="shared" si="196"/>
        <v>0</v>
      </c>
      <c r="O791" s="1">
        <f t="shared" ref="O791:O854" si="197">IF($B791&gt;110, 0, (1/12)*(I791*12000)*$F$3^$A791)</f>
        <v>0</v>
      </c>
      <c r="P791" s="1">
        <f t="shared" ref="P791:P854" si="198">IF($B791&gt;110, 0, (1/12)*(J791*25000)*$F$3^$A791)</f>
        <v>0</v>
      </c>
      <c r="Q791" s="1">
        <f t="shared" ref="Q791:Q854" si="199">IF($B791&gt;110, 0, (1/12)*(K791*45000)*$F$3^$A791)</f>
        <v>0</v>
      </c>
      <c r="S791" s="1">
        <f t="shared" si="190"/>
        <v>0</v>
      </c>
      <c r="T791" s="1">
        <f t="shared" si="195"/>
        <v>0</v>
      </c>
    </row>
    <row r="792" spans="1:20" x14ac:dyDescent="0.2">
      <c r="A792" s="1">
        <v>786</v>
      </c>
      <c r="B792" s="1">
        <f t="shared" si="185"/>
        <v>141.5</v>
      </c>
      <c r="C792" s="1">
        <f t="shared" si="186"/>
        <v>0.14150000000000001</v>
      </c>
      <c r="D792" s="1">
        <f t="shared" si="187"/>
        <v>13.972268377943731</v>
      </c>
      <c r="E792" s="1">
        <v>1.4999999999999999E-2</v>
      </c>
      <c r="F792" s="1">
        <f t="shared" si="188"/>
        <v>27.944536755887462</v>
      </c>
      <c r="G792" s="1">
        <f t="shared" si="189"/>
        <v>111.77814702354985</v>
      </c>
      <c r="I792" s="1">
        <f t="shared" si="191"/>
        <v>-2.0550948223659712E-112</v>
      </c>
      <c r="J792" s="1">
        <f t="shared" si="192"/>
        <v>7.6432540498900253E-73</v>
      </c>
      <c r="K792" s="1">
        <f t="shared" si="193"/>
        <v>-1.3768796325222505E+58</v>
      </c>
      <c r="L792" s="1">
        <f t="shared" si="194"/>
        <v>1.3768796325222505E+58</v>
      </c>
      <c r="M792" s="1">
        <f t="shared" si="196"/>
        <v>0</v>
      </c>
      <c r="O792" s="1">
        <f t="shared" si="197"/>
        <v>0</v>
      </c>
      <c r="P792" s="1">
        <f t="shared" si="198"/>
        <v>0</v>
      </c>
      <c r="Q792" s="1">
        <f t="shared" si="199"/>
        <v>0</v>
      </c>
      <c r="S792" s="1">
        <f t="shared" si="190"/>
        <v>0</v>
      </c>
      <c r="T792" s="1">
        <f t="shared" si="195"/>
        <v>0</v>
      </c>
    </row>
    <row r="793" spans="1:20" x14ac:dyDescent="0.2">
      <c r="A793" s="1">
        <v>787</v>
      </c>
      <c r="B793" s="1">
        <f t="shared" si="185"/>
        <v>141.58333333333331</v>
      </c>
      <c r="C793" s="1">
        <f t="shared" si="186"/>
        <v>0.14158333333333331</v>
      </c>
      <c r="D793" s="1">
        <f t="shared" si="187"/>
        <v>14.089190446413632</v>
      </c>
      <c r="E793" s="1">
        <v>1.4999999999999999E-2</v>
      </c>
      <c r="F793" s="1">
        <f t="shared" si="188"/>
        <v>28.178380892827263</v>
      </c>
      <c r="G793" s="1">
        <f t="shared" si="189"/>
        <v>112.71352357130905</v>
      </c>
      <c r="I793" s="1">
        <f t="shared" si="191"/>
        <v>3.6199953743275662E-113</v>
      </c>
      <c r="J793" s="1">
        <f t="shared" si="192"/>
        <v>-1.0165232828650464E-72</v>
      </c>
      <c r="K793" s="1">
        <f t="shared" si="193"/>
        <v>1.1448541533961365E+59</v>
      </c>
      <c r="L793" s="1">
        <f t="shared" si="194"/>
        <v>-1.1448541533961365E+59</v>
      </c>
      <c r="M793" s="1">
        <f t="shared" si="196"/>
        <v>0</v>
      </c>
      <c r="O793" s="1">
        <f t="shared" si="197"/>
        <v>0</v>
      </c>
      <c r="P793" s="1">
        <f t="shared" si="198"/>
        <v>0</v>
      </c>
      <c r="Q793" s="1">
        <f t="shared" si="199"/>
        <v>0</v>
      </c>
      <c r="S793" s="1">
        <f t="shared" si="190"/>
        <v>0</v>
      </c>
      <c r="T793" s="1">
        <f t="shared" si="195"/>
        <v>0</v>
      </c>
    </row>
    <row r="794" spans="1:20" x14ac:dyDescent="0.2">
      <c r="A794" s="1">
        <v>788</v>
      </c>
      <c r="B794" s="1">
        <f t="shared" si="185"/>
        <v>141.66666666666669</v>
      </c>
      <c r="C794" s="1">
        <f t="shared" si="186"/>
        <v>0.14166666666666669</v>
      </c>
      <c r="D794" s="1">
        <f t="shared" si="187"/>
        <v>14.207090936548997</v>
      </c>
      <c r="E794" s="1">
        <v>1.4999999999999999E-2</v>
      </c>
      <c r="F794" s="1">
        <f t="shared" si="188"/>
        <v>28.414181873097995</v>
      </c>
      <c r="G794" s="1">
        <f t="shared" si="189"/>
        <v>113.65672749239198</v>
      </c>
      <c r="I794" s="1">
        <f t="shared" si="191"/>
        <v>-6.7294923032126947E-114</v>
      </c>
      <c r="J794" s="1">
        <f t="shared" si="192"/>
        <v>1.3717457254884071E-72</v>
      </c>
      <c r="K794" s="1">
        <f t="shared" si="193"/>
        <v>-9.6085246469810711E+59</v>
      </c>
      <c r="L794" s="1">
        <f t="shared" si="194"/>
        <v>9.6085246469810711E+59</v>
      </c>
      <c r="M794" s="1">
        <f t="shared" si="196"/>
        <v>0</v>
      </c>
      <c r="O794" s="1">
        <f t="shared" si="197"/>
        <v>0</v>
      </c>
      <c r="P794" s="1">
        <f t="shared" si="198"/>
        <v>0</v>
      </c>
      <c r="Q794" s="1">
        <f t="shared" si="199"/>
        <v>0</v>
      </c>
      <c r="S794" s="1">
        <f t="shared" si="190"/>
        <v>0</v>
      </c>
      <c r="T794" s="1">
        <f t="shared" si="195"/>
        <v>0</v>
      </c>
    </row>
    <row r="795" spans="1:20" x14ac:dyDescent="0.2">
      <c r="A795" s="1">
        <v>789</v>
      </c>
      <c r="B795" s="1">
        <f t="shared" si="185"/>
        <v>141.75</v>
      </c>
      <c r="C795" s="1">
        <f t="shared" si="186"/>
        <v>0.14175000000000001</v>
      </c>
      <c r="D795" s="1">
        <f t="shared" si="187"/>
        <v>14.325978035931046</v>
      </c>
      <c r="E795" s="1">
        <v>1.4999999999999999E-2</v>
      </c>
      <c r="F795" s="1">
        <f t="shared" si="188"/>
        <v>28.651956071862092</v>
      </c>
      <c r="G795" s="1">
        <f t="shared" si="189"/>
        <v>114.60782428744837</v>
      </c>
      <c r="I795" s="1">
        <f t="shared" si="191"/>
        <v>1.317162184412675E-114</v>
      </c>
      <c r="J795" s="1">
        <f t="shared" si="192"/>
        <v>-1.87805500064115E-72</v>
      </c>
      <c r="K795" s="1">
        <f t="shared" si="193"/>
        <v>8.1397597636840563E+60</v>
      </c>
      <c r="L795" s="1">
        <f t="shared" si="194"/>
        <v>-8.1397597636840563E+60</v>
      </c>
      <c r="M795" s="1">
        <f t="shared" si="196"/>
        <v>0</v>
      </c>
      <c r="O795" s="1">
        <f t="shared" si="197"/>
        <v>0</v>
      </c>
      <c r="P795" s="1">
        <f t="shared" si="198"/>
        <v>0</v>
      </c>
      <c r="Q795" s="1">
        <f t="shared" si="199"/>
        <v>0</v>
      </c>
      <c r="S795" s="1">
        <f t="shared" si="190"/>
        <v>0</v>
      </c>
      <c r="T795" s="1">
        <f t="shared" si="195"/>
        <v>0</v>
      </c>
    </row>
    <row r="796" spans="1:20" x14ac:dyDescent="0.2">
      <c r="A796" s="1">
        <v>790</v>
      </c>
      <c r="B796" s="1">
        <f t="shared" si="185"/>
        <v>141.83333333333331</v>
      </c>
      <c r="C796" s="1">
        <f t="shared" si="186"/>
        <v>0.14183333333333331</v>
      </c>
      <c r="D796" s="1">
        <f t="shared" si="187"/>
        <v>14.445860000656227</v>
      </c>
      <c r="E796" s="1">
        <v>1.4999999999999999E-2</v>
      </c>
      <c r="F796" s="1">
        <f t="shared" si="188"/>
        <v>28.891720001312454</v>
      </c>
      <c r="G796" s="1">
        <f t="shared" si="189"/>
        <v>115.56688000524981</v>
      </c>
      <c r="I796" s="1">
        <f t="shared" si="191"/>
        <v>-2.7086650419527805E-115</v>
      </c>
      <c r="J796" s="1">
        <f t="shared" si="192"/>
        <v>2.6084550163522482E-72</v>
      </c>
      <c r="K796" s="1">
        <f t="shared" si="193"/>
        <v>-6.9600253297844644E+61</v>
      </c>
      <c r="L796" s="1">
        <f t="shared" si="194"/>
        <v>6.9600253297844644E+61</v>
      </c>
      <c r="M796" s="1">
        <f t="shared" si="196"/>
        <v>0</v>
      </c>
      <c r="O796" s="1">
        <f t="shared" si="197"/>
        <v>0</v>
      </c>
      <c r="P796" s="1">
        <f t="shared" si="198"/>
        <v>0</v>
      </c>
      <c r="Q796" s="1">
        <f t="shared" si="199"/>
        <v>0</v>
      </c>
      <c r="S796" s="1">
        <f t="shared" si="190"/>
        <v>0</v>
      </c>
      <c r="T796" s="1">
        <f t="shared" si="195"/>
        <v>0</v>
      </c>
    </row>
    <row r="797" spans="1:20" x14ac:dyDescent="0.2">
      <c r="A797" s="1">
        <v>791</v>
      </c>
      <c r="B797" s="1">
        <f t="shared" si="185"/>
        <v>141.91666666666669</v>
      </c>
      <c r="C797" s="1">
        <f t="shared" si="186"/>
        <v>0.14191666666666669</v>
      </c>
      <c r="D797" s="1">
        <f t="shared" si="187"/>
        <v>14.56674515590926</v>
      </c>
      <c r="E797" s="1">
        <v>1.4999999999999999E-2</v>
      </c>
      <c r="F797" s="1">
        <f t="shared" si="188"/>
        <v>29.13349031181852</v>
      </c>
      <c r="G797" s="1">
        <f t="shared" si="189"/>
        <v>116.53396124727408</v>
      </c>
      <c r="I797" s="1">
        <f t="shared" si="191"/>
        <v>5.8409953942264718E-116</v>
      </c>
      <c r="J797" s="1">
        <f t="shared" si="192"/>
        <v>-3.6750348831238629E-72</v>
      </c>
      <c r="K797" s="1">
        <f t="shared" si="193"/>
        <v>6.0069009013607241E+62</v>
      </c>
      <c r="L797" s="1">
        <f t="shared" si="194"/>
        <v>-6.0069009013607241E+62</v>
      </c>
      <c r="M797" s="1">
        <f t="shared" si="196"/>
        <v>0</v>
      </c>
      <c r="O797" s="1">
        <f t="shared" si="197"/>
        <v>0</v>
      </c>
      <c r="P797" s="1">
        <f t="shared" si="198"/>
        <v>0</v>
      </c>
      <c r="Q797" s="1">
        <f t="shared" si="199"/>
        <v>0</v>
      </c>
      <c r="S797" s="1">
        <f t="shared" si="190"/>
        <v>0</v>
      </c>
      <c r="T797" s="1">
        <f t="shared" si="195"/>
        <v>0</v>
      </c>
    </row>
    <row r="798" spans="1:20" x14ac:dyDescent="0.2">
      <c r="A798" s="1">
        <v>792</v>
      </c>
      <c r="B798" s="1">
        <f t="shared" si="185"/>
        <v>142</v>
      </c>
      <c r="C798" s="1">
        <f t="shared" si="186"/>
        <v>0.14200000000000002</v>
      </c>
      <c r="D798" s="1">
        <f t="shared" si="187"/>
        <v>14.688641896540966</v>
      </c>
      <c r="E798" s="1">
        <v>1.4999999999999999E-2</v>
      </c>
      <c r="F798" s="1">
        <f t="shared" si="188"/>
        <v>29.377283793081933</v>
      </c>
      <c r="G798" s="1">
        <f t="shared" si="189"/>
        <v>117.50913517232773</v>
      </c>
      <c r="I798" s="1">
        <f t="shared" si="191"/>
        <v>-1.3184401025152549E-116</v>
      </c>
      <c r="J798" s="1">
        <f t="shared" si="192"/>
        <v>5.2517750074037225E-72</v>
      </c>
      <c r="K798" s="1">
        <f t="shared" si="193"/>
        <v>-5.2327095503254803E+63</v>
      </c>
      <c r="L798" s="1">
        <f t="shared" si="194"/>
        <v>5.2327095503254803E+63</v>
      </c>
      <c r="M798" s="1">
        <f t="shared" si="196"/>
        <v>0</v>
      </c>
      <c r="O798" s="1">
        <f t="shared" si="197"/>
        <v>0</v>
      </c>
      <c r="P798" s="1">
        <f t="shared" si="198"/>
        <v>0</v>
      </c>
      <c r="Q798" s="1">
        <f t="shared" si="199"/>
        <v>0</v>
      </c>
      <c r="S798" s="1">
        <f t="shared" si="190"/>
        <v>0</v>
      </c>
      <c r="T798" s="1">
        <f t="shared" si="195"/>
        <v>0</v>
      </c>
    </row>
    <row r="799" spans="1:20" x14ac:dyDescent="0.2">
      <c r="A799" s="1">
        <v>793</v>
      </c>
      <c r="B799" s="1">
        <f t="shared" si="185"/>
        <v>142.08333333333331</v>
      </c>
      <c r="C799" s="1">
        <f t="shared" si="186"/>
        <v>0.14208333333333331</v>
      </c>
      <c r="D799" s="1">
        <f t="shared" si="187"/>
        <v>14.811558687651871</v>
      </c>
      <c r="E799" s="1">
        <v>1.4999999999999999E-2</v>
      </c>
      <c r="F799" s="1">
        <f t="shared" si="188"/>
        <v>29.623117375303742</v>
      </c>
      <c r="G799" s="1">
        <f t="shared" si="189"/>
        <v>118.49246950121497</v>
      </c>
      <c r="I799" s="1">
        <f t="shared" si="191"/>
        <v>3.1100264935495369E-117</v>
      </c>
      <c r="J799" s="1">
        <f t="shared" si="192"/>
        <v>-7.6116967788483743E-72</v>
      </c>
      <c r="K799" s="1">
        <f t="shared" si="193"/>
        <v>4.6008221605235113E+64</v>
      </c>
      <c r="L799" s="1">
        <f t="shared" si="194"/>
        <v>-4.6008221605235113E+64</v>
      </c>
      <c r="M799" s="1">
        <f t="shared" si="196"/>
        <v>0</v>
      </c>
      <c r="O799" s="1">
        <f t="shared" si="197"/>
        <v>0</v>
      </c>
      <c r="P799" s="1">
        <f t="shared" si="198"/>
        <v>0</v>
      </c>
      <c r="Q799" s="1">
        <f t="shared" si="199"/>
        <v>0</v>
      </c>
      <c r="S799" s="1">
        <f t="shared" si="190"/>
        <v>0</v>
      </c>
      <c r="T799" s="1">
        <f t="shared" si="195"/>
        <v>0</v>
      </c>
    </row>
    <row r="800" spans="1:20" x14ac:dyDescent="0.2">
      <c r="A800" s="1">
        <v>794</v>
      </c>
      <c r="B800" s="1">
        <f t="shared" si="185"/>
        <v>142.16666666666669</v>
      </c>
      <c r="C800" s="1">
        <f t="shared" si="186"/>
        <v>0.14216666666666669</v>
      </c>
      <c r="D800" s="1">
        <f t="shared" si="187"/>
        <v>14.935504065179721</v>
      </c>
      <c r="E800" s="1">
        <v>1.4999999999999999E-2</v>
      </c>
      <c r="F800" s="1">
        <f t="shared" si="188"/>
        <v>29.871008130359442</v>
      </c>
      <c r="G800" s="1">
        <f t="shared" si="189"/>
        <v>119.48403252143777</v>
      </c>
      <c r="I800" s="1">
        <f t="shared" si="191"/>
        <v>-7.6549207814376552E-118</v>
      </c>
      <c r="J800" s="1">
        <f t="shared" si="192"/>
        <v>1.1188000100879085E-71</v>
      </c>
      <c r="K800" s="1">
        <f t="shared" si="193"/>
        <v>-4.0829409467505328E+65</v>
      </c>
      <c r="L800" s="1">
        <f t="shared" si="194"/>
        <v>4.0829409467505328E+65</v>
      </c>
      <c r="M800" s="1">
        <f t="shared" si="196"/>
        <v>0</v>
      </c>
      <c r="O800" s="1">
        <f t="shared" si="197"/>
        <v>0</v>
      </c>
      <c r="P800" s="1">
        <f t="shared" si="198"/>
        <v>0</v>
      </c>
      <c r="Q800" s="1">
        <f t="shared" si="199"/>
        <v>0</v>
      </c>
      <c r="S800" s="1">
        <f t="shared" si="190"/>
        <v>0</v>
      </c>
      <c r="T800" s="1">
        <f t="shared" si="195"/>
        <v>0</v>
      </c>
    </row>
    <row r="801" spans="1:20" x14ac:dyDescent="0.2">
      <c r="A801" s="1">
        <v>795</v>
      </c>
      <c r="B801" s="1">
        <f t="shared" si="185"/>
        <v>142.25</v>
      </c>
      <c r="C801" s="1">
        <f t="shared" si="186"/>
        <v>0.14225000000000002</v>
      </c>
      <c r="D801" s="1">
        <f t="shared" si="187"/>
        <v>15.060486636492083</v>
      </c>
      <c r="E801" s="1">
        <v>1.4999999999999999E-2</v>
      </c>
      <c r="F801" s="1">
        <f t="shared" si="188"/>
        <v>30.120973272984166</v>
      </c>
      <c r="G801" s="1">
        <f t="shared" si="189"/>
        <v>120.48389309193666</v>
      </c>
      <c r="I801" s="1">
        <f t="shared" si="191"/>
        <v>1.9632771369694446E-118</v>
      </c>
      <c r="J801" s="1">
        <f t="shared" si="192"/>
        <v>-1.6675721730565467E-71</v>
      </c>
      <c r="K801" s="1">
        <f t="shared" si="193"/>
        <v>3.6570913125303679E+66</v>
      </c>
      <c r="L801" s="1">
        <f t="shared" si="194"/>
        <v>-3.6570913125303679E+66</v>
      </c>
      <c r="M801" s="1">
        <f t="shared" si="196"/>
        <v>0</v>
      </c>
      <c r="O801" s="1">
        <f t="shared" si="197"/>
        <v>0</v>
      </c>
      <c r="P801" s="1">
        <f t="shared" si="198"/>
        <v>0</v>
      </c>
      <c r="Q801" s="1">
        <f t="shared" si="199"/>
        <v>0</v>
      </c>
      <c r="S801" s="1">
        <f t="shared" si="190"/>
        <v>0</v>
      </c>
      <c r="T801" s="1">
        <f t="shared" si="195"/>
        <v>0</v>
      </c>
    </row>
    <row r="802" spans="1:20" x14ac:dyDescent="0.2">
      <c r="A802" s="1">
        <v>796</v>
      </c>
      <c r="B802" s="1">
        <f t="shared" si="185"/>
        <v>142.33333333333331</v>
      </c>
      <c r="C802" s="1">
        <f t="shared" si="186"/>
        <v>0.14233333333333331</v>
      </c>
      <c r="D802" s="1">
        <f t="shared" si="187"/>
        <v>15.186515080984433</v>
      </c>
      <c r="E802" s="1">
        <v>1.4999999999999999E-2</v>
      </c>
      <c r="F802" s="1">
        <f t="shared" si="188"/>
        <v>30.373030161968867</v>
      </c>
      <c r="G802" s="1">
        <f t="shared" si="189"/>
        <v>121.49212064787547</v>
      </c>
      <c r="I802" s="1">
        <f t="shared" si="191"/>
        <v>-5.2398830117994364E-119</v>
      </c>
      <c r="J802" s="1">
        <f t="shared" si="192"/>
        <v>2.5202536967771381E-71</v>
      </c>
      <c r="K802" s="1">
        <f t="shared" si="193"/>
        <v>-3.3061291914666223E+67</v>
      </c>
      <c r="L802" s="1">
        <f t="shared" si="194"/>
        <v>3.3061291914666223E+67</v>
      </c>
      <c r="M802" s="1">
        <f t="shared" si="196"/>
        <v>0</v>
      </c>
      <c r="O802" s="1">
        <f t="shared" si="197"/>
        <v>0</v>
      </c>
      <c r="P802" s="1">
        <f t="shared" si="198"/>
        <v>0</v>
      </c>
      <c r="Q802" s="1">
        <f t="shared" si="199"/>
        <v>0</v>
      </c>
      <c r="S802" s="1">
        <f t="shared" si="190"/>
        <v>0</v>
      </c>
      <c r="T802" s="1">
        <f t="shared" si="195"/>
        <v>0</v>
      </c>
    </row>
    <row r="803" spans="1:20" x14ac:dyDescent="0.2">
      <c r="A803" s="1">
        <v>797</v>
      </c>
      <c r="B803" s="1">
        <f t="shared" si="185"/>
        <v>142.41666666666669</v>
      </c>
      <c r="C803" s="1">
        <f t="shared" si="186"/>
        <v>0.14241666666666669</v>
      </c>
      <c r="D803" s="1">
        <f t="shared" si="187"/>
        <v>15.313598150682848</v>
      </c>
      <c r="E803" s="1">
        <v>1.4999999999999999E-2</v>
      </c>
      <c r="F803" s="1">
        <f t="shared" si="188"/>
        <v>30.627196301365696</v>
      </c>
      <c r="G803" s="1">
        <f t="shared" si="189"/>
        <v>122.50878520546279</v>
      </c>
      <c r="I803" s="1">
        <f t="shared" si="191"/>
        <v>1.4535646879199302E-119</v>
      </c>
      <c r="J803" s="1">
        <f t="shared" si="192"/>
        <v>-3.8618750826792963E-71</v>
      </c>
      <c r="K803" s="1">
        <f t="shared" si="193"/>
        <v>3.0166258025793861E+68</v>
      </c>
      <c r="L803" s="1">
        <f t="shared" si="194"/>
        <v>-3.0166258025793861E+68</v>
      </c>
      <c r="M803" s="1">
        <f t="shared" si="196"/>
        <v>0</v>
      </c>
      <c r="O803" s="1">
        <f t="shared" si="197"/>
        <v>0</v>
      </c>
      <c r="P803" s="1">
        <f t="shared" si="198"/>
        <v>0</v>
      </c>
      <c r="Q803" s="1">
        <f t="shared" si="199"/>
        <v>0</v>
      </c>
      <c r="S803" s="1">
        <f t="shared" si="190"/>
        <v>0</v>
      </c>
      <c r="T803" s="1">
        <f t="shared" si="195"/>
        <v>0</v>
      </c>
    </row>
    <row r="804" spans="1:20" x14ac:dyDescent="0.2">
      <c r="A804" s="1">
        <v>798</v>
      </c>
      <c r="B804" s="1">
        <f t="shared" si="185"/>
        <v>142.5</v>
      </c>
      <c r="C804" s="1">
        <f t="shared" si="186"/>
        <v>0.14250000000000002</v>
      </c>
      <c r="D804" s="1">
        <f t="shared" si="187"/>
        <v>15.441744670851406</v>
      </c>
      <c r="E804" s="1">
        <v>1.4999999999999999E-2</v>
      </c>
      <c r="F804" s="1">
        <f t="shared" si="188"/>
        <v>30.883489341702813</v>
      </c>
      <c r="G804" s="1">
        <f t="shared" si="189"/>
        <v>123.53395736681125</v>
      </c>
      <c r="I804" s="1">
        <f t="shared" si="191"/>
        <v>-4.1862842495227504E-120</v>
      </c>
      <c r="J804" s="1">
        <f t="shared" si="192"/>
        <v>5.9994861152216928E-71</v>
      </c>
      <c r="K804" s="1">
        <f t="shared" si="193"/>
        <v>-2.7780304405208513E+69</v>
      </c>
      <c r="L804" s="1">
        <f t="shared" si="194"/>
        <v>2.7780304405208513E+69</v>
      </c>
      <c r="M804" s="1">
        <f t="shared" si="196"/>
        <v>0</v>
      </c>
      <c r="O804" s="1">
        <f t="shared" si="197"/>
        <v>0</v>
      </c>
      <c r="P804" s="1">
        <f t="shared" si="198"/>
        <v>0</v>
      </c>
      <c r="Q804" s="1">
        <f t="shared" si="199"/>
        <v>0</v>
      </c>
      <c r="S804" s="1">
        <f t="shared" si="190"/>
        <v>0</v>
      </c>
      <c r="T804" s="1">
        <f t="shared" si="195"/>
        <v>0</v>
      </c>
    </row>
    <row r="805" spans="1:20" x14ac:dyDescent="0.2">
      <c r="A805" s="1">
        <v>799</v>
      </c>
      <c r="B805" s="1">
        <f t="shared" si="185"/>
        <v>142.58333333333331</v>
      </c>
      <c r="C805" s="1">
        <f t="shared" si="186"/>
        <v>0.14258333333333331</v>
      </c>
      <c r="D805" s="1">
        <f t="shared" si="187"/>
        <v>15.570963540605618</v>
      </c>
      <c r="E805" s="1">
        <v>1.4999999999999999E-2</v>
      </c>
      <c r="F805" s="1">
        <f t="shared" si="188"/>
        <v>31.141927081211236</v>
      </c>
      <c r="G805" s="1">
        <f t="shared" si="189"/>
        <v>124.56770832484494</v>
      </c>
      <c r="I805" s="1">
        <f t="shared" si="191"/>
        <v>1.2503889176684248E-120</v>
      </c>
      <c r="J805" s="1">
        <f t="shared" si="192"/>
        <v>-9.448435367017597E-71</v>
      </c>
      <c r="K805" s="1">
        <f t="shared" si="193"/>
        <v>2.5820394059729707E+70</v>
      </c>
      <c r="L805" s="1">
        <f t="shared" si="194"/>
        <v>-2.5820394059729707E+70</v>
      </c>
      <c r="M805" s="1">
        <f t="shared" si="196"/>
        <v>0</v>
      </c>
      <c r="O805" s="1">
        <f t="shared" si="197"/>
        <v>0</v>
      </c>
      <c r="P805" s="1">
        <f t="shared" si="198"/>
        <v>0</v>
      </c>
      <c r="Q805" s="1">
        <f t="shared" si="199"/>
        <v>0</v>
      </c>
      <c r="S805" s="1">
        <f t="shared" si="190"/>
        <v>0</v>
      </c>
      <c r="T805" s="1">
        <f t="shared" si="195"/>
        <v>0</v>
      </c>
    </row>
    <row r="806" spans="1:20" x14ac:dyDescent="0.2">
      <c r="A806" s="1">
        <v>800</v>
      </c>
      <c r="B806" s="1">
        <f t="shared" si="185"/>
        <v>142.66666666666669</v>
      </c>
      <c r="C806" s="1">
        <f t="shared" si="186"/>
        <v>0.14266666666666669</v>
      </c>
      <c r="D806" s="1">
        <f t="shared" si="187"/>
        <v>15.701263733530062</v>
      </c>
      <c r="E806" s="1">
        <v>1.4999999999999999E-2</v>
      </c>
      <c r="F806" s="1">
        <f t="shared" si="188"/>
        <v>31.402527467060125</v>
      </c>
      <c r="G806" s="1">
        <f t="shared" si="189"/>
        <v>125.6101098682405</v>
      </c>
      <c r="I806" s="1">
        <f t="shared" si="191"/>
        <v>-3.8694815470129032E-121</v>
      </c>
      <c r="J806" s="1">
        <f t="shared" si="192"/>
        <v>1.5083582279791119E-70</v>
      </c>
      <c r="K806" s="1">
        <f t="shared" si="193"/>
        <v>-2.4221188227901773E+71</v>
      </c>
      <c r="L806" s="1">
        <f t="shared" si="194"/>
        <v>2.4221188227901773E+71</v>
      </c>
      <c r="M806" s="1">
        <f t="shared" si="196"/>
        <v>0</v>
      </c>
      <c r="O806" s="1">
        <f t="shared" si="197"/>
        <v>0</v>
      </c>
      <c r="P806" s="1">
        <f t="shared" si="198"/>
        <v>0</v>
      </c>
      <c r="Q806" s="1">
        <f t="shared" si="199"/>
        <v>0</v>
      </c>
      <c r="S806" s="1">
        <f t="shared" si="190"/>
        <v>0</v>
      </c>
      <c r="T806" s="1">
        <f t="shared" si="195"/>
        <v>0</v>
      </c>
    </row>
    <row r="807" spans="1:20" x14ac:dyDescent="0.2">
      <c r="A807" s="1">
        <v>801</v>
      </c>
      <c r="B807" s="1">
        <f t="shared" si="185"/>
        <v>142.75</v>
      </c>
      <c r="C807" s="1">
        <f t="shared" si="186"/>
        <v>0.14275000000000002</v>
      </c>
      <c r="D807" s="1">
        <f t="shared" si="187"/>
        <v>15.832654298301474</v>
      </c>
      <c r="E807" s="1">
        <v>1.4999999999999999E-2</v>
      </c>
      <c r="F807" s="1">
        <f t="shared" si="188"/>
        <v>31.665308596602948</v>
      </c>
      <c r="G807" s="1">
        <f t="shared" si="189"/>
        <v>126.66123438641179</v>
      </c>
      <c r="I807" s="1">
        <f t="shared" si="191"/>
        <v>1.2395014792969299E-121</v>
      </c>
      <c r="J807" s="1">
        <f t="shared" si="192"/>
        <v>-2.4407156101625453E-70</v>
      </c>
      <c r="K807" s="1">
        <f t="shared" si="193"/>
        <v>2.2931432130927115E+72</v>
      </c>
      <c r="L807" s="1">
        <f t="shared" si="194"/>
        <v>-2.2931432130927115E+72</v>
      </c>
      <c r="M807" s="1">
        <f t="shared" si="196"/>
        <v>0</v>
      </c>
      <c r="O807" s="1">
        <f t="shared" si="197"/>
        <v>0</v>
      </c>
      <c r="P807" s="1">
        <f t="shared" si="198"/>
        <v>0</v>
      </c>
      <c r="Q807" s="1">
        <f t="shared" si="199"/>
        <v>0</v>
      </c>
      <c r="S807" s="1">
        <f t="shared" si="190"/>
        <v>0</v>
      </c>
      <c r="T807" s="1">
        <f t="shared" si="195"/>
        <v>0</v>
      </c>
    </row>
    <row r="808" spans="1:20" x14ac:dyDescent="0.2">
      <c r="A808" s="1">
        <v>802</v>
      </c>
      <c r="B808" s="1">
        <f t="shared" si="185"/>
        <v>142.83333333333331</v>
      </c>
      <c r="C808" s="1">
        <f t="shared" si="186"/>
        <v>0.14283333333333331</v>
      </c>
      <c r="D808" s="1">
        <f t="shared" si="187"/>
        <v>15.965144359317515</v>
      </c>
      <c r="E808" s="1">
        <v>1.4999999999999999E-2</v>
      </c>
      <c r="F808" s="1">
        <f t="shared" si="188"/>
        <v>31.93028871863503</v>
      </c>
      <c r="G808" s="1">
        <f t="shared" si="189"/>
        <v>127.72115487454012</v>
      </c>
      <c r="I808" s="1">
        <f t="shared" si="191"/>
        <v>-4.1062662571233745E-122</v>
      </c>
      <c r="J808" s="1">
        <f t="shared" si="192"/>
        <v>4.0028363670454114E-70</v>
      </c>
      <c r="K808" s="1">
        <f t="shared" si="193"/>
        <v>-2.1911219286502735E+73</v>
      </c>
      <c r="L808" s="1">
        <f t="shared" si="194"/>
        <v>2.1911219286502735E+73</v>
      </c>
      <c r="M808" s="1">
        <f t="shared" si="196"/>
        <v>0</v>
      </c>
      <c r="O808" s="1">
        <f t="shared" si="197"/>
        <v>0</v>
      </c>
      <c r="P808" s="1">
        <f t="shared" si="198"/>
        <v>0</v>
      </c>
      <c r="Q808" s="1">
        <f t="shared" si="199"/>
        <v>0</v>
      </c>
      <c r="S808" s="1">
        <f t="shared" si="190"/>
        <v>0</v>
      </c>
      <c r="T808" s="1">
        <f t="shared" si="195"/>
        <v>0</v>
      </c>
    </row>
    <row r="809" spans="1:20" x14ac:dyDescent="0.2">
      <c r="A809" s="1">
        <v>803</v>
      </c>
      <c r="B809" s="1">
        <f t="shared" si="185"/>
        <v>142.91666666666669</v>
      </c>
      <c r="C809" s="1">
        <f t="shared" si="186"/>
        <v>0.14291666666666669</v>
      </c>
      <c r="D809" s="1">
        <f t="shared" si="187"/>
        <v>16.098743117330226</v>
      </c>
      <c r="E809" s="1">
        <v>1.4999999999999999E-2</v>
      </c>
      <c r="F809" s="1">
        <f t="shared" si="188"/>
        <v>32.197486234660452</v>
      </c>
      <c r="G809" s="1">
        <f t="shared" si="189"/>
        <v>128.78994493864181</v>
      </c>
      <c r="I809" s="1">
        <f t="shared" si="191"/>
        <v>1.4057041820289762E-122</v>
      </c>
      <c r="J809" s="1">
        <f t="shared" si="192"/>
        <v>-6.6531439195144053E-70</v>
      </c>
      <c r="K809" s="1">
        <f t="shared" si="193"/>
        <v>2.112993000452828E+74</v>
      </c>
      <c r="L809" s="1">
        <f t="shared" si="194"/>
        <v>-2.112993000452828E+74</v>
      </c>
      <c r="M809" s="1">
        <f t="shared" si="196"/>
        <v>0</v>
      </c>
      <c r="O809" s="1">
        <f t="shared" si="197"/>
        <v>0</v>
      </c>
      <c r="P809" s="1">
        <f t="shared" si="198"/>
        <v>0</v>
      </c>
      <c r="Q809" s="1">
        <f t="shared" si="199"/>
        <v>0</v>
      </c>
      <c r="S809" s="1">
        <f t="shared" si="190"/>
        <v>0</v>
      </c>
      <c r="T809" s="1">
        <f t="shared" si="195"/>
        <v>0</v>
      </c>
    </row>
    <row r="810" spans="1:20" x14ac:dyDescent="0.2">
      <c r="A810" s="1">
        <v>804</v>
      </c>
      <c r="B810" s="1">
        <f t="shared" si="185"/>
        <v>143</v>
      </c>
      <c r="C810" s="1">
        <f t="shared" si="186"/>
        <v>0.14300000000000002</v>
      </c>
      <c r="D810" s="1">
        <f t="shared" si="187"/>
        <v>16.233459850084596</v>
      </c>
      <c r="E810" s="1">
        <v>1.4999999999999999E-2</v>
      </c>
      <c r="F810" s="1">
        <f t="shared" si="188"/>
        <v>32.466919700169193</v>
      </c>
      <c r="G810" s="1">
        <f t="shared" si="189"/>
        <v>129.86767880067677</v>
      </c>
      <c r="I810" s="1">
        <f t="shared" si="191"/>
        <v>-4.9687657475904627E-123</v>
      </c>
      <c r="J810" s="1">
        <f t="shared" si="192"/>
        <v>1.1206381657533315E-69</v>
      </c>
      <c r="K810" s="1">
        <f t="shared" si="193"/>
        <v>-2.0564694681551777E+75</v>
      </c>
      <c r="L810" s="1">
        <f t="shared" si="194"/>
        <v>2.0564694681551777E+75</v>
      </c>
      <c r="M810" s="1">
        <f t="shared" si="196"/>
        <v>0</v>
      </c>
      <c r="O810" s="1">
        <f t="shared" si="197"/>
        <v>0</v>
      </c>
      <c r="P810" s="1">
        <f t="shared" si="198"/>
        <v>0</v>
      </c>
      <c r="Q810" s="1">
        <f t="shared" si="199"/>
        <v>0</v>
      </c>
      <c r="S810" s="1">
        <f t="shared" si="190"/>
        <v>0</v>
      </c>
      <c r="T810" s="1">
        <f t="shared" si="195"/>
        <v>0</v>
      </c>
    </row>
    <row r="811" spans="1:20" x14ac:dyDescent="0.2">
      <c r="A811" s="1">
        <v>805</v>
      </c>
      <c r="B811" s="1">
        <f t="shared" si="185"/>
        <v>143.08333333333331</v>
      </c>
      <c r="C811" s="1">
        <f t="shared" si="186"/>
        <v>0.14308333333333331</v>
      </c>
      <c r="D811" s="1">
        <f t="shared" si="187"/>
        <v>16.369303912963549</v>
      </c>
      <c r="E811" s="1">
        <v>1.4999999999999999E-2</v>
      </c>
      <c r="F811" s="1">
        <f t="shared" si="188"/>
        <v>32.738607825927097</v>
      </c>
      <c r="G811" s="1">
        <f t="shared" si="189"/>
        <v>130.95443130370839</v>
      </c>
      <c r="I811" s="1">
        <f t="shared" si="191"/>
        <v>1.8121336499004354E-123</v>
      </c>
      <c r="J811" s="1">
        <f t="shared" si="192"/>
        <v>-1.9127350769920526E-69</v>
      </c>
      <c r="K811" s="1">
        <f t="shared" si="193"/>
        <v>2.0199273561326091E+76</v>
      </c>
      <c r="L811" s="1">
        <f t="shared" si="194"/>
        <v>-2.0199273561326091E+76</v>
      </c>
      <c r="M811" s="1">
        <f t="shared" si="196"/>
        <v>0</v>
      </c>
      <c r="O811" s="1">
        <f t="shared" si="197"/>
        <v>0</v>
      </c>
      <c r="P811" s="1">
        <f t="shared" si="198"/>
        <v>0</v>
      </c>
      <c r="Q811" s="1">
        <f t="shared" si="199"/>
        <v>0</v>
      </c>
      <c r="S811" s="1">
        <f t="shared" si="190"/>
        <v>0</v>
      </c>
      <c r="T811" s="1">
        <f t="shared" si="195"/>
        <v>0</v>
      </c>
    </row>
    <row r="812" spans="1:20" x14ac:dyDescent="0.2">
      <c r="A812" s="1">
        <v>806</v>
      </c>
      <c r="B812" s="1">
        <f t="shared" si="185"/>
        <v>143.16666666666669</v>
      </c>
      <c r="C812" s="1">
        <f t="shared" si="186"/>
        <v>0.14316666666666669</v>
      </c>
      <c r="D812" s="1">
        <f t="shared" si="187"/>
        <v>16.506284739637266</v>
      </c>
      <c r="E812" s="1">
        <v>1.4999999999999999E-2</v>
      </c>
      <c r="F812" s="1">
        <f t="shared" si="188"/>
        <v>33.012569479274532</v>
      </c>
      <c r="G812" s="1">
        <f t="shared" si="189"/>
        <v>132.05027791709813</v>
      </c>
      <c r="I812" s="1">
        <f t="shared" si="191"/>
        <v>-6.8142073086634546E-124</v>
      </c>
      <c r="J812" s="1">
        <f t="shared" si="192"/>
        <v>3.3080128052322935E-69</v>
      </c>
      <c r="K812" s="1">
        <f t="shared" si="193"/>
        <v>-2.0023275826963146E+77</v>
      </c>
      <c r="L812" s="1">
        <f t="shared" si="194"/>
        <v>2.0023275826963146E+77</v>
      </c>
      <c r="M812" s="1">
        <f t="shared" si="196"/>
        <v>0</v>
      </c>
      <c r="O812" s="1">
        <f t="shared" si="197"/>
        <v>0</v>
      </c>
      <c r="P812" s="1">
        <f t="shared" si="198"/>
        <v>0</v>
      </c>
      <c r="Q812" s="1">
        <f t="shared" si="199"/>
        <v>0</v>
      </c>
      <c r="S812" s="1">
        <f t="shared" si="190"/>
        <v>0</v>
      </c>
      <c r="T812" s="1">
        <f t="shared" si="195"/>
        <v>0</v>
      </c>
    </row>
    <row r="813" spans="1:20" x14ac:dyDescent="0.2">
      <c r="A813" s="1">
        <v>807</v>
      </c>
      <c r="B813" s="1">
        <f t="shared" si="185"/>
        <v>143.25</v>
      </c>
      <c r="C813" s="1">
        <f t="shared" si="186"/>
        <v>0.14325000000000002</v>
      </c>
      <c r="D813" s="1">
        <f t="shared" si="187"/>
        <v>16.644411842717968</v>
      </c>
      <c r="E813" s="1">
        <v>1.4999999999999999E-2</v>
      </c>
      <c r="F813" s="1">
        <f t="shared" si="188"/>
        <v>33.288823685435936</v>
      </c>
      <c r="G813" s="1">
        <f t="shared" si="189"/>
        <v>133.15529474174375</v>
      </c>
      <c r="I813" s="1">
        <f t="shared" si="191"/>
        <v>2.6401938128426514E-124</v>
      </c>
      <c r="J813" s="1">
        <f t="shared" si="192"/>
        <v>-5.796622425029325E-69</v>
      </c>
      <c r="K813" s="1">
        <f t="shared" si="193"/>
        <v>2.0031665231980317E+78</v>
      </c>
      <c r="L813" s="1">
        <f t="shared" si="194"/>
        <v>-2.0031665231980317E+78</v>
      </c>
      <c r="M813" s="1">
        <f t="shared" si="196"/>
        <v>0</v>
      </c>
      <c r="O813" s="1">
        <f t="shared" si="197"/>
        <v>0</v>
      </c>
      <c r="P813" s="1">
        <f t="shared" si="198"/>
        <v>0</v>
      </c>
      <c r="Q813" s="1">
        <f t="shared" si="199"/>
        <v>0</v>
      </c>
      <c r="S813" s="1">
        <f t="shared" si="190"/>
        <v>0</v>
      </c>
      <c r="T813" s="1">
        <f t="shared" si="195"/>
        <v>0</v>
      </c>
    </row>
    <row r="814" spans="1:20" x14ac:dyDescent="0.2">
      <c r="A814" s="1">
        <v>808</v>
      </c>
      <c r="B814" s="1">
        <f t="shared" si="185"/>
        <v>143.33333333333331</v>
      </c>
      <c r="C814" s="1">
        <f t="shared" si="186"/>
        <v>0.14333333333333331</v>
      </c>
      <c r="D814" s="1">
        <f t="shared" si="187"/>
        <v>16.783694814421231</v>
      </c>
      <c r="E814" s="1">
        <v>1.4999999999999999E-2</v>
      </c>
      <c r="F814" s="1">
        <f t="shared" si="188"/>
        <v>33.567389628842463</v>
      </c>
      <c r="G814" s="1">
        <f t="shared" si="189"/>
        <v>134.26955851536985</v>
      </c>
      <c r="I814" s="1">
        <f t="shared" si="191"/>
        <v>-1.0533629312605686E-124</v>
      </c>
      <c r="J814" s="1">
        <f t="shared" si="192"/>
        <v>1.0290851842822405E-68</v>
      </c>
      <c r="K814" s="1">
        <f t="shared" si="193"/>
        <v>-2.0224519211237632E+79</v>
      </c>
      <c r="L814" s="1">
        <f t="shared" si="194"/>
        <v>2.0224519211237632E+79</v>
      </c>
      <c r="M814" s="1">
        <f t="shared" si="196"/>
        <v>0</v>
      </c>
      <c r="O814" s="1">
        <f t="shared" si="197"/>
        <v>0</v>
      </c>
      <c r="P814" s="1">
        <f t="shared" si="198"/>
        <v>0</v>
      </c>
      <c r="Q814" s="1">
        <f t="shared" si="199"/>
        <v>0</v>
      </c>
      <c r="S814" s="1">
        <f t="shared" si="190"/>
        <v>0</v>
      </c>
      <c r="T814" s="1">
        <f t="shared" si="195"/>
        <v>0</v>
      </c>
    </row>
    <row r="815" spans="1:20" x14ac:dyDescent="0.2">
      <c r="A815" s="1">
        <v>809</v>
      </c>
      <c r="B815" s="1">
        <f t="shared" si="185"/>
        <v>143.41666666666669</v>
      </c>
      <c r="C815" s="1">
        <f t="shared" si="186"/>
        <v>0.14341666666666669</v>
      </c>
      <c r="D815" s="1">
        <f t="shared" si="187"/>
        <v>16.924143327231697</v>
      </c>
      <c r="E815" s="1">
        <v>1.4999999999999999E-2</v>
      </c>
      <c r="F815" s="1">
        <f t="shared" si="188"/>
        <v>33.848286654463394</v>
      </c>
      <c r="G815" s="1">
        <f t="shared" si="189"/>
        <v>135.39314661785357</v>
      </c>
      <c r="I815" s="1">
        <f t="shared" si="191"/>
        <v>4.3249573434350634E-125</v>
      </c>
      <c r="J815" s="1">
        <f t="shared" si="192"/>
        <v>-1.8508431173707049E-68</v>
      </c>
      <c r="K815" s="1">
        <f t="shared" si="193"/>
        <v>2.0607025292863677E+80</v>
      </c>
      <c r="L815" s="1">
        <f t="shared" si="194"/>
        <v>-2.0607025292863677E+80</v>
      </c>
      <c r="M815" s="1">
        <f t="shared" si="196"/>
        <v>0</v>
      </c>
      <c r="O815" s="1">
        <f t="shared" si="197"/>
        <v>0</v>
      </c>
      <c r="P815" s="1">
        <f t="shared" si="198"/>
        <v>0</v>
      </c>
      <c r="Q815" s="1">
        <f t="shared" si="199"/>
        <v>0</v>
      </c>
      <c r="S815" s="1">
        <f t="shared" si="190"/>
        <v>0</v>
      </c>
      <c r="T815" s="1">
        <f t="shared" si="195"/>
        <v>0</v>
      </c>
    </row>
    <row r="816" spans="1:20" x14ac:dyDescent="0.2">
      <c r="A816" s="1">
        <v>810</v>
      </c>
      <c r="B816" s="1">
        <f t="shared" si="185"/>
        <v>143.5</v>
      </c>
      <c r="C816" s="1">
        <f t="shared" si="186"/>
        <v>0.14350000000000002</v>
      </c>
      <c r="D816" s="1">
        <f t="shared" si="187"/>
        <v>17.065767134574614</v>
      </c>
      <c r="E816" s="1">
        <v>1.4999999999999999E-2</v>
      </c>
      <c r="F816" s="1">
        <f t="shared" si="188"/>
        <v>34.131534269149228</v>
      </c>
      <c r="G816" s="1">
        <f t="shared" si="189"/>
        <v>136.52613707659691</v>
      </c>
      <c r="I816" s="1">
        <f t="shared" si="191"/>
        <v>-1.8264150674090389E-125</v>
      </c>
      <c r="J816" s="1">
        <f t="shared" si="192"/>
        <v>3.372126135626363E-68</v>
      </c>
      <c r="K816" s="1">
        <f t="shared" si="193"/>
        <v>-2.1189714111001202E+81</v>
      </c>
      <c r="L816" s="1">
        <f t="shared" si="194"/>
        <v>2.1189714111001202E+81</v>
      </c>
      <c r="M816" s="1">
        <f t="shared" si="196"/>
        <v>0</v>
      </c>
      <c r="O816" s="1">
        <f t="shared" si="197"/>
        <v>0</v>
      </c>
      <c r="P816" s="1">
        <f t="shared" si="198"/>
        <v>0</v>
      </c>
      <c r="Q816" s="1">
        <f t="shared" si="199"/>
        <v>0</v>
      </c>
      <c r="S816" s="1">
        <f t="shared" si="190"/>
        <v>0</v>
      </c>
      <c r="T816" s="1">
        <f t="shared" si="195"/>
        <v>0</v>
      </c>
    </row>
    <row r="817" spans="1:20" x14ac:dyDescent="0.2">
      <c r="A817" s="1">
        <v>811</v>
      </c>
      <c r="B817" s="1">
        <f t="shared" si="185"/>
        <v>143.58333333333331</v>
      </c>
      <c r="C817" s="1">
        <f t="shared" si="186"/>
        <v>0.14358333333333331</v>
      </c>
      <c r="D817" s="1">
        <f t="shared" si="187"/>
        <v>17.208576071493543</v>
      </c>
      <c r="E817" s="1">
        <v>1.4999999999999999E-2</v>
      </c>
      <c r="F817" s="1">
        <f t="shared" si="188"/>
        <v>34.417152142987085</v>
      </c>
      <c r="G817" s="1">
        <f t="shared" si="189"/>
        <v>137.66860857194834</v>
      </c>
      <c r="I817" s="1">
        <f t="shared" si="191"/>
        <v>7.9285699872881538E-126</v>
      </c>
      <c r="J817" s="1">
        <f t="shared" si="192"/>
        <v>-6.2234089185452495E-68</v>
      </c>
      <c r="K817" s="1">
        <f t="shared" si="193"/>
        <v>2.1988943700003626E+82</v>
      </c>
      <c r="L817" s="1">
        <f t="shared" si="194"/>
        <v>-2.1988943700003626E+82</v>
      </c>
      <c r="M817" s="1">
        <f t="shared" si="196"/>
        <v>0</v>
      </c>
      <c r="O817" s="1">
        <f t="shared" si="197"/>
        <v>0</v>
      </c>
      <c r="P817" s="1">
        <f t="shared" si="198"/>
        <v>0</v>
      </c>
      <c r="Q817" s="1">
        <f t="shared" si="199"/>
        <v>0</v>
      </c>
      <c r="S817" s="1">
        <f t="shared" si="190"/>
        <v>0</v>
      </c>
      <c r="T817" s="1">
        <f t="shared" si="195"/>
        <v>0</v>
      </c>
    </row>
    <row r="818" spans="1:20" x14ac:dyDescent="0.2">
      <c r="A818" s="1">
        <v>812</v>
      </c>
      <c r="B818" s="1">
        <f t="shared" si="185"/>
        <v>143.66666666666669</v>
      </c>
      <c r="C818" s="1">
        <f t="shared" si="186"/>
        <v>0.14366666666666669</v>
      </c>
      <c r="D818" s="1">
        <f t="shared" si="187"/>
        <v>17.352580055333281</v>
      </c>
      <c r="E818" s="1">
        <v>1.4999999999999999E-2</v>
      </c>
      <c r="F818" s="1">
        <f t="shared" si="188"/>
        <v>34.705160110666561</v>
      </c>
      <c r="G818" s="1">
        <f t="shared" si="189"/>
        <v>138.82064044266625</v>
      </c>
      <c r="I818" s="1">
        <f t="shared" si="191"/>
        <v>-3.5362475353576987E-126</v>
      </c>
      <c r="J818" s="1">
        <f t="shared" si="192"/>
        <v>1.1633704642402478E-67</v>
      </c>
      <c r="K818" s="1">
        <f t="shared" si="193"/>
        <v>-2.3027666322886373E+83</v>
      </c>
      <c r="L818" s="1">
        <f t="shared" si="194"/>
        <v>2.3027666322886373E+83</v>
      </c>
      <c r="M818" s="1">
        <f t="shared" si="196"/>
        <v>0</v>
      </c>
      <c r="O818" s="1">
        <f t="shared" si="197"/>
        <v>0</v>
      </c>
      <c r="P818" s="1">
        <f t="shared" si="198"/>
        <v>0</v>
      </c>
      <c r="Q818" s="1">
        <f t="shared" si="199"/>
        <v>0</v>
      </c>
      <c r="S818" s="1">
        <f t="shared" si="190"/>
        <v>0</v>
      </c>
      <c r="T818" s="1">
        <f t="shared" si="195"/>
        <v>0</v>
      </c>
    </row>
    <row r="819" spans="1:20" x14ac:dyDescent="0.2">
      <c r="A819" s="1">
        <v>813</v>
      </c>
      <c r="B819" s="1">
        <f t="shared" si="185"/>
        <v>143.75</v>
      </c>
      <c r="C819" s="1">
        <f t="shared" si="186"/>
        <v>0.14375000000000002</v>
      </c>
      <c r="D819" s="1">
        <f t="shared" si="187"/>
        <v>17.497789086428181</v>
      </c>
      <c r="E819" s="1">
        <v>1.4999999999999999E-2</v>
      </c>
      <c r="F819" s="1">
        <f t="shared" si="188"/>
        <v>34.995578172856362</v>
      </c>
      <c r="G819" s="1">
        <f t="shared" si="189"/>
        <v>139.98231269142545</v>
      </c>
      <c r="I819" s="1">
        <f t="shared" si="191"/>
        <v>1.6196740770325118E-126</v>
      </c>
      <c r="J819" s="1">
        <f t="shared" si="192"/>
        <v>-2.2026636012965765E-67</v>
      </c>
      <c r="K819" s="1">
        <f t="shared" si="193"/>
        <v>2.4336528258070558E+84</v>
      </c>
      <c r="L819" s="1">
        <f t="shared" si="194"/>
        <v>-2.4336528258070558E+84</v>
      </c>
      <c r="M819" s="1">
        <f t="shared" si="196"/>
        <v>0</v>
      </c>
      <c r="O819" s="1">
        <f t="shared" si="197"/>
        <v>0</v>
      </c>
      <c r="P819" s="1">
        <f t="shared" si="198"/>
        <v>0</v>
      </c>
      <c r="Q819" s="1">
        <f t="shared" si="199"/>
        <v>0</v>
      </c>
      <c r="S819" s="1">
        <f t="shared" si="190"/>
        <v>0</v>
      </c>
      <c r="T819" s="1">
        <f t="shared" si="195"/>
        <v>0</v>
      </c>
    </row>
    <row r="820" spans="1:20" x14ac:dyDescent="0.2">
      <c r="A820" s="1">
        <v>814</v>
      </c>
      <c r="B820" s="1">
        <f t="shared" si="185"/>
        <v>143.83333333333331</v>
      </c>
      <c r="C820" s="1">
        <f t="shared" si="186"/>
        <v>0.14383333333333331</v>
      </c>
      <c r="D820" s="1">
        <f t="shared" si="187"/>
        <v>17.644213248797211</v>
      </c>
      <c r="E820" s="1">
        <v>1.4999999999999999E-2</v>
      </c>
      <c r="F820" s="1">
        <f t="shared" si="188"/>
        <v>35.288426497594422</v>
      </c>
      <c r="G820" s="1">
        <f t="shared" si="189"/>
        <v>141.15370599037769</v>
      </c>
      <c r="I820" s="1">
        <f t="shared" si="191"/>
        <v>-7.6145455107111664E-127</v>
      </c>
      <c r="J820" s="1">
        <f t="shared" si="192"/>
        <v>4.2237135821783489E-67</v>
      </c>
      <c r="K820" s="1">
        <f t="shared" si="193"/>
        <v>-2.5955376411234146E+85</v>
      </c>
      <c r="L820" s="1">
        <f t="shared" si="194"/>
        <v>2.5955376411234146E+85</v>
      </c>
      <c r="M820" s="1">
        <f t="shared" si="196"/>
        <v>0</v>
      </c>
      <c r="O820" s="1">
        <f t="shared" si="197"/>
        <v>0</v>
      </c>
      <c r="P820" s="1">
        <f t="shared" si="198"/>
        <v>0</v>
      </c>
      <c r="Q820" s="1">
        <f t="shared" si="199"/>
        <v>0</v>
      </c>
      <c r="S820" s="1">
        <f t="shared" si="190"/>
        <v>0</v>
      </c>
      <c r="T820" s="1">
        <f t="shared" si="195"/>
        <v>0</v>
      </c>
    </row>
    <row r="821" spans="1:20" x14ac:dyDescent="0.2">
      <c r="A821" s="1">
        <v>815</v>
      </c>
      <c r="B821" s="1">
        <f t="shared" si="185"/>
        <v>143.91666666666669</v>
      </c>
      <c r="C821" s="1">
        <f t="shared" si="186"/>
        <v>0.14391666666666669</v>
      </c>
      <c r="D821" s="1">
        <f t="shared" si="187"/>
        <v>17.791862710843851</v>
      </c>
      <c r="E821" s="1">
        <v>1.4999999999999999E-2</v>
      </c>
      <c r="F821" s="1">
        <f t="shared" si="188"/>
        <v>35.583725421687703</v>
      </c>
      <c r="G821" s="1">
        <f t="shared" si="189"/>
        <v>142.33490168675081</v>
      </c>
      <c r="I821" s="1">
        <f t="shared" si="191"/>
        <v>3.6727786764791035E-127</v>
      </c>
      <c r="J821" s="1">
        <f t="shared" si="192"/>
        <v>-8.2022499174320322E-67</v>
      </c>
      <c r="K821" s="1">
        <f t="shared" si="193"/>
        <v>2.7935275449050991E+86</v>
      </c>
      <c r="L821" s="1">
        <f t="shared" si="194"/>
        <v>-2.7935275449050991E+86</v>
      </c>
      <c r="M821" s="1">
        <f t="shared" si="196"/>
        <v>0</v>
      </c>
      <c r="O821" s="1">
        <f t="shared" si="197"/>
        <v>0</v>
      </c>
      <c r="P821" s="1">
        <f t="shared" si="198"/>
        <v>0</v>
      </c>
      <c r="Q821" s="1">
        <f t="shared" si="199"/>
        <v>0</v>
      </c>
      <c r="S821" s="1">
        <f t="shared" si="190"/>
        <v>0</v>
      </c>
      <c r="T821" s="1">
        <f t="shared" si="195"/>
        <v>0</v>
      </c>
    </row>
    <row r="822" spans="1:20" x14ac:dyDescent="0.2">
      <c r="A822" s="1">
        <v>816</v>
      </c>
      <c r="B822" s="1">
        <f t="shared" si="185"/>
        <v>144</v>
      </c>
      <c r="C822" s="1">
        <f t="shared" si="186"/>
        <v>0.14400000000000002</v>
      </c>
      <c r="D822" s="1">
        <f t="shared" si="187"/>
        <v>17.940747726062153</v>
      </c>
      <c r="E822" s="1">
        <v>1.4999999999999999E-2</v>
      </c>
      <c r="F822" s="1">
        <f t="shared" si="188"/>
        <v>35.881495452124305</v>
      </c>
      <c r="G822" s="1">
        <f t="shared" si="189"/>
        <v>143.52598180849722</v>
      </c>
      <c r="I822" s="1">
        <f t="shared" si="191"/>
        <v>-1.816733660500419E-127</v>
      </c>
      <c r="J822" s="1">
        <f t="shared" si="192"/>
        <v>1.6130220303461595E-66</v>
      </c>
      <c r="K822" s="1">
        <f t="shared" si="193"/>
        <v>-3.0341178160369704E+87</v>
      </c>
      <c r="L822" s="1">
        <f t="shared" si="194"/>
        <v>3.0341178160369704E+87</v>
      </c>
      <c r="M822" s="1">
        <f t="shared" si="196"/>
        <v>0</v>
      </c>
      <c r="O822" s="1">
        <f t="shared" si="197"/>
        <v>0</v>
      </c>
      <c r="P822" s="1">
        <f t="shared" si="198"/>
        <v>0</v>
      </c>
      <c r="Q822" s="1">
        <f t="shared" si="199"/>
        <v>0</v>
      </c>
      <c r="S822" s="1">
        <f t="shared" si="190"/>
        <v>0</v>
      </c>
      <c r="T822" s="1">
        <f t="shared" si="195"/>
        <v>0</v>
      </c>
    </row>
    <row r="823" spans="1:20" x14ac:dyDescent="0.2">
      <c r="A823" s="1">
        <v>817</v>
      </c>
      <c r="B823" s="1">
        <f t="shared" ref="B823:B886" si="200">$C$3+A823/12</f>
        <v>144.08333333333331</v>
      </c>
      <c r="C823" s="1">
        <f t="shared" ref="C823:C886" si="201">0.001*B823</f>
        <v>0.14408333333333331</v>
      </c>
      <c r="D823" s="1">
        <f t="shared" ref="D823:D886" si="202">BB*EXP(cc*B823)</f>
        <v>18.090878633749206</v>
      </c>
      <c r="E823" s="1">
        <v>1.4999999999999999E-2</v>
      </c>
      <c r="F823" s="1">
        <f t="shared" ref="F823:F886" si="203">2*D823</f>
        <v>36.181757267498412</v>
      </c>
      <c r="G823" s="1">
        <f t="shared" ref="G823:G886" si="204">8*D823</f>
        <v>144.72702906999365</v>
      </c>
      <c r="I823" s="1">
        <f t="shared" si="191"/>
        <v>9.2119716746587428E-128</v>
      </c>
      <c r="J823" s="1">
        <f t="shared" si="192"/>
        <v>-3.2121311343619426E-66</v>
      </c>
      <c r="K823" s="1">
        <f t="shared" si="193"/>
        <v>3.325544372307632E+88</v>
      </c>
      <c r="L823" s="1">
        <f t="shared" si="194"/>
        <v>-3.325544372307632E+88</v>
      </c>
      <c r="M823" s="1">
        <f t="shared" si="196"/>
        <v>0</v>
      </c>
      <c r="O823" s="1">
        <f t="shared" si="197"/>
        <v>0</v>
      </c>
      <c r="P823" s="1">
        <f t="shared" si="198"/>
        <v>0</v>
      </c>
      <c r="Q823" s="1">
        <f t="shared" si="199"/>
        <v>0</v>
      </c>
      <c r="S823" s="1">
        <f t="shared" ref="S823:S886" si="205">IF(B823&gt;110, 0, (1/12)*(I823*12000+J823*25000+K823*45000)*$F$3^A823)</f>
        <v>0</v>
      </c>
      <c r="T823" s="1">
        <f t="shared" si="195"/>
        <v>0</v>
      </c>
    </row>
    <row r="824" spans="1:20" x14ac:dyDescent="0.2">
      <c r="A824" s="1">
        <v>818</v>
      </c>
      <c r="B824" s="1">
        <f t="shared" si="200"/>
        <v>144.16666666666669</v>
      </c>
      <c r="C824" s="1">
        <f t="shared" si="201"/>
        <v>0.14416666666666669</v>
      </c>
      <c r="D824" s="1">
        <f t="shared" si="202"/>
        <v>18.242265859722959</v>
      </c>
      <c r="E824" s="1">
        <v>1.4999999999999999E-2</v>
      </c>
      <c r="F824" s="1">
        <f t="shared" si="203"/>
        <v>36.484531719445918</v>
      </c>
      <c r="G824" s="1">
        <f t="shared" si="204"/>
        <v>145.93812687778367</v>
      </c>
      <c r="I824" s="1">
        <f t="shared" si="191"/>
        <v>-4.7863577527782409E-128</v>
      </c>
      <c r="J824" s="1">
        <f t="shared" si="192"/>
        <v>6.4769297807941865E-66</v>
      </c>
      <c r="K824" s="1">
        <f t="shared" si="193"/>
        <v>-3.6782468714735737E+89</v>
      </c>
      <c r="L824" s="1">
        <f t="shared" si="194"/>
        <v>3.6782468714735737E+89</v>
      </c>
      <c r="M824" s="1">
        <f t="shared" si="196"/>
        <v>0</v>
      </c>
      <c r="O824" s="1">
        <f t="shared" si="197"/>
        <v>0</v>
      </c>
      <c r="P824" s="1">
        <f t="shared" si="198"/>
        <v>0</v>
      </c>
      <c r="Q824" s="1">
        <f t="shared" si="199"/>
        <v>0</v>
      </c>
      <c r="S824" s="1">
        <f t="shared" si="205"/>
        <v>0</v>
      </c>
      <c r="T824" s="1">
        <f t="shared" si="195"/>
        <v>0</v>
      </c>
    </row>
    <row r="825" spans="1:20" x14ac:dyDescent="0.2">
      <c r="A825" s="1">
        <v>819</v>
      </c>
      <c r="B825" s="1">
        <f t="shared" si="200"/>
        <v>144.25</v>
      </c>
      <c r="C825" s="1">
        <f t="shared" si="201"/>
        <v>0.14424999999999999</v>
      </c>
      <c r="D825" s="1">
        <f t="shared" si="202"/>
        <v>18.394919917045797</v>
      </c>
      <c r="E825" s="1">
        <v>1.4999999999999999E-2</v>
      </c>
      <c r="F825" s="1">
        <f t="shared" si="203"/>
        <v>36.789839834091595</v>
      </c>
      <c r="G825" s="1">
        <f t="shared" si="204"/>
        <v>147.15935933636638</v>
      </c>
      <c r="I825" s="1">
        <f t="shared" si="191"/>
        <v>2.5473125696066754E-128</v>
      </c>
      <c r="J825" s="1">
        <f t="shared" si="192"/>
        <v>-1.3223478884099254E-65</v>
      </c>
      <c r="K825" s="1">
        <f t="shared" si="193"/>
        <v>4.1054791346603198E+90</v>
      </c>
      <c r="L825" s="1">
        <f t="shared" si="194"/>
        <v>-4.1054791346603198E+90</v>
      </c>
      <c r="M825" s="1">
        <f t="shared" si="196"/>
        <v>0</v>
      </c>
      <c r="O825" s="1">
        <f t="shared" si="197"/>
        <v>0</v>
      </c>
      <c r="P825" s="1">
        <f t="shared" si="198"/>
        <v>0</v>
      </c>
      <c r="Q825" s="1">
        <f t="shared" si="199"/>
        <v>0</v>
      </c>
      <c r="S825" s="1">
        <f t="shared" si="205"/>
        <v>0</v>
      </c>
      <c r="T825" s="1">
        <f t="shared" si="195"/>
        <v>0</v>
      </c>
    </row>
    <row r="826" spans="1:20" x14ac:dyDescent="0.2">
      <c r="A826" s="1">
        <v>820</v>
      </c>
      <c r="B826" s="1">
        <f t="shared" si="200"/>
        <v>144.33333333333331</v>
      </c>
      <c r="C826" s="1">
        <f t="shared" si="201"/>
        <v>0.14433333333333331</v>
      </c>
      <c r="D826" s="1">
        <f t="shared" si="202"/>
        <v>18.548851406755389</v>
      </c>
      <c r="E826" s="1">
        <v>1.4999999999999999E-2</v>
      </c>
      <c r="F826" s="1">
        <f t="shared" si="203"/>
        <v>37.097702813510779</v>
      </c>
      <c r="G826" s="1">
        <f t="shared" si="204"/>
        <v>148.39081125404311</v>
      </c>
      <c r="I826" s="1">
        <f t="shared" si="191"/>
        <v>-1.3881091437070498E-128</v>
      </c>
      <c r="J826" s="1">
        <f t="shared" si="192"/>
        <v>2.7333856314131185E-65</v>
      </c>
      <c r="K826" s="1">
        <f t="shared" si="193"/>
        <v>-4.624116080079238E+91</v>
      </c>
      <c r="L826" s="1">
        <f t="shared" si="194"/>
        <v>4.624116080079238E+91</v>
      </c>
      <c r="M826" s="1">
        <f t="shared" si="196"/>
        <v>0</v>
      </c>
      <c r="O826" s="1">
        <f t="shared" si="197"/>
        <v>0</v>
      </c>
      <c r="P826" s="1">
        <f t="shared" si="198"/>
        <v>0</v>
      </c>
      <c r="Q826" s="1">
        <f t="shared" si="199"/>
        <v>0</v>
      </c>
      <c r="S826" s="1">
        <f t="shared" si="205"/>
        <v>0</v>
      </c>
      <c r="T826" s="1">
        <f t="shared" si="195"/>
        <v>0</v>
      </c>
    </row>
    <row r="827" spans="1:20" x14ac:dyDescent="0.2">
      <c r="A827" s="1">
        <v>821</v>
      </c>
      <c r="B827" s="1">
        <f t="shared" si="200"/>
        <v>144.41666666666669</v>
      </c>
      <c r="C827" s="1">
        <f t="shared" si="201"/>
        <v>0.14441666666666669</v>
      </c>
      <c r="D827" s="1">
        <f t="shared" si="202"/>
        <v>18.70407101860053</v>
      </c>
      <c r="E827" s="1">
        <v>1.4999999999999999E-2</v>
      </c>
      <c r="F827" s="1">
        <f t="shared" si="203"/>
        <v>37.40814203720106</v>
      </c>
      <c r="G827" s="1">
        <f t="shared" si="204"/>
        <v>149.63256814880424</v>
      </c>
      <c r="I827" s="1">
        <f t="shared" si="191"/>
        <v>7.7423924485313746E-129</v>
      </c>
      <c r="J827" s="1">
        <f t="shared" si="192"/>
        <v>-5.7202250863665123E-65</v>
      </c>
      <c r="K827" s="1">
        <f t="shared" si="193"/>
        <v>5.2557245291239415E+92</v>
      </c>
      <c r="L827" s="1">
        <f t="shared" si="194"/>
        <v>-5.2557245291239415E+92</v>
      </c>
      <c r="M827" s="1">
        <f t="shared" si="196"/>
        <v>0</v>
      </c>
      <c r="O827" s="1">
        <f t="shared" si="197"/>
        <v>0</v>
      </c>
      <c r="P827" s="1">
        <f t="shared" si="198"/>
        <v>0</v>
      </c>
      <c r="Q827" s="1">
        <f t="shared" si="199"/>
        <v>0</v>
      </c>
      <c r="S827" s="1">
        <f t="shared" si="205"/>
        <v>0</v>
      </c>
      <c r="T827" s="1">
        <f t="shared" si="195"/>
        <v>0</v>
      </c>
    </row>
    <row r="828" spans="1:20" x14ac:dyDescent="0.2">
      <c r="A828" s="1">
        <v>822</v>
      </c>
      <c r="B828" s="1">
        <f t="shared" si="200"/>
        <v>144.5</v>
      </c>
      <c r="C828" s="1">
        <f t="shared" si="201"/>
        <v>0.14449999999999999</v>
      </c>
      <c r="D828" s="1">
        <f t="shared" si="202"/>
        <v>18.860589531783031</v>
      </c>
      <c r="E828" s="1">
        <v>1.4999999999999999E-2</v>
      </c>
      <c r="F828" s="1">
        <f t="shared" si="203"/>
        <v>37.721179063566062</v>
      </c>
      <c r="G828" s="1">
        <f t="shared" si="204"/>
        <v>150.88471625426425</v>
      </c>
      <c r="I828" s="1">
        <f t="shared" si="191"/>
        <v>-4.4186399448560712E-129</v>
      </c>
      <c r="J828" s="1">
        <f t="shared" si="192"/>
        <v>1.2118841237954712E-64</v>
      </c>
      <c r="K828" s="1">
        <f t="shared" si="193"/>
        <v>-6.0279905368832738E+93</v>
      </c>
      <c r="L828" s="1">
        <f t="shared" si="194"/>
        <v>6.0279905368832738E+93</v>
      </c>
      <c r="M828" s="1">
        <f t="shared" si="196"/>
        <v>0</v>
      </c>
      <c r="O828" s="1">
        <f t="shared" si="197"/>
        <v>0</v>
      </c>
      <c r="P828" s="1">
        <f t="shared" si="198"/>
        <v>0</v>
      </c>
      <c r="Q828" s="1">
        <f t="shared" si="199"/>
        <v>0</v>
      </c>
      <c r="S828" s="1">
        <f t="shared" si="205"/>
        <v>0</v>
      </c>
      <c r="T828" s="1">
        <f t="shared" si="195"/>
        <v>0</v>
      </c>
    </row>
    <row r="829" spans="1:20" x14ac:dyDescent="0.2">
      <c r="A829" s="1">
        <v>823</v>
      </c>
      <c r="B829" s="1">
        <f t="shared" si="200"/>
        <v>144.58333333333331</v>
      </c>
      <c r="C829" s="1">
        <f t="shared" si="201"/>
        <v>0.14458333333333331</v>
      </c>
      <c r="D829" s="1">
        <f t="shared" si="202"/>
        <v>19.018417815707132</v>
      </c>
      <c r="E829" s="1">
        <v>1.4999999999999999E-2</v>
      </c>
      <c r="F829" s="1">
        <f t="shared" si="203"/>
        <v>38.036835631414263</v>
      </c>
      <c r="G829" s="1">
        <f t="shared" si="204"/>
        <v>152.14734252565705</v>
      </c>
      <c r="I829" s="1">
        <f t="shared" si="191"/>
        <v>2.5794140352024666E-129</v>
      </c>
      <c r="J829" s="1">
        <f t="shared" si="192"/>
        <v>-2.599105567857759E-64</v>
      </c>
      <c r="K829" s="1">
        <f t="shared" si="193"/>
        <v>6.9766312941535285E+94</v>
      </c>
      <c r="L829" s="1">
        <f t="shared" si="194"/>
        <v>-6.9766312941535285E+94</v>
      </c>
      <c r="M829" s="1">
        <f t="shared" si="196"/>
        <v>0</v>
      </c>
      <c r="O829" s="1">
        <f t="shared" si="197"/>
        <v>0</v>
      </c>
      <c r="P829" s="1">
        <f t="shared" si="198"/>
        <v>0</v>
      </c>
      <c r="Q829" s="1">
        <f t="shared" si="199"/>
        <v>0</v>
      </c>
      <c r="S829" s="1">
        <f t="shared" si="205"/>
        <v>0</v>
      </c>
      <c r="T829" s="1">
        <f t="shared" si="195"/>
        <v>0</v>
      </c>
    </row>
    <row r="830" spans="1:20" x14ac:dyDescent="0.2">
      <c r="A830" s="1">
        <v>824</v>
      </c>
      <c r="B830" s="1">
        <f t="shared" si="200"/>
        <v>144.66666666666669</v>
      </c>
      <c r="C830" s="1">
        <f t="shared" si="201"/>
        <v>0.14466666666666669</v>
      </c>
      <c r="D830" s="1">
        <f t="shared" si="202"/>
        <v>19.177566830733848</v>
      </c>
      <c r="E830" s="1">
        <v>1.4999999999999999E-2</v>
      </c>
      <c r="F830" s="1">
        <f t="shared" si="203"/>
        <v>38.355133661467697</v>
      </c>
      <c r="G830" s="1">
        <f t="shared" si="204"/>
        <v>153.42053464587079</v>
      </c>
      <c r="I830" s="1">
        <f t="shared" si="191"/>
        <v>-1.5396954748338639E-129</v>
      </c>
      <c r="J830" s="1">
        <f t="shared" si="192"/>
        <v>5.6426225868769976E-64</v>
      </c>
      <c r="K830" s="1">
        <f t="shared" si="193"/>
        <v>-8.1479694638079389E+95</v>
      </c>
      <c r="L830" s="1">
        <f t="shared" si="194"/>
        <v>8.1479694638079389E+95</v>
      </c>
      <c r="M830" s="1">
        <f t="shared" si="196"/>
        <v>0</v>
      </c>
      <c r="O830" s="1">
        <f t="shared" si="197"/>
        <v>0</v>
      </c>
      <c r="P830" s="1">
        <f t="shared" si="198"/>
        <v>0</v>
      </c>
      <c r="Q830" s="1">
        <f t="shared" si="199"/>
        <v>0</v>
      </c>
      <c r="S830" s="1">
        <f t="shared" si="205"/>
        <v>0</v>
      </c>
      <c r="T830" s="1">
        <f t="shared" si="195"/>
        <v>0</v>
      </c>
    </row>
    <row r="831" spans="1:20" x14ac:dyDescent="0.2">
      <c r="A831" s="1">
        <v>825</v>
      </c>
      <c r="B831" s="1">
        <f t="shared" si="200"/>
        <v>144.75</v>
      </c>
      <c r="C831" s="1">
        <f t="shared" si="201"/>
        <v>0.14474999999999999</v>
      </c>
      <c r="D831" s="1">
        <f t="shared" si="202"/>
        <v>19.338047628941908</v>
      </c>
      <c r="E831" s="1">
        <v>1.4999999999999999E-2</v>
      </c>
      <c r="F831" s="1">
        <f t="shared" si="203"/>
        <v>38.676095257883816</v>
      </c>
      <c r="G831" s="1">
        <f t="shared" si="204"/>
        <v>154.70438103153526</v>
      </c>
      <c r="I831" s="1">
        <f t="shared" si="191"/>
        <v>9.3950081513537567E-130</v>
      </c>
      <c r="J831" s="1">
        <f t="shared" si="192"/>
        <v>-1.2399725984763585E-63</v>
      </c>
      <c r="K831" s="1">
        <f t="shared" si="193"/>
        <v>9.6024183154162314E+96</v>
      </c>
      <c r="L831" s="1">
        <f t="shared" si="194"/>
        <v>-9.6024183154162314E+96</v>
      </c>
      <c r="M831" s="1">
        <f t="shared" si="196"/>
        <v>0</v>
      </c>
      <c r="O831" s="1">
        <f t="shared" si="197"/>
        <v>0</v>
      </c>
      <c r="P831" s="1">
        <f t="shared" si="198"/>
        <v>0</v>
      </c>
      <c r="Q831" s="1">
        <f t="shared" si="199"/>
        <v>0</v>
      </c>
      <c r="S831" s="1">
        <f t="shared" si="205"/>
        <v>0</v>
      </c>
      <c r="T831" s="1">
        <f t="shared" si="195"/>
        <v>0</v>
      </c>
    </row>
    <row r="832" spans="1:20" x14ac:dyDescent="0.2">
      <c r="A832" s="1">
        <v>826</v>
      </c>
      <c r="B832" s="1">
        <f t="shared" si="200"/>
        <v>144.83333333333331</v>
      </c>
      <c r="C832" s="1">
        <f t="shared" si="201"/>
        <v>0.14483333333333331</v>
      </c>
      <c r="D832" s="1">
        <f t="shared" si="202"/>
        <v>19.49987135489571</v>
      </c>
      <c r="E832" s="1">
        <v>1.4999999999999999E-2</v>
      </c>
      <c r="F832" s="1">
        <f t="shared" si="203"/>
        <v>38.99974270979142</v>
      </c>
      <c r="G832" s="1">
        <f t="shared" si="204"/>
        <v>155.99897083916568</v>
      </c>
      <c r="I832" s="1">
        <f t="shared" si="191"/>
        <v>-5.8584120599033152E-130</v>
      </c>
      <c r="J832" s="1">
        <f t="shared" si="192"/>
        <v>2.758018895258183E-63</v>
      </c>
      <c r="K832" s="1">
        <f t="shared" si="193"/>
        <v>-1.141922635089459E+98</v>
      </c>
      <c r="L832" s="1">
        <f t="shared" si="194"/>
        <v>1.141922635089459E+98</v>
      </c>
      <c r="M832" s="1">
        <f t="shared" si="196"/>
        <v>0</v>
      </c>
      <c r="O832" s="1">
        <f t="shared" si="197"/>
        <v>0</v>
      </c>
      <c r="P832" s="1">
        <f t="shared" si="198"/>
        <v>0</v>
      </c>
      <c r="Q832" s="1">
        <f t="shared" si="199"/>
        <v>0</v>
      </c>
      <c r="S832" s="1">
        <f t="shared" si="205"/>
        <v>0</v>
      </c>
      <c r="T832" s="1">
        <f t="shared" si="195"/>
        <v>0</v>
      </c>
    </row>
    <row r="833" spans="1:20" x14ac:dyDescent="0.2">
      <c r="A833" s="1">
        <v>827</v>
      </c>
      <c r="B833" s="1">
        <f t="shared" si="200"/>
        <v>144.91666666666669</v>
      </c>
      <c r="C833" s="1">
        <f t="shared" si="201"/>
        <v>0.14491666666666669</v>
      </c>
      <c r="D833" s="1">
        <f t="shared" si="202"/>
        <v>19.66304924641917</v>
      </c>
      <c r="E833" s="1">
        <v>1.4999999999999999E-2</v>
      </c>
      <c r="F833" s="1">
        <f t="shared" si="203"/>
        <v>39.326098492838341</v>
      </c>
      <c r="G833" s="1">
        <f t="shared" si="204"/>
        <v>157.30439397135336</v>
      </c>
      <c r="I833" s="1">
        <f t="shared" si="191"/>
        <v>3.7321525116600371E-130</v>
      </c>
      <c r="J833" s="1">
        <f t="shared" si="192"/>
        <v>-6.2089309036785828E-63</v>
      </c>
      <c r="K833" s="1">
        <f t="shared" si="193"/>
        <v>1.3702973685902519E+99</v>
      </c>
      <c r="L833" s="1">
        <f t="shared" si="194"/>
        <v>-1.3702973685902519E+99</v>
      </c>
      <c r="M833" s="1">
        <f t="shared" si="196"/>
        <v>0</v>
      </c>
      <c r="O833" s="1">
        <f t="shared" si="197"/>
        <v>0</v>
      </c>
      <c r="P833" s="1">
        <f t="shared" si="198"/>
        <v>0</v>
      </c>
      <c r="Q833" s="1">
        <f t="shared" si="199"/>
        <v>0</v>
      </c>
      <c r="S833" s="1">
        <f t="shared" si="205"/>
        <v>0</v>
      </c>
      <c r="T833" s="1">
        <f t="shared" si="195"/>
        <v>0</v>
      </c>
    </row>
    <row r="834" spans="1:20" x14ac:dyDescent="0.2">
      <c r="A834" s="1">
        <v>828</v>
      </c>
      <c r="B834" s="1">
        <f t="shared" si="200"/>
        <v>145</v>
      </c>
      <c r="C834" s="1">
        <f t="shared" si="201"/>
        <v>0.14499999999999999</v>
      </c>
      <c r="D834" s="1">
        <f t="shared" si="202"/>
        <v>19.827592635375687</v>
      </c>
      <c r="E834" s="1">
        <v>1.4999999999999999E-2</v>
      </c>
      <c r="F834" s="1">
        <f t="shared" si="203"/>
        <v>39.655185270751375</v>
      </c>
      <c r="G834" s="1">
        <f t="shared" si="204"/>
        <v>158.6207410830055</v>
      </c>
      <c r="I834" s="1">
        <f t="shared" si="191"/>
        <v>-2.4283766327899381E-130</v>
      </c>
      <c r="J834" s="1">
        <f t="shared" si="192"/>
        <v>1.4146582614391991E-62</v>
      </c>
      <c r="K834" s="1">
        <f t="shared" si="193"/>
        <v>-1.6592519058628898E+100</v>
      </c>
      <c r="L834" s="1">
        <f t="shared" si="194"/>
        <v>1.6592519058628898E+100</v>
      </c>
      <c r="M834" s="1">
        <f t="shared" si="196"/>
        <v>0</v>
      </c>
      <c r="O834" s="1">
        <f t="shared" si="197"/>
        <v>0</v>
      </c>
      <c r="P834" s="1">
        <f t="shared" si="198"/>
        <v>0</v>
      </c>
      <c r="Q834" s="1">
        <f t="shared" si="199"/>
        <v>0</v>
      </c>
      <c r="S834" s="1">
        <f t="shared" si="205"/>
        <v>0</v>
      </c>
      <c r="T834" s="1">
        <f t="shared" si="195"/>
        <v>0</v>
      </c>
    </row>
    <row r="835" spans="1:20" x14ac:dyDescent="0.2">
      <c r="A835" s="1">
        <v>829</v>
      </c>
      <c r="B835" s="1">
        <f t="shared" si="200"/>
        <v>145.08333333333331</v>
      </c>
      <c r="C835" s="1">
        <f t="shared" si="201"/>
        <v>0.14508333333333331</v>
      </c>
      <c r="D835" s="1">
        <f t="shared" si="202"/>
        <v>19.993512948455759</v>
      </c>
      <c r="E835" s="1">
        <v>1.4999999999999999E-2</v>
      </c>
      <c r="F835" s="1">
        <f t="shared" si="203"/>
        <v>39.987025896911518</v>
      </c>
      <c r="G835" s="1">
        <f t="shared" si="204"/>
        <v>159.94810358764607</v>
      </c>
      <c r="I835" s="1">
        <f t="shared" si="191"/>
        <v>1.6133714715416228E-130</v>
      </c>
      <c r="J835" s="1">
        <f t="shared" si="192"/>
        <v>-3.261988015735139E-62</v>
      </c>
      <c r="K835" s="1">
        <f t="shared" si="193"/>
        <v>2.0273395340083845E+101</v>
      </c>
      <c r="L835" s="1">
        <f t="shared" si="194"/>
        <v>-2.0273395340083845E+101</v>
      </c>
      <c r="M835" s="1">
        <f t="shared" si="196"/>
        <v>0</v>
      </c>
      <c r="O835" s="1">
        <f t="shared" si="197"/>
        <v>0</v>
      </c>
      <c r="P835" s="1">
        <f t="shared" si="198"/>
        <v>0</v>
      </c>
      <c r="Q835" s="1">
        <f t="shared" si="199"/>
        <v>0</v>
      </c>
      <c r="S835" s="1">
        <f t="shared" si="205"/>
        <v>0</v>
      </c>
      <c r="T835" s="1">
        <f t="shared" si="195"/>
        <v>0</v>
      </c>
    </row>
    <row r="836" spans="1:20" x14ac:dyDescent="0.2">
      <c r="A836" s="1">
        <v>830</v>
      </c>
      <c r="B836" s="1">
        <f t="shared" si="200"/>
        <v>145.16666666666669</v>
      </c>
      <c r="C836" s="1">
        <f t="shared" si="201"/>
        <v>0.14516666666666669</v>
      </c>
      <c r="D836" s="1">
        <f t="shared" si="202"/>
        <v>20.160821707970062</v>
      </c>
      <c r="E836" s="1">
        <v>1.4999999999999999E-2</v>
      </c>
      <c r="F836" s="1">
        <f t="shared" si="203"/>
        <v>40.321643415940123</v>
      </c>
      <c r="G836" s="1">
        <f t="shared" si="204"/>
        <v>161.28657366376049</v>
      </c>
      <c r="I836" s="1">
        <f t="shared" si="191"/>
        <v>-1.0942149216194372E-130</v>
      </c>
      <c r="J836" s="1">
        <f t="shared" si="192"/>
        <v>7.6118560743358648E-62</v>
      </c>
      <c r="K836" s="1">
        <f t="shared" si="193"/>
        <v>-2.499508661540021E+102</v>
      </c>
      <c r="L836" s="1">
        <f t="shared" si="194"/>
        <v>2.499508661540021E+102</v>
      </c>
      <c r="M836" s="1">
        <f t="shared" si="196"/>
        <v>0</v>
      </c>
      <c r="O836" s="1">
        <f t="shared" si="197"/>
        <v>0</v>
      </c>
      <c r="P836" s="1">
        <f t="shared" si="198"/>
        <v>0</v>
      </c>
      <c r="Q836" s="1">
        <f t="shared" si="199"/>
        <v>0</v>
      </c>
      <c r="S836" s="1">
        <f t="shared" si="205"/>
        <v>0</v>
      </c>
      <c r="T836" s="1">
        <f t="shared" si="195"/>
        <v>0</v>
      </c>
    </row>
    <row r="837" spans="1:20" x14ac:dyDescent="0.2">
      <c r="A837" s="1">
        <v>831</v>
      </c>
      <c r="B837" s="1">
        <f t="shared" si="200"/>
        <v>145.25</v>
      </c>
      <c r="C837" s="1">
        <f t="shared" si="201"/>
        <v>0.14524999999999999</v>
      </c>
      <c r="D837" s="1">
        <f t="shared" si="202"/>
        <v>20.32953053264951</v>
      </c>
      <c r="E837" s="1">
        <v>1.4999999999999999E-2</v>
      </c>
      <c r="F837" s="1">
        <f t="shared" si="203"/>
        <v>40.659061065299021</v>
      </c>
      <c r="G837" s="1">
        <f t="shared" si="204"/>
        <v>162.63624426119608</v>
      </c>
      <c r="I837" s="1">
        <f t="shared" si="191"/>
        <v>7.5737803486042363E-131</v>
      </c>
      <c r="J837" s="1">
        <f t="shared" si="192"/>
        <v>-1.7974537609326101E-61</v>
      </c>
      <c r="K837" s="1">
        <f t="shared" si="193"/>
        <v>3.1095256993683476E+103</v>
      </c>
      <c r="L837" s="1">
        <f t="shared" si="194"/>
        <v>-3.1095256993683476E+103</v>
      </c>
      <c r="M837" s="1">
        <f t="shared" si="196"/>
        <v>0</v>
      </c>
      <c r="O837" s="1">
        <f t="shared" si="197"/>
        <v>0</v>
      </c>
      <c r="P837" s="1">
        <f t="shared" si="198"/>
        <v>0</v>
      </c>
      <c r="Q837" s="1">
        <f t="shared" si="199"/>
        <v>0</v>
      </c>
      <c r="S837" s="1">
        <f t="shared" si="205"/>
        <v>0</v>
      </c>
      <c r="T837" s="1">
        <f t="shared" si="195"/>
        <v>0</v>
      </c>
    </row>
    <row r="838" spans="1:20" x14ac:dyDescent="0.2">
      <c r="A838" s="1">
        <v>832</v>
      </c>
      <c r="B838" s="1">
        <f t="shared" si="200"/>
        <v>145.33333333333331</v>
      </c>
      <c r="C838" s="1">
        <f t="shared" si="201"/>
        <v>0.14533333333333331</v>
      </c>
      <c r="D838" s="1">
        <f t="shared" si="202"/>
        <v>20.499651138452613</v>
      </c>
      <c r="E838" s="1">
        <v>1.4999999999999999E-2</v>
      </c>
      <c r="F838" s="1">
        <f t="shared" si="203"/>
        <v>40.999302276905226</v>
      </c>
      <c r="G838" s="1">
        <f t="shared" si="204"/>
        <v>163.9972091076209</v>
      </c>
      <c r="I838" s="1">
        <f t="shared" si="191"/>
        <v>-5.3488438547428834E-131</v>
      </c>
      <c r="J838" s="1">
        <f t="shared" si="192"/>
        <v>4.2950249085860868E-61</v>
      </c>
      <c r="K838" s="1">
        <f t="shared" si="193"/>
        <v>-3.9033939398876411E+104</v>
      </c>
      <c r="L838" s="1">
        <f t="shared" si="194"/>
        <v>3.9033939398876411E+104</v>
      </c>
      <c r="M838" s="1">
        <f t="shared" si="196"/>
        <v>0</v>
      </c>
      <c r="O838" s="1">
        <f t="shared" si="197"/>
        <v>0</v>
      </c>
      <c r="P838" s="1">
        <f t="shared" si="198"/>
        <v>0</v>
      </c>
      <c r="Q838" s="1">
        <f t="shared" si="199"/>
        <v>0</v>
      </c>
      <c r="S838" s="1">
        <f t="shared" si="205"/>
        <v>0</v>
      </c>
      <c r="T838" s="1">
        <f t="shared" si="195"/>
        <v>0</v>
      </c>
    </row>
    <row r="839" spans="1:20" x14ac:dyDescent="0.2">
      <c r="A839" s="1">
        <v>833</v>
      </c>
      <c r="B839" s="1">
        <f t="shared" si="200"/>
        <v>145.41666666666669</v>
      </c>
      <c r="C839" s="1">
        <f t="shared" si="201"/>
        <v>0.14541666666666669</v>
      </c>
      <c r="D839" s="1">
        <f t="shared" si="202"/>
        <v>20.671195339378851</v>
      </c>
      <c r="E839" s="1">
        <v>1.4999999999999999E-2</v>
      </c>
      <c r="F839" s="1">
        <f t="shared" si="203"/>
        <v>41.342390678757702</v>
      </c>
      <c r="G839" s="1">
        <f t="shared" si="204"/>
        <v>165.36956271503081</v>
      </c>
      <c r="I839" s="1">
        <f t="shared" si="191"/>
        <v>3.8533893388549913E-131</v>
      </c>
      <c r="J839" s="1">
        <f t="shared" si="192"/>
        <v>-1.0384762582046162E-60</v>
      </c>
      <c r="K839" s="1">
        <f t="shared" si="193"/>
        <v>4.944208207587683E+105</v>
      </c>
      <c r="L839" s="1">
        <f t="shared" si="194"/>
        <v>-4.944208207587683E+105</v>
      </c>
      <c r="M839" s="1">
        <f t="shared" si="196"/>
        <v>0</v>
      </c>
      <c r="O839" s="1">
        <f t="shared" si="197"/>
        <v>0</v>
      </c>
      <c r="P839" s="1">
        <f t="shared" si="198"/>
        <v>0</v>
      </c>
      <c r="Q839" s="1">
        <f t="shared" si="199"/>
        <v>0</v>
      </c>
      <c r="S839" s="1">
        <f t="shared" si="205"/>
        <v>0</v>
      </c>
      <c r="T839" s="1">
        <f t="shared" si="195"/>
        <v>0</v>
      </c>
    </row>
    <row r="840" spans="1:20" x14ac:dyDescent="0.2">
      <c r="A840" s="1">
        <v>834</v>
      </c>
      <c r="B840" s="1">
        <f t="shared" si="200"/>
        <v>145.5</v>
      </c>
      <c r="C840" s="1">
        <f t="shared" si="201"/>
        <v>0.14549999999999999</v>
      </c>
      <c r="D840" s="1">
        <f t="shared" si="202"/>
        <v>20.844175048288594</v>
      </c>
      <c r="E840" s="1">
        <v>1.4999999999999999E-2</v>
      </c>
      <c r="F840" s="1">
        <f t="shared" si="203"/>
        <v>41.688350096577189</v>
      </c>
      <c r="G840" s="1">
        <f t="shared" si="204"/>
        <v>166.75340038630875</v>
      </c>
      <c r="I840" s="1">
        <f t="shared" ref="I840:I903" si="206">I839+$B$3*(-I839*C839-I839*D839)</f>
        <v>-2.8311532257430583E-131</v>
      </c>
      <c r="J840" s="1">
        <f t="shared" ref="J840:J903" si="207">J839+$B$3*(C839*I839-J839*E839-J839*F839)</f>
        <v>2.5405794352272808E-60</v>
      </c>
      <c r="K840" s="1">
        <f t="shared" ref="K840:K903" si="208">K839+$B$3*(J839*E839-K839*G839)</f>
        <v>-6.3190920897482433E+106</v>
      </c>
      <c r="L840" s="1">
        <f t="shared" ref="L840:L903" si="209">1-I840-J840-K840</f>
        <v>6.3190920897482433E+106</v>
      </c>
      <c r="M840" s="1">
        <f t="shared" si="196"/>
        <v>0</v>
      </c>
      <c r="O840" s="1">
        <f t="shared" si="197"/>
        <v>0</v>
      </c>
      <c r="P840" s="1">
        <f t="shared" si="198"/>
        <v>0</v>
      </c>
      <c r="Q840" s="1">
        <f t="shared" si="199"/>
        <v>0</v>
      </c>
      <c r="S840" s="1">
        <f t="shared" si="205"/>
        <v>0</v>
      </c>
      <c r="T840" s="1">
        <f t="shared" ref="T840:T903" si="210">IF(B840&gt;110, 0, (I840+J840+K840)*$F$3^(A840))</f>
        <v>0</v>
      </c>
    </row>
    <row r="841" spans="1:20" x14ac:dyDescent="0.2">
      <c r="A841" s="1">
        <v>835</v>
      </c>
      <c r="B841" s="1">
        <f t="shared" si="200"/>
        <v>145.58333333333331</v>
      </c>
      <c r="C841" s="1">
        <f t="shared" si="201"/>
        <v>0.14558333333333331</v>
      </c>
      <c r="D841" s="1">
        <f t="shared" si="202"/>
        <v>21.018602277731297</v>
      </c>
      <c r="E841" s="1">
        <v>1.4999999999999999E-2</v>
      </c>
      <c r="F841" s="1">
        <f t="shared" si="203"/>
        <v>42.037204555462594</v>
      </c>
      <c r="G841" s="1">
        <f t="shared" si="204"/>
        <v>168.14881822185038</v>
      </c>
      <c r="I841" s="1">
        <f t="shared" si="206"/>
        <v>2.1209289592786779E-131</v>
      </c>
      <c r="J841" s="1">
        <f t="shared" si="207"/>
        <v>-6.2886433677266872E-60</v>
      </c>
      <c r="K841" s="1">
        <f t="shared" si="208"/>
        <v>8.1491749020230535E+107</v>
      </c>
      <c r="L841" s="1">
        <f t="shared" si="209"/>
        <v>-8.1491749020230535E+107</v>
      </c>
      <c r="M841" s="1">
        <f t="shared" si="196"/>
        <v>0</v>
      </c>
      <c r="O841" s="1">
        <f t="shared" si="197"/>
        <v>0</v>
      </c>
      <c r="P841" s="1">
        <f t="shared" si="198"/>
        <v>0</v>
      </c>
      <c r="Q841" s="1">
        <f t="shared" si="199"/>
        <v>0</v>
      </c>
      <c r="S841" s="1">
        <f t="shared" si="205"/>
        <v>0</v>
      </c>
      <c r="T841" s="1">
        <f t="shared" si="210"/>
        <v>0</v>
      </c>
    </row>
    <row r="842" spans="1:20" x14ac:dyDescent="0.2">
      <c r="A842" s="1">
        <v>836</v>
      </c>
      <c r="B842" s="1">
        <f t="shared" si="200"/>
        <v>145.66666666666669</v>
      </c>
      <c r="C842" s="1">
        <f t="shared" si="201"/>
        <v>0.14566666666666669</v>
      </c>
      <c r="D842" s="1">
        <f t="shared" si="202"/>
        <v>21.194489140779247</v>
      </c>
      <c r="E842" s="1">
        <v>1.4999999999999999E-2</v>
      </c>
      <c r="F842" s="1">
        <f t="shared" si="203"/>
        <v>42.388978281558494</v>
      </c>
      <c r="G842" s="1">
        <f t="shared" si="204"/>
        <v>169.55591312623397</v>
      </c>
      <c r="I842" s="1">
        <f t="shared" si="206"/>
        <v>-1.6197155542259946E-131</v>
      </c>
      <c r="J842" s="1">
        <f t="shared" si="207"/>
        <v>1.5748966405272961E-59</v>
      </c>
      <c r="K842" s="1">
        <f t="shared" si="208"/>
        <v>-1.0604033586950526E+109</v>
      </c>
      <c r="L842" s="1">
        <f t="shared" si="209"/>
        <v>1.0604033586950526E+109</v>
      </c>
      <c r="M842" s="1">
        <f t="shared" si="196"/>
        <v>0</v>
      </c>
      <c r="O842" s="1">
        <f t="shared" si="197"/>
        <v>0</v>
      </c>
      <c r="P842" s="1">
        <f t="shared" si="198"/>
        <v>0</v>
      </c>
      <c r="Q842" s="1">
        <f t="shared" si="199"/>
        <v>0</v>
      </c>
      <c r="S842" s="1">
        <f t="shared" si="205"/>
        <v>0</v>
      </c>
      <c r="T842" s="1">
        <f t="shared" si="210"/>
        <v>0</v>
      </c>
    </row>
    <row r="843" spans="1:20" x14ac:dyDescent="0.2">
      <c r="A843" s="1">
        <v>837</v>
      </c>
      <c r="B843" s="1">
        <f t="shared" si="200"/>
        <v>145.75</v>
      </c>
      <c r="C843" s="1">
        <f t="shared" si="201"/>
        <v>0.14574999999999999</v>
      </c>
      <c r="D843" s="1">
        <f t="shared" si="202"/>
        <v>21.371847851868321</v>
      </c>
      <c r="E843" s="1">
        <v>1.4999999999999999E-2</v>
      </c>
      <c r="F843" s="1">
        <f t="shared" si="203"/>
        <v>42.743695703736641</v>
      </c>
      <c r="G843" s="1">
        <f t="shared" si="204"/>
        <v>170.97478281494656</v>
      </c>
      <c r="I843" s="1">
        <f t="shared" si="206"/>
        <v>1.2606996366845335E-131</v>
      </c>
      <c r="J843" s="1">
        <f t="shared" si="207"/>
        <v>-3.9902602711909455E-59</v>
      </c>
      <c r="K843" s="1">
        <f t="shared" si="208"/>
        <v>1.3922734955110367E+110</v>
      </c>
      <c r="L843" s="1">
        <f t="shared" si="209"/>
        <v>-1.3922734955110367E+110</v>
      </c>
      <c r="M843" s="1">
        <f t="shared" si="196"/>
        <v>0</v>
      </c>
      <c r="O843" s="1">
        <f t="shared" si="197"/>
        <v>0</v>
      </c>
      <c r="P843" s="1">
        <f t="shared" si="198"/>
        <v>0</v>
      </c>
      <c r="Q843" s="1">
        <f t="shared" si="199"/>
        <v>0</v>
      </c>
      <c r="S843" s="1">
        <f t="shared" si="205"/>
        <v>0</v>
      </c>
      <c r="T843" s="1">
        <f t="shared" si="210"/>
        <v>0</v>
      </c>
    </row>
    <row r="844" spans="1:20" x14ac:dyDescent="0.2">
      <c r="A844" s="1">
        <v>838</v>
      </c>
      <c r="B844" s="1">
        <f t="shared" si="200"/>
        <v>145.83333333333331</v>
      </c>
      <c r="C844" s="1">
        <f t="shared" si="201"/>
        <v>0.14583333333333331</v>
      </c>
      <c r="D844" s="1">
        <f t="shared" si="202"/>
        <v>21.550690727647108</v>
      </c>
      <c r="E844" s="1">
        <v>1.4999999999999999E-2</v>
      </c>
      <c r="F844" s="1">
        <f t="shared" si="203"/>
        <v>43.101381455294216</v>
      </c>
      <c r="G844" s="1">
        <f t="shared" si="204"/>
        <v>172.40552582117687</v>
      </c>
      <c r="I844" s="1">
        <f t="shared" si="206"/>
        <v>-9.9990267949665714E-132</v>
      </c>
      <c r="J844" s="1">
        <f t="shared" si="207"/>
        <v>1.0227933455022663E-58</v>
      </c>
      <c r="K844" s="1">
        <f t="shared" si="208"/>
        <v>-1.8444698047322794E+111</v>
      </c>
      <c r="L844" s="1">
        <f t="shared" si="209"/>
        <v>1.8444698047322794E+111</v>
      </c>
      <c r="M844" s="1">
        <f t="shared" si="196"/>
        <v>0</v>
      </c>
      <c r="O844" s="1">
        <f t="shared" si="197"/>
        <v>0</v>
      </c>
      <c r="P844" s="1">
        <f t="shared" si="198"/>
        <v>0</v>
      </c>
      <c r="Q844" s="1">
        <f t="shared" si="199"/>
        <v>0</v>
      </c>
      <c r="S844" s="1">
        <f t="shared" si="205"/>
        <v>0</v>
      </c>
      <c r="T844" s="1">
        <f t="shared" si="210"/>
        <v>0</v>
      </c>
    </row>
    <row r="845" spans="1:20" x14ac:dyDescent="0.2">
      <c r="A845" s="1">
        <v>839</v>
      </c>
      <c r="B845" s="1">
        <f t="shared" si="200"/>
        <v>145.91666666666669</v>
      </c>
      <c r="C845" s="1">
        <f t="shared" si="201"/>
        <v>0.14591666666666669</v>
      </c>
      <c r="D845" s="1">
        <f t="shared" si="202"/>
        <v>21.731030187831742</v>
      </c>
      <c r="E845" s="1">
        <v>1.4999999999999999E-2</v>
      </c>
      <c r="F845" s="1">
        <f t="shared" si="203"/>
        <v>43.462060375663484</v>
      </c>
      <c r="G845" s="1">
        <f t="shared" si="204"/>
        <v>173.84824150265393</v>
      </c>
      <c r="I845" s="1">
        <f t="shared" si="206"/>
        <v>8.079650325315127E-132</v>
      </c>
      <c r="J845" s="1">
        <f t="shared" si="207"/>
        <v>-2.6521356573820874E-58</v>
      </c>
      <c r="K845" s="1">
        <f t="shared" si="208"/>
        <v>2.4655262407447055E+112</v>
      </c>
      <c r="L845" s="1">
        <f t="shared" si="209"/>
        <v>-2.4655262407447055E+112</v>
      </c>
      <c r="M845" s="1">
        <f t="shared" si="196"/>
        <v>0</v>
      </c>
      <c r="O845" s="1">
        <f t="shared" si="197"/>
        <v>0</v>
      </c>
      <c r="P845" s="1">
        <f t="shared" si="198"/>
        <v>0</v>
      </c>
      <c r="Q845" s="1">
        <f t="shared" si="199"/>
        <v>0</v>
      </c>
      <c r="S845" s="1">
        <f t="shared" si="205"/>
        <v>0</v>
      </c>
      <c r="T845" s="1">
        <f t="shared" si="210"/>
        <v>0</v>
      </c>
    </row>
    <row r="846" spans="1:20" x14ac:dyDescent="0.2">
      <c r="A846" s="1">
        <v>840</v>
      </c>
      <c r="B846" s="1">
        <f t="shared" si="200"/>
        <v>146</v>
      </c>
      <c r="C846" s="1">
        <f t="shared" si="201"/>
        <v>0.14599999999999999</v>
      </c>
      <c r="D846" s="1">
        <f t="shared" si="202"/>
        <v>21.912878756068132</v>
      </c>
      <c r="E846" s="1">
        <v>1.4999999999999999E-2</v>
      </c>
      <c r="F846" s="1">
        <f t="shared" si="203"/>
        <v>43.825757512136263</v>
      </c>
      <c r="G846" s="1">
        <f t="shared" si="204"/>
        <v>175.30303004854505</v>
      </c>
      <c r="I846" s="1">
        <f t="shared" si="206"/>
        <v>-6.6501897388390233E-132</v>
      </c>
      <c r="J846" s="1">
        <f t="shared" si="207"/>
        <v>6.9567861843221588E-58</v>
      </c>
      <c r="K846" s="1">
        <f t="shared" si="208"/>
        <v>-3.3253423870264957E+113</v>
      </c>
      <c r="L846" s="1">
        <f t="shared" si="209"/>
        <v>3.3253423870264957E+113</v>
      </c>
      <c r="M846" s="1">
        <f t="shared" si="196"/>
        <v>0</v>
      </c>
      <c r="O846" s="1">
        <f t="shared" si="197"/>
        <v>0</v>
      </c>
      <c r="P846" s="1">
        <f t="shared" si="198"/>
        <v>0</v>
      </c>
      <c r="Q846" s="1">
        <f t="shared" si="199"/>
        <v>0</v>
      </c>
      <c r="S846" s="1">
        <f t="shared" si="205"/>
        <v>0</v>
      </c>
      <c r="T846" s="1">
        <f t="shared" si="210"/>
        <v>0</v>
      </c>
    </row>
    <row r="847" spans="1:20" x14ac:dyDescent="0.2">
      <c r="A847" s="1">
        <v>841</v>
      </c>
      <c r="B847" s="1">
        <f t="shared" si="200"/>
        <v>146.08333333333331</v>
      </c>
      <c r="C847" s="1">
        <f t="shared" si="201"/>
        <v>0.14608333333333332</v>
      </c>
      <c r="D847" s="1">
        <f t="shared" si="202"/>
        <v>22.09624906080219</v>
      </c>
      <c r="E847" s="1">
        <v>1.4999999999999999E-2</v>
      </c>
      <c r="F847" s="1">
        <f t="shared" si="203"/>
        <v>44.19249812160438</v>
      </c>
      <c r="G847" s="1">
        <f t="shared" si="204"/>
        <v>176.76999248641752</v>
      </c>
      <c r="I847" s="1">
        <f t="shared" si="206"/>
        <v>5.5744543573191763E-132</v>
      </c>
      <c r="J847" s="1">
        <f t="shared" si="207"/>
        <v>-1.8459111829898457E-57</v>
      </c>
      <c r="K847" s="1">
        <f t="shared" si="208"/>
        <v>4.5253207312524031E+114</v>
      </c>
      <c r="L847" s="1">
        <f t="shared" si="209"/>
        <v>-4.5253207312524031E+114</v>
      </c>
      <c r="M847" s="1">
        <f t="shared" si="196"/>
        <v>0</v>
      </c>
      <c r="O847" s="1">
        <f t="shared" si="197"/>
        <v>0</v>
      </c>
      <c r="P847" s="1">
        <f t="shared" si="198"/>
        <v>0</v>
      </c>
      <c r="Q847" s="1">
        <f t="shared" si="199"/>
        <v>0</v>
      </c>
      <c r="S847" s="1">
        <f t="shared" si="205"/>
        <v>0</v>
      </c>
      <c r="T847" s="1">
        <f t="shared" si="210"/>
        <v>0</v>
      </c>
    </row>
    <row r="848" spans="1:20" x14ac:dyDescent="0.2">
      <c r="A848" s="1">
        <v>842</v>
      </c>
      <c r="B848" s="1">
        <f t="shared" si="200"/>
        <v>146.16666666666669</v>
      </c>
      <c r="C848" s="1">
        <f t="shared" si="201"/>
        <v>0.14616666666666669</v>
      </c>
      <c r="D848" s="1">
        <f t="shared" si="202"/>
        <v>22.281153836156708</v>
      </c>
      <c r="E848" s="1">
        <v>1.4999999999999999E-2</v>
      </c>
      <c r="F848" s="1">
        <f t="shared" si="203"/>
        <v>44.562307672313416</v>
      </c>
      <c r="G848" s="1">
        <f t="shared" si="204"/>
        <v>178.24923068925366</v>
      </c>
      <c r="I848" s="1">
        <f t="shared" si="206"/>
        <v>-4.7579512036333437E-132</v>
      </c>
      <c r="J848" s="1">
        <f t="shared" si="207"/>
        <v>4.9543484132328302E-57</v>
      </c>
      <c r="K848" s="1">
        <f t="shared" si="208"/>
        <v>-6.2136421907257333E+115</v>
      </c>
      <c r="L848" s="1">
        <f t="shared" si="209"/>
        <v>6.2136421907257333E+115</v>
      </c>
      <c r="M848" s="1">
        <f t="shared" si="196"/>
        <v>0</v>
      </c>
      <c r="O848" s="1">
        <f t="shared" si="197"/>
        <v>0</v>
      </c>
      <c r="P848" s="1">
        <f t="shared" si="198"/>
        <v>0</v>
      </c>
      <c r="Q848" s="1">
        <f t="shared" si="199"/>
        <v>0</v>
      </c>
      <c r="S848" s="1">
        <f t="shared" si="205"/>
        <v>0</v>
      </c>
      <c r="T848" s="1">
        <f t="shared" si="210"/>
        <v>0</v>
      </c>
    </row>
    <row r="849" spans="1:20" x14ac:dyDescent="0.2">
      <c r="A849" s="1">
        <v>843</v>
      </c>
      <c r="B849" s="1">
        <f t="shared" si="200"/>
        <v>146.25</v>
      </c>
      <c r="C849" s="1">
        <f t="shared" si="201"/>
        <v>0.14624999999999999</v>
      </c>
      <c r="D849" s="1">
        <f t="shared" si="202"/>
        <v>22.46760592281516</v>
      </c>
      <c r="E849" s="1">
        <v>1.4999999999999999E-2</v>
      </c>
      <c r="F849" s="1">
        <f t="shared" si="203"/>
        <v>44.93521184563032</v>
      </c>
      <c r="G849" s="1">
        <f t="shared" si="204"/>
        <v>179.74084738252128</v>
      </c>
      <c r="I849" s="1">
        <f t="shared" si="206"/>
        <v>4.1343901780899256E-132</v>
      </c>
      <c r="J849" s="1">
        <f t="shared" si="207"/>
        <v>-1.3449944381143638E-56</v>
      </c>
      <c r="K849" s="1">
        <f t="shared" si="208"/>
        <v>8.6084436165536826E+116</v>
      </c>
      <c r="L849" s="1">
        <f t="shared" si="209"/>
        <v>-8.6084436165536826E+116</v>
      </c>
      <c r="M849" s="1">
        <f t="shared" si="196"/>
        <v>0</v>
      </c>
      <c r="O849" s="1">
        <f t="shared" si="197"/>
        <v>0</v>
      </c>
      <c r="P849" s="1">
        <f t="shared" si="198"/>
        <v>0</v>
      </c>
      <c r="Q849" s="1">
        <f t="shared" si="199"/>
        <v>0</v>
      </c>
      <c r="S849" s="1">
        <f t="shared" si="205"/>
        <v>0</v>
      </c>
      <c r="T849" s="1">
        <f t="shared" si="210"/>
        <v>0</v>
      </c>
    </row>
    <row r="850" spans="1:20" x14ac:dyDescent="0.2">
      <c r="A850" s="1">
        <v>844</v>
      </c>
      <c r="B850" s="1">
        <f t="shared" si="200"/>
        <v>146.33333333333331</v>
      </c>
      <c r="C850" s="1">
        <f t="shared" si="201"/>
        <v>0.14633333333333332</v>
      </c>
      <c r="D850" s="1">
        <f t="shared" si="202"/>
        <v>22.655618268914207</v>
      </c>
      <c r="E850" s="1">
        <v>1.4999999999999999E-2</v>
      </c>
      <c r="F850" s="1">
        <f t="shared" si="203"/>
        <v>45.311236537828414</v>
      </c>
      <c r="G850" s="1">
        <f t="shared" si="204"/>
        <v>181.24494615131366</v>
      </c>
      <c r="I850" s="1">
        <f t="shared" si="206"/>
        <v>-3.656818473245715E-132</v>
      </c>
      <c r="J850" s="1">
        <f t="shared" si="207"/>
        <v>3.6931543055885675E-56</v>
      </c>
      <c r="K850" s="1">
        <f t="shared" si="208"/>
        <v>-1.2033230224044758E+118</v>
      </c>
      <c r="L850" s="1">
        <f t="shared" si="209"/>
        <v>1.2033230224044758E+118</v>
      </c>
      <c r="M850" s="1">
        <f t="shared" si="196"/>
        <v>0</v>
      </c>
      <c r="O850" s="1">
        <f t="shared" si="197"/>
        <v>0</v>
      </c>
      <c r="P850" s="1">
        <f t="shared" si="198"/>
        <v>0</v>
      </c>
      <c r="Q850" s="1">
        <f t="shared" si="199"/>
        <v>0</v>
      </c>
      <c r="S850" s="1">
        <f t="shared" si="205"/>
        <v>0</v>
      </c>
      <c r="T850" s="1">
        <f t="shared" si="210"/>
        <v>0</v>
      </c>
    </row>
    <row r="851" spans="1:20" x14ac:dyDescent="0.2">
      <c r="A851" s="1">
        <v>845</v>
      </c>
      <c r="B851" s="1">
        <f t="shared" si="200"/>
        <v>146.41666666666669</v>
      </c>
      <c r="C851" s="1">
        <f t="shared" si="201"/>
        <v>0.14641666666666669</v>
      </c>
      <c r="D851" s="1">
        <f t="shared" si="202"/>
        <v>22.845203930942368</v>
      </c>
      <c r="E851" s="1">
        <v>1.4999999999999999E-2</v>
      </c>
      <c r="F851" s="1">
        <f t="shared" si="203"/>
        <v>45.690407861884736</v>
      </c>
      <c r="G851" s="1">
        <f t="shared" si="204"/>
        <v>182.76163144753895</v>
      </c>
      <c r="I851" s="1">
        <f t="shared" si="206"/>
        <v>3.2917313471837457E-132</v>
      </c>
      <c r="J851" s="1">
        <f t="shared" si="207"/>
        <v>-1.0256577829895336E-55</v>
      </c>
      <c r="K851" s="1">
        <f t="shared" si="208"/>
        <v>1.6971361677456791E+119</v>
      </c>
      <c r="L851" s="1">
        <f t="shared" si="209"/>
        <v>-1.6971361677456791E+119</v>
      </c>
      <c r="M851" s="1">
        <f t="shared" si="196"/>
        <v>0</v>
      </c>
      <c r="O851" s="1">
        <f t="shared" si="197"/>
        <v>0</v>
      </c>
      <c r="P851" s="1">
        <f t="shared" si="198"/>
        <v>0</v>
      </c>
      <c r="Q851" s="1">
        <f t="shared" si="199"/>
        <v>0</v>
      </c>
      <c r="S851" s="1">
        <f t="shared" si="205"/>
        <v>0</v>
      </c>
      <c r="T851" s="1">
        <f t="shared" si="210"/>
        <v>0</v>
      </c>
    </row>
    <row r="852" spans="1:20" x14ac:dyDescent="0.2">
      <c r="A852" s="1">
        <v>846</v>
      </c>
      <c r="B852" s="1">
        <f t="shared" si="200"/>
        <v>146.5</v>
      </c>
      <c r="C852" s="1">
        <f t="shared" si="201"/>
        <v>0.14649999999999999</v>
      </c>
      <c r="D852" s="1">
        <f t="shared" si="202"/>
        <v>23.036376074646608</v>
      </c>
      <c r="E852" s="1">
        <v>1.4999999999999999E-2</v>
      </c>
      <c r="F852" s="1">
        <f t="shared" si="203"/>
        <v>46.072752149293215</v>
      </c>
      <c r="G852" s="1">
        <f t="shared" si="204"/>
        <v>184.29100859717286</v>
      </c>
      <c r="I852" s="1">
        <f t="shared" si="206"/>
        <v>-3.0151218397916829E-132</v>
      </c>
      <c r="J852" s="1">
        <f t="shared" si="207"/>
        <v>2.8808511585315578E-55</v>
      </c>
      <c r="K852" s="1">
        <f t="shared" si="208"/>
        <v>-2.4150478399406354E+120</v>
      </c>
      <c r="L852" s="1">
        <f t="shared" si="209"/>
        <v>2.4150478399406354E+120</v>
      </c>
      <c r="M852" s="1">
        <f t="shared" si="196"/>
        <v>0</v>
      </c>
      <c r="O852" s="1">
        <f t="shared" si="197"/>
        <v>0</v>
      </c>
      <c r="P852" s="1">
        <f t="shared" si="198"/>
        <v>0</v>
      </c>
      <c r="Q852" s="1">
        <f t="shared" si="199"/>
        <v>0</v>
      </c>
      <c r="S852" s="1">
        <f t="shared" si="205"/>
        <v>0</v>
      </c>
      <c r="T852" s="1">
        <f t="shared" si="210"/>
        <v>0</v>
      </c>
    </row>
    <row r="853" spans="1:20" x14ac:dyDescent="0.2">
      <c r="A853" s="1">
        <v>847</v>
      </c>
      <c r="B853" s="1">
        <f t="shared" si="200"/>
        <v>146.58333333333331</v>
      </c>
      <c r="C853" s="1">
        <f t="shared" si="201"/>
        <v>0.14658333333333332</v>
      </c>
      <c r="D853" s="1">
        <f t="shared" si="202"/>
        <v>23.229147975947189</v>
      </c>
      <c r="E853" s="1">
        <v>1.4999999999999999E-2</v>
      </c>
      <c r="F853" s="1">
        <f t="shared" si="203"/>
        <v>46.458295951894378</v>
      </c>
      <c r="G853" s="1">
        <f t="shared" si="204"/>
        <v>185.83318380757751</v>
      </c>
      <c r="I853" s="1">
        <f t="shared" si="206"/>
        <v>2.8098111570292387E-132</v>
      </c>
      <c r="J853" s="1">
        <f t="shared" si="207"/>
        <v>-8.183478355918996E-55</v>
      </c>
      <c r="K853" s="1">
        <f t="shared" si="208"/>
        <v>3.4674252346149642E+121</v>
      </c>
      <c r="L853" s="1">
        <f t="shared" si="209"/>
        <v>-3.4674252346149642E+121</v>
      </c>
      <c r="M853" s="1">
        <f t="shared" si="196"/>
        <v>0</v>
      </c>
      <c r="O853" s="1">
        <f t="shared" si="197"/>
        <v>0</v>
      </c>
      <c r="P853" s="1">
        <f t="shared" si="198"/>
        <v>0</v>
      </c>
      <c r="Q853" s="1">
        <f t="shared" si="199"/>
        <v>0</v>
      </c>
      <c r="S853" s="1">
        <f t="shared" si="205"/>
        <v>0</v>
      </c>
      <c r="T853" s="1">
        <f t="shared" si="210"/>
        <v>0</v>
      </c>
    </row>
    <row r="854" spans="1:20" x14ac:dyDescent="0.2">
      <c r="A854" s="1">
        <v>848</v>
      </c>
      <c r="B854" s="1">
        <f t="shared" si="200"/>
        <v>146.66666666666669</v>
      </c>
      <c r="C854" s="1">
        <f t="shared" si="201"/>
        <v>0.1466666666666667</v>
      </c>
      <c r="D854" s="1">
        <f t="shared" si="202"/>
        <v>23.423533021859335</v>
      </c>
      <c r="E854" s="1">
        <v>1.4999999999999999E-2</v>
      </c>
      <c r="F854" s="1">
        <f t="shared" si="203"/>
        <v>46.847066043718669</v>
      </c>
      <c r="G854" s="1">
        <f t="shared" si="204"/>
        <v>187.38826417487468</v>
      </c>
      <c r="I854" s="1">
        <f t="shared" si="206"/>
        <v>-2.6636380626819361E-132</v>
      </c>
      <c r="J854" s="1">
        <f t="shared" si="207"/>
        <v>2.3509289273293132E-54</v>
      </c>
      <c r="K854" s="1">
        <f t="shared" si="208"/>
        <v>-5.0229464012321303E+122</v>
      </c>
      <c r="L854" s="1">
        <f t="shared" si="209"/>
        <v>5.0229464012321303E+122</v>
      </c>
      <c r="M854" s="1">
        <f t="shared" ref="M854:M917" si="211">SUM(I854:L854)</f>
        <v>0</v>
      </c>
      <c r="O854" s="1">
        <f t="shared" si="197"/>
        <v>0</v>
      </c>
      <c r="P854" s="1">
        <f t="shared" si="198"/>
        <v>0</v>
      </c>
      <c r="Q854" s="1">
        <f t="shared" si="199"/>
        <v>0</v>
      </c>
      <c r="S854" s="1">
        <f t="shared" si="205"/>
        <v>0</v>
      </c>
      <c r="T854" s="1">
        <f t="shared" si="210"/>
        <v>0</v>
      </c>
    </row>
    <row r="855" spans="1:20" x14ac:dyDescent="0.2">
      <c r="A855" s="1">
        <v>849</v>
      </c>
      <c r="B855" s="1">
        <f t="shared" si="200"/>
        <v>146.75</v>
      </c>
      <c r="C855" s="1">
        <f t="shared" si="201"/>
        <v>0.14674999999999999</v>
      </c>
      <c r="D855" s="1">
        <f t="shared" si="202"/>
        <v>23.619544711422364</v>
      </c>
      <c r="E855" s="1">
        <v>1.4999999999999999E-2</v>
      </c>
      <c r="F855" s="1">
        <f t="shared" si="203"/>
        <v>47.239089422844728</v>
      </c>
      <c r="G855" s="1">
        <f t="shared" si="204"/>
        <v>188.95635769137891</v>
      </c>
      <c r="I855" s="1">
        <f t="shared" si="206"/>
        <v>2.5682353569323786E-132</v>
      </c>
      <c r="J855" s="1">
        <f t="shared" si="207"/>
        <v>-6.8298532940536006E-54</v>
      </c>
      <c r="K855" s="1">
        <f t="shared" si="208"/>
        <v>7.3413820862961398E+123</v>
      </c>
      <c r="L855" s="1">
        <f t="shared" si="209"/>
        <v>-7.3413820862961398E+123</v>
      </c>
      <c r="M855" s="1">
        <f t="shared" si="211"/>
        <v>0</v>
      </c>
      <c r="O855" s="1">
        <f t="shared" ref="O855:O918" si="212">IF($B855&gt;110, 0, (1/12)*(I855*12000)*$F$3^$A855)</f>
        <v>0</v>
      </c>
      <c r="P855" s="1">
        <f t="shared" ref="P855:P918" si="213">IF($B855&gt;110, 0, (1/12)*(J855*25000)*$F$3^$A855)</f>
        <v>0</v>
      </c>
      <c r="Q855" s="1">
        <f t="shared" ref="Q855:Q918" si="214">IF($B855&gt;110, 0, (1/12)*(K855*45000)*$F$3^$A855)</f>
        <v>0</v>
      </c>
      <c r="S855" s="1">
        <f t="shared" si="205"/>
        <v>0</v>
      </c>
      <c r="T855" s="1">
        <f t="shared" si="210"/>
        <v>0</v>
      </c>
    </row>
    <row r="856" spans="1:20" x14ac:dyDescent="0.2">
      <c r="A856" s="1">
        <v>850</v>
      </c>
      <c r="B856" s="1">
        <f t="shared" si="200"/>
        <v>146.83333333333331</v>
      </c>
      <c r="C856" s="1">
        <f t="shared" si="201"/>
        <v>0.14683333333333332</v>
      </c>
      <c r="D856" s="1">
        <f t="shared" si="202"/>
        <v>23.817196656638089</v>
      </c>
      <c r="E856" s="1">
        <v>1.4999999999999999E-2</v>
      </c>
      <c r="F856" s="1">
        <f t="shared" si="203"/>
        <v>47.634393313276178</v>
      </c>
      <c r="G856" s="1">
        <f t="shared" si="204"/>
        <v>190.53757325310471</v>
      </c>
      <c r="I856" s="1">
        <f t="shared" si="206"/>
        <v>-2.5182178414967811E-132</v>
      </c>
      <c r="J856" s="1">
        <f t="shared" si="207"/>
        <v>2.0065021564456355E-53</v>
      </c>
      <c r="K856" s="1">
        <f t="shared" si="208"/>
        <v>-1.0825868620097509E+125</v>
      </c>
      <c r="L856" s="1">
        <f t="shared" si="209"/>
        <v>1.0825868620097509E+125</v>
      </c>
      <c r="M856" s="1">
        <f t="shared" si="211"/>
        <v>0</v>
      </c>
      <c r="O856" s="1">
        <f t="shared" si="212"/>
        <v>0</v>
      </c>
      <c r="P856" s="1">
        <f t="shared" si="213"/>
        <v>0</v>
      </c>
      <c r="Q856" s="1">
        <f t="shared" si="214"/>
        <v>0</v>
      </c>
      <c r="S856" s="1">
        <f t="shared" si="205"/>
        <v>0</v>
      </c>
      <c r="T856" s="1">
        <f t="shared" si="210"/>
        <v>0</v>
      </c>
    </row>
    <row r="857" spans="1:20" x14ac:dyDescent="0.2">
      <c r="A857" s="1">
        <v>851</v>
      </c>
      <c r="B857" s="1">
        <f t="shared" si="200"/>
        <v>146.91666666666669</v>
      </c>
      <c r="C857" s="1">
        <f t="shared" si="201"/>
        <v>0.1469166666666667</v>
      </c>
      <c r="D857" s="1">
        <f t="shared" si="202"/>
        <v>24.016502583415651</v>
      </c>
      <c r="E857" s="1">
        <v>1.4999999999999999E-2</v>
      </c>
      <c r="F857" s="1">
        <f t="shared" si="203"/>
        <v>48.033005166831302</v>
      </c>
      <c r="G857" s="1">
        <f t="shared" si="204"/>
        <v>192.13202066732521</v>
      </c>
      <c r="I857" s="1">
        <f t="shared" si="206"/>
        <v>2.5106694814123825E-132</v>
      </c>
      <c r="J857" s="1">
        <f t="shared" si="207"/>
        <v>-5.960882046588939E-53</v>
      </c>
      <c r="K857" s="1">
        <f t="shared" si="208"/>
        <v>1.6106869264909555E+126</v>
      </c>
      <c r="L857" s="1">
        <f t="shared" si="209"/>
        <v>-1.6106869264909555E+126</v>
      </c>
      <c r="M857" s="1">
        <f t="shared" si="211"/>
        <v>0</v>
      </c>
      <c r="O857" s="1">
        <f t="shared" si="212"/>
        <v>0</v>
      </c>
      <c r="P857" s="1">
        <f t="shared" si="213"/>
        <v>0</v>
      </c>
      <c r="Q857" s="1">
        <f t="shared" si="214"/>
        <v>0</v>
      </c>
      <c r="S857" s="1">
        <f t="shared" si="205"/>
        <v>0</v>
      </c>
      <c r="T857" s="1">
        <f t="shared" si="210"/>
        <v>0</v>
      </c>
    </row>
    <row r="858" spans="1:20" x14ac:dyDescent="0.2">
      <c r="A858" s="1">
        <v>852</v>
      </c>
      <c r="B858" s="1">
        <f t="shared" si="200"/>
        <v>147</v>
      </c>
      <c r="C858" s="1">
        <f t="shared" si="201"/>
        <v>0.14699999999999999</v>
      </c>
      <c r="D858" s="1">
        <f t="shared" si="202"/>
        <v>24.217476332524164</v>
      </c>
      <c r="E858" s="1">
        <v>1.4999999999999999E-2</v>
      </c>
      <c r="F858" s="1">
        <f t="shared" si="203"/>
        <v>48.434952665048328</v>
      </c>
      <c r="G858" s="1">
        <f t="shared" si="204"/>
        <v>193.73981066019331</v>
      </c>
      <c r="I858" s="1">
        <f t="shared" si="206"/>
        <v>-2.5448604584004636E-132</v>
      </c>
      <c r="J858" s="1">
        <f t="shared" si="207"/>
        <v>1.7906492234525828E-52</v>
      </c>
      <c r="K858" s="1">
        <f t="shared" si="208"/>
        <v>-2.4178024227604939E+127</v>
      </c>
      <c r="L858" s="1">
        <f t="shared" si="209"/>
        <v>2.4178024227604939E+127</v>
      </c>
      <c r="M858" s="1">
        <f t="shared" si="211"/>
        <v>0</v>
      </c>
      <c r="O858" s="1">
        <f t="shared" si="212"/>
        <v>0</v>
      </c>
      <c r="P858" s="1">
        <f t="shared" si="213"/>
        <v>0</v>
      </c>
      <c r="Q858" s="1">
        <f t="shared" si="214"/>
        <v>0</v>
      </c>
      <c r="S858" s="1">
        <f t="shared" si="205"/>
        <v>0</v>
      </c>
      <c r="T858" s="1">
        <f t="shared" si="210"/>
        <v>0</v>
      </c>
    </row>
    <row r="859" spans="1:20" x14ac:dyDescent="0.2">
      <c r="A859" s="1">
        <v>853</v>
      </c>
      <c r="B859" s="1">
        <f t="shared" si="200"/>
        <v>147.08333333333331</v>
      </c>
      <c r="C859" s="1">
        <f t="shared" si="201"/>
        <v>0.14708333333333332</v>
      </c>
      <c r="D859" s="1">
        <f t="shared" si="202"/>
        <v>24.420131860554914</v>
      </c>
      <c r="E859" s="1">
        <v>1.4999999999999999E-2</v>
      </c>
      <c r="F859" s="1">
        <f t="shared" si="203"/>
        <v>48.840263721109828</v>
      </c>
      <c r="G859" s="1">
        <f t="shared" si="204"/>
        <v>195.36105488443931</v>
      </c>
      <c r="I859" s="1">
        <f t="shared" si="206"/>
        <v>2.6221555756224267E-132</v>
      </c>
      <c r="J859" s="1">
        <f t="shared" si="207"/>
        <v>-5.4390899528793492E-52</v>
      </c>
      <c r="K859" s="1">
        <f t="shared" si="208"/>
        <v>3.6617579543854065E+128</v>
      </c>
      <c r="L859" s="1">
        <f t="shared" si="209"/>
        <v>-3.6617579543854065E+128</v>
      </c>
      <c r="M859" s="1">
        <f t="shared" si="211"/>
        <v>0</v>
      </c>
      <c r="O859" s="1">
        <f t="shared" si="212"/>
        <v>0</v>
      </c>
      <c r="P859" s="1">
        <f t="shared" si="213"/>
        <v>0</v>
      </c>
      <c r="Q859" s="1">
        <f t="shared" si="214"/>
        <v>0</v>
      </c>
      <c r="S859" s="1">
        <f t="shared" si="205"/>
        <v>0</v>
      </c>
      <c r="T859" s="1">
        <f t="shared" si="210"/>
        <v>0</v>
      </c>
    </row>
    <row r="860" spans="1:20" x14ac:dyDescent="0.2">
      <c r="A860" s="1">
        <v>854</v>
      </c>
      <c r="B860" s="1">
        <f t="shared" si="200"/>
        <v>147.16666666666669</v>
      </c>
      <c r="C860" s="1">
        <f t="shared" si="201"/>
        <v>0.1471666666666667</v>
      </c>
      <c r="D860" s="1">
        <f t="shared" si="202"/>
        <v>24.62448324089004</v>
      </c>
      <c r="E860" s="1">
        <v>1.4999999999999999E-2</v>
      </c>
      <c r="F860" s="1">
        <f t="shared" si="203"/>
        <v>49.24896648178008</v>
      </c>
      <c r="G860" s="1">
        <f t="shared" si="204"/>
        <v>196.99586592712032</v>
      </c>
      <c r="I860" s="1">
        <f t="shared" si="206"/>
        <v>-2.7460994492250791E-132</v>
      </c>
      <c r="J860" s="1">
        <f t="shared" si="207"/>
        <v>1.6704924551350601E-51</v>
      </c>
      <c r="K860" s="1">
        <f t="shared" si="208"/>
        <v>-5.5951983437299557E+129</v>
      </c>
      <c r="L860" s="1">
        <f t="shared" si="209"/>
        <v>5.5951983437299557E+129</v>
      </c>
      <c r="M860" s="1">
        <f t="shared" si="211"/>
        <v>0</v>
      </c>
      <c r="O860" s="1">
        <f t="shared" si="212"/>
        <v>0</v>
      </c>
      <c r="P860" s="1">
        <f t="shared" si="213"/>
        <v>0</v>
      </c>
      <c r="Q860" s="1">
        <f t="shared" si="214"/>
        <v>0</v>
      </c>
      <c r="S860" s="1">
        <f t="shared" si="205"/>
        <v>0</v>
      </c>
      <c r="T860" s="1">
        <f t="shared" si="210"/>
        <v>0</v>
      </c>
    </row>
    <row r="861" spans="1:20" x14ac:dyDescent="0.2">
      <c r="A861" s="1">
        <v>855</v>
      </c>
      <c r="B861" s="1">
        <f t="shared" si="200"/>
        <v>147.25</v>
      </c>
      <c r="C861" s="1">
        <f t="shared" si="201"/>
        <v>0.14724999999999999</v>
      </c>
      <c r="D861" s="1">
        <f t="shared" si="202"/>
        <v>24.830544664679525</v>
      </c>
      <c r="E861" s="1">
        <v>1.4999999999999999E-2</v>
      </c>
      <c r="F861" s="1">
        <f t="shared" si="203"/>
        <v>49.661089329359051</v>
      </c>
      <c r="G861" s="1">
        <f t="shared" si="204"/>
        <v>198.6443573174362</v>
      </c>
      <c r="I861" s="1">
        <f t="shared" si="206"/>
        <v>2.9226850647364169E-132</v>
      </c>
      <c r="J861" s="1">
        <f t="shared" si="207"/>
        <v>-5.1874312380182831E-51</v>
      </c>
      <c r="K861" s="1">
        <f t="shared" si="208"/>
        <v>8.6257380219359377E+130</v>
      </c>
      <c r="L861" s="1">
        <f t="shared" si="209"/>
        <v>-8.6257380219359377E+130</v>
      </c>
      <c r="M861" s="1">
        <f t="shared" si="211"/>
        <v>0</v>
      </c>
      <c r="O861" s="1">
        <f t="shared" si="212"/>
        <v>0</v>
      </c>
      <c r="P861" s="1">
        <f t="shared" si="213"/>
        <v>0</v>
      </c>
      <c r="Q861" s="1">
        <f t="shared" si="214"/>
        <v>0</v>
      </c>
      <c r="S861" s="1">
        <f t="shared" si="205"/>
        <v>0</v>
      </c>
      <c r="T861" s="1">
        <f t="shared" si="210"/>
        <v>0</v>
      </c>
    </row>
    <row r="862" spans="1:20" x14ac:dyDescent="0.2">
      <c r="A862" s="1">
        <v>856</v>
      </c>
      <c r="B862" s="1">
        <f t="shared" si="200"/>
        <v>147.33333333333331</v>
      </c>
      <c r="C862" s="1">
        <f t="shared" si="201"/>
        <v>0.14733333333333332</v>
      </c>
      <c r="D862" s="1">
        <f t="shared" si="202"/>
        <v>25.038330441827316</v>
      </c>
      <c r="E862" s="1">
        <v>1.4999999999999999E-2</v>
      </c>
      <c r="F862" s="1">
        <f t="shared" si="203"/>
        <v>50.076660883654633</v>
      </c>
      <c r="G862" s="1">
        <f t="shared" si="204"/>
        <v>200.30664353461853</v>
      </c>
      <c r="I862" s="1">
        <f t="shared" si="206"/>
        <v>-3.1608338866395673E-132</v>
      </c>
      <c r="J862" s="1">
        <f t="shared" si="207"/>
        <v>1.6286843559457036E-50</v>
      </c>
      <c r="K862" s="1">
        <f t="shared" si="208"/>
        <v>-1.3416211079106719E+132</v>
      </c>
      <c r="L862" s="1">
        <f t="shared" si="209"/>
        <v>1.3416211079106719E+132</v>
      </c>
      <c r="M862" s="1">
        <f t="shared" si="211"/>
        <v>0</v>
      </c>
      <c r="O862" s="1">
        <f t="shared" si="212"/>
        <v>0</v>
      </c>
      <c r="P862" s="1">
        <f t="shared" si="213"/>
        <v>0</v>
      </c>
      <c r="Q862" s="1">
        <f t="shared" si="214"/>
        <v>0</v>
      </c>
      <c r="S862" s="1">
        <f t="shared" si="205"/>
        <v>0</v>
      </c>
      <c r="T862" s="1">
        <f t="shared" si="210"/>
        <v>0</v>
      </c>
    </row>
    <row r="863" spans="1:20" x14ac:dyDescent="0.2">
      <c r="A863" s="1">
        <v>857</v>
      </c>
      <c r="B863" s="1">
        <f t="shared" si="200"/>
        <v>147.41666666666669</v>
      </c>
      <c r="C863" s="1">
        <f t="shared" si="201"/>
        <v>0.1474166666666667</v>
      </c>
      <c r="D863" s="1">
        <f t="shared" si="202"/>
        <v>25.247855001984959</v>
      </c>
      <c r="E863" s="1">
        <v>1.4999999999999999E-2</v>
      </c>
      <c r="F863" s="1">
        <f t="shared" si="203"/>
        <v>50.495710003969918</v>
      </c>
      <c r="G863" s="1">
        <f t="shared" si="204"/>
        <v>201.98284001587967</v>
      </c>
      <c r="I863" s="1">
        <f t="shared" si="206"/>
        <v>3.4731410731969655E-132</v>
      </c>
      <c r="J863" s="1">
        <f t="shared" si="207"/>
        <v>-5.1699410144330996E-50</v>
      </c>
      <c r="K863" s="1">
        <f t="shared" si="208"/>
        <v>2.1053013977154572E+133</v>
      </c>
      <c r="L863" s="1">
        <f t="shared" si="209"/>
        <v>-2.1053013977154572E+133</v>
      </c>
      <c r="M863" s="1">
        <f t="shared" si="211"/>
        <v>0</v>
      </c>
      <c r="O863" s="1">
        <f t="shared" si="212"/>
        <v>0</v>
      </c>
      <c r="P863" s="1">
        <f t="shared" si="213"/>
        <v>0</v>
      </c>
      <c r="Q863" s="1">
        <f t="shared" si="214"/>
        <v>0</v>
      </c>
      <c r="S863" s="1">
        <f t="shared" si="205"/>
        <v>0</v>
      </c>
      <c r="T863" s="1">
        <f t="shared" si="210"/>
        <v>0</v>
      </c>
    </row>
    <row r="864" spans="1:20" x14ac:dyDescent="0.2">
      <c r="A864" s="1">
        <v>858</v>
      </c>
      <c r="B864" s="1">
        <f t="shared" si="200"/>
        <v>147.5</v>
      </c>
      <c r="C864" s="1">
        <f t="shared" si="201"/>
        <v>0.14749999999999999</v>
      </c>
      <c r="D864" s="1">
        <f t="shared" si="202"/>
        <v>25.459132895553061</v>
      </c>
      <c r="E864" s="1">
        <v>1.4999999999999999E-2</v>
      </c>
      <c r="F864" s="1">
        <f t="shared" si="203"/>
        <v>50.918265791106123</v>
      </c>
      <c r="G864" s="1">
        <f t="shared" si="204"/>
        <v>203.67306316442449</v>
      </c>
      <c r="I864" s="1">
        <f t="shared" si="206"/>
        <v>-3.8769723515854671E-132</v>
      </c>
      <c r="J864" s="1">
        <f t="shared" si="207"/>
        <v>1.6591508262038596E-49</v>
      </c>
      <c r="K864" s="1">
        <f t="shared" si="208"/>
        <v>-3.3330928218948634E+134</v>
      </c>
      <c r="L864" s="1">
        <f t="shared" si="209"/>
        <v>3.3330928218948634E+134</v>
      </c>
      <c r="M864" s="1">
        <f t="shared" si="211"/>
        <v>0</v>
      </c>
      <c r="O864" s="1">
        <f t="shared" si="212"/>
        <v>0</v>
      </c>
      <c r="P864" s="1">
        <f t="shared" si="213"/>
        <v>0</v>
      </c>
      <c r="Q864" s="1">
        <f t="shared" si="214"/>
        <v>0</v>
      </c>
      <c r="S864" s="1">
        <f t="shared" si="205"/>
        <v>0</v>
      </c>
      <c r="T864" s="1">
        <f t="shared" si="210"/>
        <v>0</v>
      </c>
    </row>
    <row r="865" spans="1:20" x14ac:dyDescent="0.2">
      <c r="A865" s="1">
        <v>859</v>
      </c>
      <c r="B865" s="1">
        <f t="shared" si="200"/>
        <v>147.58333333333331</v>
      </c>
      <c r="C865" s="1">
        <f t="shared" si="201"/>
        <v>0.14758333333333332</v>
      </c>
      <c r="D865" s="1">
        <f t="shared" si="202"/>
        <v>25.672178794692659</v>
      </c>
      <c r="E865" s="1">
        <v>1.4999999999999999E-2</v>
      </c>
      <c r="F865" s="1">
        <f t="shared" si="203"/>
        <v>51.344357589385318</v>
      </c>
      <c r="G865" s="1">
        <f t="shared" si="204"/>
        <v>205.37743035754127</v>
      </c>
      <c r="I865" s="1">
        <f t="shared" si="206"/>
        <v>4.3960449611860427E-132</v>
      </c>
      <c r="J865" s="1">
        <f t="shared" si="207"/>
        <v>-5.3830133420106816E-49</v>
      </c>
      <c r="K865" s="1">
        <f t="shared" si="208"/>
        <v>5.3238675915328661E+135</v>
      </c>
      <c r="L865" s="1">
        <f t="shared" si="209"/>
        <v>-5.3238675915328661E+135</v>
      </c>
      <c r="M865" s="1">
        <f t="shared" si="211"/>
        <v>0</v>
      </c>
      <c r="O865" s="1">
        <f t="shared" si="212"/>
        <v>0</v>
      </c>
      <c r="P865" s="1">
        <f t="shared" si="213"/>
        <v>0</v>
      </c>
      <c r="Q865" s="1">
        <f t="shared" si="214"/>
        <v>0</v>
      </c>
      <c r="S865" s="1">
        <f t="shared" si="205"/>
        <v>0</v>
      </c>
      <c r="T865" s="1">
        <f t="shared" si="210"/>
        <v>0</v>
      </c>
    </row>
    <row r="866" spans="1:20" x14ac:dyDescent="0.2">
      <c r="A866" s="1">
        <v>860</v>
      </c>
      <c r="B866" s="1">
        <f t="shared" si="200"/>
        <v>147.66666666666669</v>
      </c>
      <c r="C866" s="1">
        <f t="shared" si="201"/>
        <v>0.1476666666666667</v>
      </c>
      <c r="D866" s="1">
        <f t="shared" si="202"/>
        <v>25.887007494343521</v>
      </c>
      <c r="E866" s="1">
        <v>1.4999999999999999E-2</v>
      </c>
      <c r="F866" s="1">
        <f t="shared" si="203"/>
        <v>51.774014988687043</v>
      </c>
      <c r="G866" s="1">
        <f t="shared" si="204"/>
        <v>207.09605995474817</v>
      </c>
      <c r="I866" s="1">
        <f t="shared" si="206"/>
        <v>-5.0626913056415294E-132</v>
      </c>
      <c r="J866" s="1">
        <f t="shared" si="207"/>
        <v>1.7655995586385877E-48</v>
      </c>
      <c r="K866" s="1">
        <f t="shared" si="208"/>
        <v>-8.5792986201201475E+136</v>
      </c>
      <c r="L866" s="1">
        <f t="shared" si="209"/>
        <v>8.5792986201201475E+136</v>
      </c>
      <c r="M866" s="1">
        <f t="shared" si="211"/>
        <v>0</v>
      </c>
      <c r="O866" s="1">
        <f t="shared" si="212"/>
        <v>0</v>
      </c>
      <c r="P866" s="1">
        <f t="shared" si="213"/>
        <v>0</v>
      </c>
      <c r="Q866" s="1">
        <f t="shared" si="214"/>
        <v>0</v>
      </c>
      <c r="S866" s="1">
        <f t="shared" si="205"/>
        <v>0</v>
      </c>
      <c r="T866" s="1">
        <f t="shared" si="210"/>
        <v>0</v>
      </c>
    </row>
    <row r="867" spans="1:20" x14ac:dyDescent="0.2">
      <c r="A867" s="1">
        <v>861</v>
      </c>
      <c r="B867" s="1">
        <f t="shared" si="200"/>
        <v>147.75</v>
      </c>
      <c r="C867" s="1">
        <f t="shared" si="201"/>
        <v>0.14774999999999999</v>
      </c>
      <c r="D867" s="1">
        <f t="shared" si="202"/>
        <v>26.103633913251446</v>
      </c>
      <c r="E867" s="1">
        <v>1.4999999999999999E-2</v>
      </c>
      <c r="F867" s="1">
        <f t="shared" si="203"/>
        <v>52.207267826502893</v>
      </c>
      <c r="G867" s="1">
        <f t="shared" si="204"/>
        <v>208.82907130601157</v>
      </c>
      <c r="I867" s="1">
        <f t="shared" si="206"/>
        <v>5.9211019043715079E-132</v>
      </c>
      <c r="J867" s="1">
        <f t="shared" si="207"/>
        <v>-5.8542889418908325E-48</v>
      </c>
      <c r="K867" s="1">
        <f t="shared" si="208"/>
        <v>1.3948227983005404E+138</v>
      </c>
      <c r="L867" s="1">
        <f t="shared" si="209"/>
        <v>-1.3948227983005404E+138</v>
      </c>
      <c r="M867" s="1">
        <f t="shared" si="211"/>
        <v>0</v>
      </c>
      <c r="O867" s="1">
        <f t="shared" si="212"/>
        <v>0</v>
      </c>
      <c r="P867" s="1">
        <f t="shared" si="213"/>
        <v>0</v>
      </c>
      <c r="Q867" s="1">
        <f t="shared" si="214"/>
        <v>0</v>
      </c>
      <c r="S867" s="1">
        <f t="shared" si="205"/>
        <v>0</v>
      </c>
      <c r="T867" s="1">
        <f t="shared" si="210"/>
        <v>0</v>
      </c>
    </row>
    <row r="868" spans="1:20" x14ac:dyDescent="0.2">
      <c r="A868" s="1">
        <v>862</v>
      </c>
      <c r="B868" s="1">
        <f t="shared" si="200"/>
        <v>147.83333333333331</v>
      </c>
      <c r="C868" s="1">
        <f t="shared" si="201"/>
        <v>0.14783333333333332</v>
      </c>
      <c r="D868" s="1">
        <f t="shared" si="202"/>
        <v>26.322073095004953</v>
      </c>
      <c r="E868" s="1">
        <v>1.4999999999999999E-2</v>
      </c>
      <c r="F868" s="1">
        <f t="shared" si="203"/>
        <v>52.644146190009906</v>
      </c>
      <c r="G868" s="1">
        <f t="shared" si="204"/>
        <v>210.57658476003962</v>
      </c>
      <c r="I868" s="1">
        <f t="shared" si="206"/>
        <v>-7.0319913690568819E-132</v>
      </c>
      <c r="J868" s="1">
        <f t="shared" si="207"/>
        <v>1.9622731479538939E-47</v>
      </c>
      <c r="K868" s="1">
        <f t="shared" si="208"/>
        <v>-2.2878473002162301E+139</v>
      </c>
      <c r="L868" s="1">
        <f t="shared" si="209"/>
        <v>2.2878473002162301E+139</v>
      </c>
      <c r="M868" s="1">
        <f t="shared" si="211"/>
        <v>0</v>
      </c>
      <c r="O868" s="1">
        <f t="shared" si="212"/>
        <v>0</v>
      </c>
      <c r="P868" s="1">
        <f t="shared" si="213"/>
        <v>0</v>
      </c>
      <c r="Q868" s="1">
        <f t="shared" si="214"/>
        <v>0</v>
      </c>
      <c r="S868" s="1">
        <f t="shared" si="205"/>
        <v>0</v>
      </c>
      <c r="T868" s="1">
        <f t="shared" si="210"/>
        <v>0</v>
      </c>
    </row>
    <row r="869" spans="1:20" x14ac:dyDescent="0.2">
      <c r="A869" s="1">
        <v>863</v>
      </c>
      <c r="B869" s="1">
        <f t="shared" si="200"/>
        <v>147.91666666666669</v>
      </c>
      <c r="C869" s="1">
        <f t="shared" si="201"/>
        <v>0.1479166666666667</v>
      </c>
      <c r="D869" s="1">
        <f t="shared" si="202"/>
        <v>26.542340209079629</v>
      </c>
      <c r="E869" s="1">
        <v>1.4999999999999999E-2</v>
      </c>
      <c r="F869" s="1">
        <f t="shared" si="203"/>
        <v>53.084680418159259</v>
      </c>
      <c r="G869" s="1">
        <f t="shared" si="204"/>
        <v>212.33872167263704</v>
      </c>
      <c r="I869" s="1">
        <f t="shared" si="206"/>
        <v>8.4793547595946256E-132</v>
      </c>
      <c r="J869" s="1">
        <f t="shared" si="207"/>
        <v>-6.6486958989490251E-47</v>
      </c>
      <c r="K869" s="1">
        <f t="shared" si="208"/>
        <v>3.7859408610784668E+140</v>
      </c>
      <c r="L869" s="1">
        <f t="shared" si="209"/>
        <v>-3.7859408610784668E+140</v>
      </c>
      <c r="M869" s="1">
        <f t="shared" si="211"/>
        <v>0</v>
      </c>
      <c r="O869" s="1">
        <f t="shared" si="212"/>
        <v>0</v>
      </c>
      <c r="P869" s="1">
        <f t="shared" si="213"/>
        <v>0</v>
      </c>
      <c r="Q869" s="1">
        <f t="shared" si="214"/>
        <v>0</v>
      </c>
      <c r="S869" s="1">
        <f t="shared" si="205"/>
        <v>0</v>
      </c>
      <c r="T869" s="1">
        <f t="shared" si="210"/>
        <v>0</v>
      </c>
    </row>
    <row r="870" spans="1:20" x14ac:dyDescent="0.2">
      <c r="A870" s="1">
        <v>864</v>
      </c>
      <c r="B870" s="1">
        <f t="shared" si="200"/>
        <v>148</v>
      </c>
      <c r="C870" s="1">
        <f t="shared" si="201"/>
        <v>0.14799999999999999</v>
      </c>
      <c r="D870" s="1">
        <f t="shared" si="202"/>
        <v>26.764450551890988</v>
      </c>
      <c r="E870" s="1">
        <v>1.4999999999999999E-2</v>
      </c>
      <c r="F870" s="1">
        <f t="shared" si="203"/>
        <v>53.528901103781976</v>
      </c>
      <c r="G870" s="1">
        <f t="shared" si="204"/>
        <v>214.1156044151279</v>
      </c>
      <c r="I870" s="1">
        <f t="shared" si="206"/>
        <v>-1.0380324963252253E-131</v>
      </c>
      <c r="J870" s="1">
        <f t="shared" si="207"/>
        <v>2.2771606387027584E-46</v>
      </c>
      <c r="K870" s="1">
        <f t="shared" si="208"/>
        <v>-6.3205879369721902E+141</v>
      </c>
      <c r="L870" s="1">
        <f t="shared" si="209"/>
        <v>6.3205879369721902E+141</v>
      </c>
      <c r="M870" s="1">
        <f t="shared" si="211"/>
        <v>0</v>
      </c>
      <c r="O870" s="1">
        <f t="shared" si="212"/>
        <v>0</v>
      </c>
      <c r="P870" s="1">
        <f t="shared" si="213"/>
        <v>0</v>
      </c>
      <c r="Q870" s="1">
        <f t="shared" si="214"/>
        <v>0</v>
      </c>
      <c r="S870" s="1">
        <f t="shared" si="205"/>
        <v>0</v>
      </c>
      <c r="T870" s="1">
        <f t="shared" si="210"/>
        <v>0</v>
      </c>
    </row>
    <row r="871" spans="1:20" x14ac:dyDescent="0.2">
      <c r="A871" s="1">
        <v>865</v>
      </c>
      <c r="B871" s="1">
        <f t="shared" si="200"/>
        <v>148.08333333333331</v>
      </c>
      <c r="C871" s="1">
        <f t="shared" si="201"/>
        <v>0.14808333333333332</v>
      </c>
      <c r="D871" s="1">
        <f t="shared" si="202"/>
        <v>26.988419547857841</v>
      </c>
      <c r="E871" s="1">
        <v>1.4999999999999999E-2</v>
      </c>
      <c r="F871" s="1">
        <f t="shared" si="203"/>
        <v>53.976839095715683</v>
      </c>
      <c r="G871" s="1">
        <f t="shared" si="204"/>
        <v>215.90735638286273</v>
      </c>
      <c r="I871" s="1">
        <f t="shared" si="206"/>
        <v>1.2899673560588236E-131</v>
      </c>
      <c r="J871" s="1">
        <f t="shared" si="207"/>
        <v>-7.8835113643077002E-46</v>
      </c>
      <c r="K871" s="1">
        <f t="shared" si="208"/>
        <v>1.0645745426167504E+143</v>
      </c>
      <c r="L871" s="1">
        <f t="shared" si="209"/>
        <v>-1.0645745426167504E+143</v>
      </c>
      <c r="M871" s="1">
        <f t="shared" si="211"/>
        <v>0</v>
      </c>
      <c r="O871" s="1">
        <f t="shared" si="212"/>
        <v>0</v>
      </c>
      <c r="P871" s="1">
        <f t="shared" si="213"/>
        <v>0</v>
      </c>
      <c r="Q871" s="1">
        <f t="shared" si="214"/>
        <v>0</v>
      </c>
      <c r="S871" s="1">
        <f t="shared" si="205"/>
        <v>0</v>
      </c>
      <c r="T871" s="1">
        <f t="shared" si="210"/>
        <v>0</v>
      </c>
    </row>
    <row r="872" spans="1:20" x14ac:dyDescent="0.2">
      <c r="A872" s="1">
        <v>866</v>
      </c>
      <c r="B872" s="1">
        <f t="shared" si="200"/>
        <v>148.16666666666669</v>
      </c>
      <c r="C872" s="1">
        <f t="shared" si="201"/>
        <v>0.1481666666666667</v>
      </c>
      <c r="D872" s="1">
        <f t="shared" si="202"/>
        <v>27.214262750472884</v>
      </c>
      <c r="E872" s="1">
        <v>1.4999999999999999E-2</v>
      </c>
      <c r="F872" s="1">
        <f t="shared" si="203"/>
        <v>54.428525500945767</v>
      </c>
      <c r="G872" s="1">
        <f t="shared" si="204"/>
        <v>217.71410200378307</v>
      </c>
      <c r="I872" s="1">
        <f t="shared" si="206"/>
        <v>-1.627132883468912E-131</v>
      </c>
      <c r="J872" s="1">
        <f t="shared" si="207"/>
        <v>2.7586928393271243E-45</v>
      </c>
      <c r="K872" s="1">
        <f t="shared" si="208"/>
        <v>-1.8089548388123067E+144</v>
      </c>
      <c r="L872" s="1">
        <f t="shared" si="209"/>
        <v>1.8089548388123067E+144</v>
      </c>
      <c r="M872" s="1">
        <f t="shared" si="211"/>
        <v>0</v>
      </c>
      <c r="O872" s="1">
        <f t="shared" si="212"/>
        <v>0</v>
      </c>
      <c r="P872" s="1">
        <f t="shared" si="213"/>
        <v>0</v>
      </c>
      <c r="Q872" s="1">
        <f t="shared" si="214"/>
        <v>0</v>
      </c>
      <c r="S872" s="1">
        <f t="shared" si="205"/>
        <v>0</v>
      </c>
      <c r="T872" s="1">
        <f t="shared" si="210"/>
        <v>0</v>
      </c>
    </row>
    <row r="873" spans="1:20" x14ac:dyDescent="0.2">
      <c r="A873" s="1">
        <v>867</v>
      </c>
      <c r="B873" s="1">
        <f t="shared" si="200"/>
        <v>148.25</v>
      </c>
      <c r="C873" s="1">
        <f t="shared" si="201"/>
        <v>0.14824999999999999</v>
      </c>
      <c r="D873" s="1">
        <f t="shared" si="202"/>
        <v>27.441995843382234</v>
      </c>
      <c r="E873" s="1">
        <v>1.4999999999999999E-2</v>
      </c>
      <c r="F873" s="1">
        <f t="shared" si="203"/>
        <v>54.883991686764467</v>
      </c>
      <c r="G873" s="1">
        <f t="shared" si="204"/>
        <v>219.53596674705787</v>
      </c>
      <c r="I873" s="1">
        <f t="shared" si="206"/>
        <v>2.0830595062164927E-131</v>
      </c>
      <c r="J873" s="1">
        <f t="shared" si="207"/>
        <v>-9.7573874896047738E-45</v>
      </c>
      <c r="K873" s="1">
        <f t="shared" si="208"/>
        <v>3.1010626685972651E+145</v>
      </c>
      <c r="L873" s="1">
        <f t="shared" si="209"/>
        <v>-3.1010626685972651E+145</v>
      </c>
      <c r="M873" s="1">
        <f t="shared" si="211"/>
        <v>0</v>
      </c>
      <c r="O873" s="1">
        <f t="shared" si="212"/>
        <v>0</v>
      </c>
      <c r="P873" s="1">
        <f t="shared" si="213"/>
        <v>0</v>
      </c>
      <c r="Q873" s="1">
        <f t="shared" si="214"/>
        <v>0</v>
      </c>
      <c r="S873" s="1">
        <f t="shared" si="205"/>
        <v>0</v>
      </c>
      <c r="T873" s="1">
        <f t="shared" si="210"/>
        <v>0</v>
      </c>
    </row>
    <row r="874" spans="1:20" x14ac:dyDescent="0.2">
      <c r="A874" s="1">
        <v>868</v>
      </c>
      <c r="B874" s="1">
        <f t="shared" si="200"/>
        <v>148.33333333333331</v>
      </c>
      <c r="C874" s="1">
        <f t="shared" si="201"/>
        <v>0.14833333333333332</v>
      </c>
      <c r="D874" s="1">
        <f t="shared" si="202"/>
        <v>27.671634641475723</v>
      </c>
      <c r="E874" s="1">
        <v>1.4999999999999999E-2</v>
      </c>
      <c r="F874" s="1">
        <f t="shared" si="203"/>
        <v>55.343269282951447</v>
      </c>
      <c r="G874" s="1">
        <f t="shared" si="204"/>
        <v>221.37307713180579</v>
      </c>
      <c r="I874" s="1">
        <f t="shared" si="206"/>
        <v>-2.7062841506924599E-131</v>
      </c>
      <c r="J874" s="1">
        <f t="shared" si="207"/>
        <v>3.4881840400091232E-44</v>
      </c>
      <c r="K874" s="1">
        <f t="shared" si="208"/>
        <v>-5.363183657254537E+146</v>
      </c>
      <c r="L874" s="1">
        <f t="shared" si="209"/>
        <v>5.363183657254537E+146</v>
      </c>
      <c r="M874" s="1">
        <f t="shared" si="211"/>
        <v>0</v>
      </c>
      <c r="O874" s="1">
        <f t="shared" si="212"/>
        <v>0</v>
      </c>
      <c r="P874" s="1">
        <f t="shared" si="213"/>
        <v>0</v>
      </c>
      <c r="Q874" s="1">
        <f t="shared" si="214"/>
        <v>0</v>
      </c>
      <c r="S874" s="1">
        <f t="shared" si="205"/>
        <v>0</v>
      </c>
      <c r="T874" s="1">
        <f t="shared" si="210"/>
        <v>0</v>
      </c>
    </row>
    <row r="875" spans="1:20" x14ac:dyDescent="0.2">
      <c r="A875" s="1">
        <v>869</v>
      </c>
      <c r="B875" s="1">
        <f t="shared" si="200"/>
        <v>148.41666666666669</v>
      </c>
      <c r="C875" s="1">
        <f t="shared" si="201"/>
        <v>0.1484166666666667</v>
      </c>
      <c r="D875" s="1">
        <f t="shared" si="202"/>
        <v>27.903195091984539</v>
      </c>
      <c r="E875" s="1">
        <v>1.4999999999999999E-2</v>
      </c>
      <c r="F875" s="1">
        <f t="shared" si="203"/>
        <v>55.806390183969079</v>
      </c>
      <c r="G875" s="1">
        <f t="shared" si="204"/>
        <v>223.22556073587631</v>
      </c>
      <c r="I875" s="1">
        <f t="shared" si="206"/>
        <v>3.5677773828906697E-131</v>
      </c>
      <c r="J875" s="1">
        <f t="shared" si="207"/>
        <v>-1.2603468576267421E-43</v>
      </c>
      <c r="K875" s="1">
        <f t="shared" si="208"/>
        <v>9.3575522128532869E+147</v>
      </c>
      <c r="L875" s="1">
        <f t="shared" si="209"/>
        <v>-9.3575522128532869E+147</v>
      </c>
      <c r="M875" s="1">
        <f t="shared" si="211"/>
        <v>0</v>
      </c>
      <c r="O875" s="1">
        <f t="shared" si="212"/>
        <v>0</v>
      </c>
      <c r="P875" s="1">
        <f t="shared" si="213"/>
        <v>0</v>
      </c>
      <c r="Q875" s="1">
        <f t="shared" si="214"/>
        <v>0</v>
      </c>
      <c r="S875" s="1">
        <f t="shared" si="205"/>
        <v>0</v>
      </c>
      <c r="T875" s="1">
        <f t="shared" si="210"/>
        <v>0</v>
      </c>
    </row>
    <row r="876" spans="1:20" x14ac:dyDescent="0.2">
      <c r="A876" s="1">
        <v>870</v>
      </c>
      <c r="B876" s="1">
        <f t="shared" si="200"/>
        <v>148.5</v>
      </c>
      <c r="C876" s="1">
        <f t="shared" si="201"/>
        <v>0.14849999999999999</v>
      </c>
      <c r="D876" s="1">
        <f t="shared" si="202"/>
        <v>28.136693275588339</v>
      </c>
      <c r="E876" s="1">
        <v>1.4999999999999999E-2</v>
      </c>
      <c r="F876" s="1">
        <f t="shared" si="203"/>
        <v>56.273386551176678</v>
      </c>
      <c r="G876" s="1">
        <f t="shared" si="204"/>
        <v>225.09354620470671</v>
      </c>
      <c r="I876" s="1">
        <f t="shared" si="206"/>
        <v>-4.7723814492881428E-131</v>
      </c>
      <c r="J876" s="1">
        <f t="shared" si="207"/>
        <v>4.6025126179333984E-43</v>
      </c>
      <c r="K876" s="1">
        <f t="shared" si="208"/>
        <v>-1.6471285110626464E+149</v>
      </c>
      <c r="L876" s="1">
        <f t="shared" si="209"/>
        <v>1.6471285110626464E+149</v>
      </c>
      <c r="M876" s="1">
        <f t="shared" si="211"/>
        <v>0</v>
      </c>
      <c r="O876" s="1">
        <f t="shared" si="212"/>
        <v>0</v>
      </c>
      <c r="P876" s="1">
        <f t="shared" si="213"/>
        <v>0</v>
      </c>
      <c r="Q876" s="1">
        <f t="shared" si="214"/>
        <v>0</v>
      </c>
      <c r="S876" s="1">
        <f t="shared" si="205"/>
        <v>0</v>
      </c>
      <c r="T876" s="1">
        <f t="shared" si="210"/>
        <v>0</v>
      </c>
    </row>
    <row r="877" spans="1:20" x14ac:dyDescent="0.2">
      <c r="A877" s="1">
        <v>871</v>
      </c>
      <c r="B877" s="1">
        <f t="shared" si="200"/>
        <v>148.58333333333331</v>
      </c>
      <c r="C877" s="1">
        <f t="shared" si="201"/>
        <v>0.14858333333333332</v>
      </c>
      <c r="D877" s="1">
        <f t="shared" si="202"/>
        <v>28.372145407532653</v>
      </c>
      <c r="E877" s="1">
        <v>1.4999999999999999E-2</v>
      </c>
      <c r="F877" s="1">
        <f t="shared" si="203"/>
        <v>56.744290815065305</v>
      </c>
      <c r="G877" s="1">
        <f t="shared" si="204"/>
        <v>226.97716326026122</v>
      </c>
      <c r="I877" s="1">
        <f t="shared" si="206"/>
        <v>6.4765961905408156E-131</v>
      </c>
      <c r="J877" s="1">
        <f t="shared" si="207"/>
        <v>-1.6986488160808535E-42</v>
      </c>
      <c r="K877" s="1">
        <f t="shared" si="208"/>
        <v>2.9249371289768153E+150</v>
      </c>
      <c r="L877" s="1">
        <f t="shared" si="209"/>
        <v>-2.9249371289768153E+150</v>
      </c>
      <c r="M877" s="1">
        <f t="shared" si="211"/>
        <v>0</v>
      </c>
      <c r="O877" s="1">
        <f t="shared" si="212"/>
        <v>0</v>
      </c>
      <c r="P877" s="1">
        <f t="shared" si="213"/>
        <v>0</v>
      </c>
      <c r="Q877" s="1">
        <f t="shared" si="214"/>
        <v>0</v>
      </c>
      <c r="S877" s="1">
        <f t="shared" si="205"/>
        <v>0</v>
      </c>
      <c r="T877" s="1">
        <f t="shared" si="210"/>
        <v>0</v>
      </c>
    </row>
    <row r="878" spans="1:20" x14ac:dyDescent="0.2">
      <c r="A878" s="1">
        <v>872</v>
      </c>
      <c r="B878" s="1">
        <f t="shared" si="200"/>
        <v>148.66666666666669</v>
      </c>
      <c r="C878" s="1">
        <f t="shared" si="201"/>
        <v>0.1486666666666667</v>
      </c>
      <c r="D878" s="1">
        <f t="shared" si="202"/>
        <v>28.609567838754792</v>
      </c>
      <c r="E878" s="1">
        <v>1.4999999999999999E-2</v>
      </c>
      <c r="F878" s="1">
        <f t="shared" si="203"/>
        <v>57.219135677509584</v>
      </c>
      <c r="G878" s="1">
        <f t="shared" si="204"/>
        <v>228.87654271003834</v>
      </c>
      <c r="I878" s="1">
        <f t="shared" si="206"/>
        <v>-8.9165074023375667E-131</v>
      </c>
      <c r="J878" s="1">
        <f t="shared" si="207"/>
        <v>6.3358596959691081E-42</v>
      </c>
      <c r="K878" s="1">
        <f t="shared" si="208"/>
        <v>-5.2399557225170713E+151</v>
      </c>
      <c r="L878" s="1">
        <f t="shared" si="209"/>
        <v>5.2399557225170713E+151</v>
      </c>
      <c r="M878" s="1">
        <f t="shared" si="211"/>
        <v>0</v>
      </c>
      <c r="O878" s="1">
        <f t="shared" si="212"/>
        <v>0</v>
      </c>
      <c r="P878" s="1">
        <f t="shared" si="213"/>
        <v>0</v>
      </c>
      <c r="Q878" s="1">
        <f t="shared" si="214"/>
        <v>0</v>
      </c>
      <c r="S878" s="1">
        <f t="shared" si="205"/>
        <v>0</v>
      </c>
      <c r="T878" s="1">
        <f t="shared" si="210"/>
        <v>0</v>
      </c>
    </row>
    <row r="879" spans="1:20" x14ac:dyDescent="0.2">
      <c r="A879" s="1">
        <v>873</v>
      </c>
      <c r="B879" s="1">
        <f t="shared" si="200"/>
        <v>148.75</v>
      </c>
      <c r="C879" s="1">
        <f t="shared" si="201"/>
        <v>0.14874999999999999</v>
      </c>
      <c r="D879" s="1">
        <f t="shared" si="202"/>
        <v>28.848977057018708</v>
      </c>
      <c r="E879" s="1">
        <v>1.4999999999999999E-2</v>
      </c>
      <c r="F879" s="1">
        <f t="shared" si="203"/>
        <v>57.697954114037415</v>
      </c>
      <c r="G879" s="1">
        <f t="shared" si="204"/>
        <v>230.79181645614966</v>
      </c>
      <c r="I879" s="1">
        <f t="shared" si="206"/>
        <v>1.2452076834808269E-130</v>
      </c>
      <c r="J879" s="1">
        <f t="shared" si="207"/>
        <v>-2.3883094760094271E-41</v>
      </c>
      <c r="K879" s="1">
        <f t="shared" si="208"/>
        <v>9.4701956754431938E+152</v>
      </c>
      <c r="L879" s="1">
        <f t="shared" si="209"/>
        <v>-9.4701956754431938E+152</v>
      </c>
      <c r="M879" s="1">
        <f t="shared" si="211"/>
        <v>0</v>
      </c>
      <c r="O879" s="1">
        <f t="shared" si="212"/>
        <v>0</v>
      </c>
      <c r="P879" s="1">
        <f t="shared" si="213"/>
        <v>0</v>
      </c>
      <c r="Q879" s="1">
        <f t="shared" si="214"/>
        <v>0</v>
      </c>
      <c r="S879" s="1">
        <f t="shared" si="205"/>
        <v>0</v>
      </c>
      <c r="T879" s="1">
        <f t="shared" si="210"/>
        <v>0</v>
      </c>
    </row>
    <row r="880" spans="1:20" x14ac:dyDescent="0.2">
      <c r="A880" s="1">
        <v>874</v>
      </c>
      <c r="B880" s="1">
        <f t="shared" si="200"/>
        <v>148.83333333333331</v>
      </c>
      <c r="C880" s="1">
        <f t="shared" si="201"/>
        <v>0.14883333333333332</v>
      </c>
      <c r="D880" s="1">
        <f t="shared" si="202"/>
        <v>29.09038968806097</v>
      </c>
      <c r="E880" s="1">
        <v>1.4999999999999999E-2</v>
      </c>
      <c r="F880" s="1">
        <f t="shared" si="203"/>
        <v>58.18077937612194</v>
      </c>
      <c r="G880" s="1">
        <f t="shared" si="204"/>
        <v>232.72311750448776</v>
      </c>
      <c r="I880" s="1">
        <f t="shared" si="206"/>
        <v>-1.7638083610924698E-130</v>
      </c>
      <c r="J880" s="1">
        <f t="shared" si="207"/>
        <v>9.0980567905783067E-41</v>
      </c>
      <c r="K880" s="1">
        <f t="shared" si="208"/>
        <v>-1.7266677616878248E+154</v>
      </c>
      <c r="L880" s="1">
        <f t="shared" si="209"/>
        <v>1.7266677616878248E+154</v>
      </c>
      <c r="M880" s="1">
        <f t="shared" si="211"/>
        <v>0</v>
      </c>
      <c r="O880" s="1">
        <f t="shared" si="212"/>
        <v>0</v>
      </c>
      <c r="P880" s="1">
        <f t="shared" si="213"/>
        <v>0</v>
      </c>
      <c r="Q880" s="1">
        <f t="shared" si="214"/>
        <v>0</v>
      </c>
      <c r="S880" s="1">
        <f t="shared" si="205"/>
        <v>0</v>
      </c>
      <c r="T880" s="1">
        <f t="shared" si="210"/>
        <v>0</v>
      </c>
    </row>
    <row r="881" spans="1:20" x14ac:dyDescent="0.2">
      <c r="A881" s="1">
        <v>875</v>
      </c>
      <c r="B881" s="1">
        <f t="shared" si="200"/>
        <v>148.91666666666669</v>
      </c>
      <c r="C881" s="1">
        <f t="shared" si="201"/>
        <v>0.1489166666666667</v>
      </c>
      <c r="D881" s="1">
        <f t="shared" si="202"/>
        <v>29.333822496744698</v>
      </c>
      <c r="E881" s="1">
        <v>1.4999999999999999E-2</v>
      </c>
      <c r="F881" s="1">
        <f t="shared" si="203"/>
        <v>58.667644993489397</v>
      </c>
      <c r="G881" s="1">
        <f t="shared" si="204"/>
        <v>234.67057997395759</v>
      </c>
      <c r="I881" s="1">
        <f t="shared" si="206"/>
        <v>2.5338904753227551E-130</v>
      </c>
      <c r="J881" s="1">
        <f t="shared" si="207"/>
        <v>-3.5024318687415288E-40</v>
      </c>
      <c r="K881" s="1">
        <f t="shared" si="208"/>
        <v>3.1759624271186049E+155</v>
      </c>
      <c r="L881" s="1">
        <f t="shared" si="209"/>
        <v>-3.1759624271186049E+155</v>
      </c>
      <c r="M881" s="1">
        <f t="shared" si="211"/>
        <v>0</v>
      </c>
      <c r="O881" s="1">
        <f t="shared" si="212"/>
        <v>0</v>
      </c>
      <c r="P881" s="1">
        <f t="shared" si="213"/>
        <v>0</v>
      </c>
      <c r="Q881" s="1">
        <f t="shared" si="214"/>
        <v>0</v>
      </c>
      <c r="S881" s="1">
        <f t="shared" si="205"/>
        <v>0</v>
      </c>
      <c r="T881" s="1">
        <f t="shared" si="210"/>
        <v>0</v>
      </c>
    </row>
    <row r="882" spans="1:20" x14ac:dyDescent="0.2">
      <c r="A882" s="1">
        <v>876</v>
      </c>
      <c r="B882" s="1">
        <f t="shared" si="200"/>
        <v>149</v>
      </c>
      <c r="C882" s="1">
        <f t="shared" si="201"/>
        <v>0.14899999999999999</v>
      </c>
      <c r="D882" s="1">
        <f t="shared" si="202"/>
        <v>29.579292388223628</v>
      </c>
      <c r="E882" s="1">
        <v>1.4999999999999999E-2</v>
      </c>
      <c r="F882" s="1">
        <f t="shared" si="203"/>
        <v>59.158584776447256</v>
      </c>
      <c r="G882" s="1">
        <f t="shared" si="204"/>
        <v>236.63433910578902</v>
      </c>
      <c r="I882" s="1">
        <f t="shared" si="206"/>
        <v>-3.691612187393347E-130</v>
      </c>
      <c r="J882" s="1">
        <f t="shared" si="207"/>
        <v>1.3625231961862035E-39</v>
      </c>
      <c r="K882" s="1">
        <f t="shared" si="208"/>
        <v>-5.8932782968499817E+156</v>
      </c>
      <c r="L882" s="1">
        <f t="shared" si="209"/>
        <v>5.8932782968499817E+156</v>
      </c>
      <c r="M882" s="1">
        <f t="shared" si="211"/>
        <v>0</v>
      </c>
      <c r="O882" s="1">
        <f t="shared" si="212"/>
        <v>0</v>
      </c>
      <c r="P882" s="1">
        <f t="shared" si="213"/>
        <v>0</v>
      </c>
      <c r="Q882" s="1">
        <f t="shared" si="214"/>
        <v>0</v>
      </c>
      <c r="S882" s="1">
        <f t="shared" si="205"/>
        <v>0</v>
      </c>
      <c r="T882" s="1">
        <f t="shared" si="210"/>
        <v>0</v>
      </c>
    </row>
    <row r="883" spans="1:20" x14ac:dyDescent="0.2">
      <c r="A883" s="1">
        <v>877</v>
      </c>
      <c r="B883" s="1">
        <f t="shared" si="200"/>
        <v>149.08333333333331</v>
      </c>
      <c r="C883" s="1">
        <f t="shared" si="201"/>
        <v>0.14908333333333332</v>
      </c>
      <c r="D883" s="1">
        <f t="shared" si="202"/>
        <v>29.826816409116795</v>
      </c>
      <c r="E883" s="1">
        <v>1.4999999999999999E-2</v>
      </c>
      <c r="F883" s="1">
        <f t="shared" si="203"/>
        <v>59.653632818233589</v>
      </c>
      <c r="G883" s="1">
        <f t="shared" si="204"/>
        <v>238.61453127293436</v>
      </c>
      <c r="I883" s="1">
        <f t="shared" si="206"/>
        <v>5.4538316868365876E-130</v>
      </c>
      <c r="J883" s="1">
        <f t="shared" si="207"/>
        <v>-5.3562586254304788E-39</v>
      </c>
      <c r="K883" s="1">
        <f t="shared" si="208"/>
        <v>1.103193896149488E+158</v>
      </c>
      <c r="L883" s="1">
        <f t="shared" si="209"/>
        <v>-1.103193896149488E+158</v>
      </c>
      <c r="M883" s="1">
        <f t="shared" si="211"/>
        <v>0</v>
      </c>
      <c r="O883" s="1">
        <f t="shared" si="212"/>
        <v>0</v>
      </c>
      <c r="P883" s="1">
        <f t="shared" si="213"/>
        <v>0</v>
      </c>
      <c r="Q883" s="1">
        <f t="shared" si="214"/>
        <v>0</v>
      </c>
      <c r="S883" s="1">
        <f t="shared" si="205"/>
        <v>0</v>
      </c>
      <c r="T883" s="1">
        <f t="shared" si="210"/>
        <v>0</v>
      </c>
    </row>
    <row r="884" spans="1:20" x14ac:dyDescent="0.2">
      <c r="A884" s="1">
        <v>878</v>
      </c>
      <c r="B884" s="1">
        <f t="shared" si="200"/>
        <v>149.16666666666669</v>
      </c>
      <c r="C884" s="1">
        <f t="shared" si="201"/>
        <v>0.1491666666666667</v>
      </c>
      <c r="D884" s="1">
        <f t="shared" si="202"/>
        <v>30.076411748692003</v>
      </c>
      <c r="E884" s="1">
        <v>1.4999999999999999E-2</v>
      </c>
      <c r="F884" s="1">
        <f t="shared" si="203"/>
        <v>60.152823497384006</v>
      </c>
      <c r="G884" s="1">
        <f t="shared" si="204"/>
        <v>240.61129398953602</v>
      </c>
      <c r="I884" s="1">
        <f t="shared" si="206"/>
        <v>-8.1697943012310115E-130</v>
      </c>
      <c r="J884" s="1">
        <f t="shared" si="207"/>
        <v>2.1277127141261838E-38</v>
      </c>
      <c r="K884" s="1">
        <f t="shared" si="208"/>
        <v>-2.0833313973256535E+159</v>
      </c>
      <c r="L884" s="1">
        <f t="shared" si="209"/>
        <v>2.0833313973256535E+159</v>
      </c>
      <c r="M884" s="1">
        <f t="shared" si="211"/>
        <v>0</v>
      </c>
      <c r="O884" s="1">
        <f t="shared" si="212"/>
        <v>0</v>
      </c>
      <c r="P884" s="1">
        <f t="shared" si="213"/>
        <v>0</v>
      </c>
      <c r="Q884" s="1">
        <f t="shared" si="214"/>
        <v>0</v>
      </c>
      <c r="S884" s="1">
        <f t="shared" si="205"/>
        <v>0</v>
      </c>
      <c r="T884" s="1">
        <f t="shared" si="210"/>
        <v>0</v>
      </c>
    </row>
    <row r="885" spans="1:20" x14ac:dyDescent="0.2">
      <c r="A885" s="1">
        <v>879</v>
      </c>
      <c r="B885" s="1">
        <f t="shared" si="200"/>
        <v>149.25</v>
      </c>
      <c r="C885" s="1">
        <f t="shared" si="201"/>
        <v>0.14924999999999999</v>
      </c>
      <c r="D885" s="1">
        <f t="shared" si="202"/>
        <v>30.328095740058838</v>
      </c>
      <c r="E885" s="1">
        <v>1.4999999999999999E-2</v>
      </c>
      <c r="F885" s="1">
        <f t="shared" si="203"/>
        <v>60.656191480117677</v>
      </c>
      <c r="G885" s="1">
        <f t="shared" si="204"/>
        <v>242.62476592047071</v>
      </c>
      <c r="I885" s="1">
        <f t="shared" si="206"/>
        <v>1.2408268889536349E-129</v>
      </c>
      <c r="J885" s="1">
        <f t="shared" si="207"/>
        <v>-8.5406075389308244E-38</v>
      </c>
      <c r="K885" s="1">
        <f t="shared" si="208"/>
        <v>3.9689423879303823E+160</v>
      </c>
      <c r="L885" s="1">
        <f t="shared" si="209"/>
        <v>-3.9689423879303823E+160</v>
      </c>
      <c r="M885" s="1">
        <f t="shared" si="211"/>
        <v>0</v>
      </c>
      <c r="O885" s="1">
        <f t="shared" si="212"/>
        <v>0</v>
      </c>
      <c r="P885" s="1">
        <f t="shared" si="213"/>
        <v>0</v>
      </c>
      <c r="Q885" s="1">
        <f t="shared" si="214"/>
        <v>0</v>
      </c>
      <c r="S885" s="1">
        <f t="shared" si="205"/>
        <v>0</v>
      </c>
      <c r="T885" s="1">
        <f t="shared" si="210"/>
        <v>0</v>
      </c>
    </row>
    <row r="886" spans="1:20" x14ac:dyDescent="0.2">
      <c r="A886" s="1">
        <v>880</v>
      </c>
      <c r="B886" s="1">
        <f t="shared" si="200"/>
        <v>149.33333333333331</v>
      </c>
      <c r="C886" s="1">
        <f t="shared" si="201"/>
        <v>0.14933333333333332</v>
      </c>
      <c r="D886" s="1">
        <f t="shared" si="202"/>
        <v>30.581885861373607</v>
      </c>
      <c r="E886" s="1">
        <v>1.4999999999999999E-2</v>
      </c>
      <c r="F886" s="1">
        <f t="shared" si="203"/>
        <v>61.163771722747214</v>
      </c>
      <c r="G886" s="1">
        <f t="shared" si="204"/>
        <v>244.65508689098885</v>
      </c>
      <c r="I886" s="1">
        <f t="shared" si="206"/>
        <v>-1.9105989525631587E-129</v>
      </c>
      <c r="J886" s="1">
        <f t="shared" si="207"/>
        <v>3.4640128740319885E-37</v>
      </c>
      <c r="K886" s="1">
        <f t="shared" si="208"/>
        <v>-7.6278034097356534E+161</v>
      </c>
      <c r="L886" s="1">
        <f t="shared" si="209"/>
        <v>7.6278034097356534E+161</v>
      </c>
      <c r="M886" s="1">
        <f t="shared" si="211"/>
        <v>0</v>
      </c>
      <c r="O886" s="1">
        <f t="shared" si="212"/>
        <v>0</v>
      </c>
      <c r="P886" s="1">
        <f t="shared" si="213"/>
        <v>0</v>
      </c>
      <c r="Q886" s="1">
        <f t="shared" si="214"/>
        <v>0</v>
      </c>
      <c r="S886" s="1">
        <f t="shared" si="205"/>
        <v>0</v>
      </c>
      <c r="T886" s="1">
        <f t="shared" si="210"/>
        <v>0</v>
      </c>
    </row>
    <row r="887" spans="1:20" x14ac:dyDescent="0.2">
      <c r="A887" s="1">
        <v>881</v>
      </c>
      <c r="B887" s="1">
        <f t="shared" ref="B887:B950" si="215">$C$3+A887/12</f>
        <v>149.41666666666669</v>
      </c>
      <c r="C887" s="1">
        <f t="shared" ref="C887:C950" si="216">0.001*B887</f>
        <v>0.1494166666666667</v>
      </c>
      <c r="D887" s="1">
        <f t="shared" ref="D887:D950" si="217">BB*EXP(cc*B887)</f>
        <v>30.837799737052499</v>
      </c>
      <c r="E887" s="1">
        <v>1.4999999999999999E-2</v>
      </c>
      <c r="F887" s="1">
        <f t="shared" ref="F887:F950" si="218">2*D887</f>
        <v>61.675599474104999</v>
      </c>
      <c r="G887" s="1">
        <f t="shared" ref="G887:G950" si="219">8*D887</f>
        <v>246.70239789642</v>
      </c>
      <c r="I887" s="1">
        <f t="shared" si="206"/>
        <v>2.9823206478031672E-129</v>
      </c>
      <c r="J887" s="1">
        <f t="shared" si="207"/>
        <v>-1.4196324864723054E-36</v>
      </c>
      <c r="K887" s="1">
        <f t="shared" si="208"/>
        <v>1.4788727208995243E+163</v>
      </c>
      <c r="L887" s="1">
        <f t="shared" si="209"/>
        <v>-1.4788727208995243E+163</v>
      </c>
      <c r="M887" s="1">
        <f t="shared" si="211"/>
        <v>0</v>
      </c>
      <c r="O887" s="1">
        <f t="shared" si="212"/>
        <v>0</v>
      </c>
      <c r="P887" s="1">
        <f t="shared" si="213"/>
        <v>0</v>
      </c>
      <c r="Q887" s="1">
        <f t="shared" si="214"/>
        <v>0</v>
      </c>
      <c r="S887" s="1">
        <f t="shared" ref="S887:S950" si="220">IF(B887&gt;110, 0, (1/12)*(I887*12000+J887*25000+K887*45000)*$F$3^A887)</f>
        <v>0</v>
      </c>
      <c r="T887" s="1">
        <f t="shared" si="210"/>
        <v>0</v>
      </c>
    </row>
    <row r="888" spans="1:20" x14ac:dyDescent="0.2">
      <c r="A888" s="1">
        <v>882</v>
      </c>
      <c r="B888" s="1">
        <f t="shared" si="215"/>
        <v>149.5</v>
      </c>
      <c r="C888" s="1">
        <f t="shared" si="216"/>
        <v>0.14949999999999999</v>
      </c>
      <c r="D888" s="1">
        <f t="shared" si="217"/>
        <v>31.095855138994857</v>
      </c>
      <c r="E888" s="1">
        <v>1.4999999999999999E-2</v>
      </c>
      <c r="F888" s="1">
        <f t="shared" si="218"/>
        <v>62.191710277989714</v>
      </c>
      <c r="G888" s="1">
        <f t="shared" si="219"/>
        <v>248.76684111195885</v>
      </c>
      <c r="I888" s="1">
        <f t="shared" si="206"/>
        <v>-4.7188306270932213E-129</v>
      </c>
      <c r="J888" s="1">
        <f t="shared" si="207"/>
        <v>5.878532440476925E-36</v>
      </c>
      <c r="K888" s="1">
        <f t="shared" si="208"/>
        <v>-2.8924581148226786E+164</v>
      </c>
      <c r="L888" s="1">
        <f t="shared" si="209"/>
        <v>2.8924581148226786E+164</v>
      </c>
      <c r="M888" s="1">
        <f t="shared" si="211"/>
        <v>0</v>
      </c>
      <c r="O888" s="1">
        <f t="shared" si="212"/>
        <v>0</v>
      </c>
      <c r="P888" s="1">
        <f t="shared" si="213"/>
        <v>0</v>
      </c>
      <c r="Q888" s="1">
        <f t="shared" si="214"/>
        <v>0</v>
      </c>
      <c r="S888" s="1">
        <f t="shared" si="220"/>
        <v>0</v>
      </c>
      <c r="T888" s="1">
        <f t="shared" si="210"/>
        <v>0</v>
      </c>
    </row>
    <row r="889" spans="1:20" x14ac:dyDescent="0.2">
      <c r="A889" s="1">
        <v>883</v>
      </c>
      <c r="B889" s="1">
        <f t="shared" si="215"/>
        <v>149.58333333333331</v>
      </c>
      <c r="C889" s="1">
        <f t="shared" si="216"/>
        <v>0.14958333333333332</v>
      </c>
      <c r="D889" s="1">
        <f t="shared" si="217"/>
        <v>31.356069987818614</v>
      </c>
      <c r="E889" s="1">
        <v>1.4999999999999999E-2</v>
      </c>
      <c r="F889" s="1">
        <f t="shared" si="218"/>
        <v>62.712139975637228</v>
      </c>
      <c r="G889" s="1">
        <f t="shared" si="219"/>
        <v>250.84855990254891</v>
      </c>
      <c r="I889" s="1">
        <f t="shared" si="206"/>
        <v>7.5679642715979024E-129</v>
      </c>
      <c r="J889" s="1">
        <f t="shared" si="207"/>
        <v>-2.4595147924899065E-35</v>
      </c>
      <c r="K889" s="1">
        <f t="shared" si="208"/>
        <v>5.7069847574601421E+165</v>
      </c>
      <c r="L889" s="1">
        <f t="shared" si="209"/>
        <v>-5.7069847574601421E+165</v>
      </c>
      <c r="M889" s="1">
        <f t="shared" si="211"/>
        <v>0</v>
      </c>
      <c r="O889" s="1">
        <f t="shared" si="212"/>
        <v>0</v>
      </c>
      <c r="P889" s="1">
        <f t="shared" si="213"/>
        <v>0</v>
      </c>
      <c r="Q889" s="1">
        <f t="shared" si="214"/>
        <v>0</v>
      </c>
      <c r="S889" s="1">
        <f t="shared" si="220"/>
        <v>0</v>
      </c>
      <c r="T889" s="1">
        <f t="shared" si="210"/>
        <v>0</v>
      </c>
    </row>
    <row r="890" spans="1:20" x14ac:dyDescent="0.2">
      <c r="A890" s="1">
        <v>884</v>
      </c>
      <c r="B890" s="1">
        <f t="shared" si="215"/>
        <v>149.66666666666669</v>
      </c>
      <c r="C890" s="1">
        <f t="shared" si="216"/>
        <v>0.1496666666666667</v>
      </c>
      <c r="D890" s="1">
        <f t="shared" si="217"/>
        <v>31.618462354104139</v>
      </c>
      <c r="E890" s="1">
        <v>1.4999999999999999E-2</v>
      </c>
      <c r="F890" s="1">
        <f t="shared" si="218"/>
        <v>63.236924708208278</v>
      </c>
      <c r="G890" s="1">
        <f t="shared" si="219"/>
        <v>252.94769883283311</v>
      </c>
      <c r="I890" s="1">
        <f t="shared" si="206"/>
        <v>-1.2301507285721076E-128</v>
      </c>
      <c r="J890" s="1">
        <f t="shared" si="207"/>
        <v>1.0397012595898818E-34</v>
      </c>
      <c r="K890" s="1">
        <f t="shared" si="208"/>
        <v>-1.1359209089209603E+167</v>
      </c>
      <c r="L890" s="1">
        <f t="shared" si="209"/>
        <v>1.1359209089209603E+167</v>
      </c>
      <c r="M890" s="1">
        <f t="shared" si="211"/>
        <v>0</v>
      </c>
      <c r="O890" s="1">
        <f t="shared" si="212"/>
        <v>0</v>
      </c>
      <c r="P890" s="1">
        <f t="shared" si="213"/>
        <v>0</v>
      </c>
      <c r="Q890" s="1">
        <f t="shared" si="214"/>
        <v>0</v>
      </c>
      <c r="S890" s="1">
        <f t="shared" si="220"/>
        <v>0</v>
      </c>
      <c r="T890" s="1">
        <f t="shared" si="210"/>
        <v>0</v>
      </c>
    </row>
    <row r="891" spans="1:20" x14ac:dyDescent="0.2">
      <c r="A891" s="1">
        <v>885</v>
      </c>
      <c r="B891" s="1">
        <f t="shared" si="215"/>
        <v>149.75</v>
      </c>
      <c r="C891" s="1">
        <f t="shared" si="216"/>
        <v>0.14974999999999999</v>
      </c>
      <c r="D891" s="1">
        <f t="shared" si="217"/>
        <v>31.883050459648704</v>
      </c>
      <c r="E891" s="1">
        <v>1.4999999999999999E-2</v>
      </c>
      <c r="F891" s="1">
        <f t="shared" si="218"/>
        <v>63.766100919297408</v>
      </c>
      <c r="G891" s="1">
        <f t="shared" si="219"/>
        <v>255.06440367718963</v>
      </c>
      <c r="I891" s="1">
        <f t="shared" si="206"/>
        <v>2.0264815264507195E-128</v>
      </c>
      <c r="J891" s="1">
        <f t="shared" si="207"/>
        <v>-4.4405575562941597E-34</v>
      </c>
      <c r="K891" s="1">
        <f t="shared" si="208"/>
        <v>2.2808127421717129E+168</v>
      </c>
      <c r="L891" s="1">
        <f t="shared" si="209"/>
        <v>-2.2808127421717129E+168</v>
      </c>
      <c r="M891" s="1">
        <f t="shared" si="211"/>
        <v>0</v>
      </c>
      <c r="O891" s="1">
        <f t="shared" si="212"/>
        <v>0</v>
      </c>
      <c r="P891" s="1">
        <f t="shared" si="213"/>
        <v>0</v>
      </c>
      <c r="Q891" s="1">
        <f t="shared" si="214"/>
        <v>0</v>
      </c>
      <c r="S891" s="1">
        <f t="shared" si="220"/>
        <v>0</v>
      </c>
      <c r="T891" s="1">
        <f t="shared" si="210"/>
        <v>0</v>
      </c>
    </row>
    <row r="892" spans="1:20" x14ac:dyDescent="0.2">
      <c r="A892" s="1">
        <v>886</v>
      </c>
      <c r="B892" s="1">
        <f t="shared" si="215"/>
        <v>149.83333333333331</v>
      </c>
      <c r="C892" s="1">
        <f t="shared" si="216"/>
        <v>0.14983333333333332</v>
      </c>
      <c r="D892" s="1">
        <f t="shared" si="217"/>
        <v>32.149852678732685</v>
      </c>
      <c r="E892" s="1">
        <v>1.4999999999999999E-2</v>
      </c>
      <c r="F892" s="1">
        <f t="shared" si="218"/>
        <v>64.299705357465371</v>
      </c>
      <c r="G892" s="1">
        <f t="shared" si="219"/>
        <v>257.19882142986148</v>
      </c>
      <c r="I892" s="1">
        <f t="shared" si="206"/>
        <v>-3.3830083378792979E-128</v>
      </c>
      <c r="J892" s="1">
        <f t="shared" si="207"/>
        <v>1.916141324670138E-33</v>
      </c>
      <c r="K892" s="1">
        <f t="shared" si="208"/>
        <v>-4.6198699089608596E+169</v>
      </c>
      <c r="L892" s="1">
        <f t="shared" si="209"/>
        <v>4.6198699089608596E+169</v>
      </c>
      <c r="M892" s="1">
        <f t="shared" si="211"/>
        <v>0</v>
      </c>
      <c r="O892" s="1">
        <f t="shared" si="212"/>
        <v>0</v>
      </c>
      <c r="P892" s="1">
        <f t="shared" si="213"/>
        <v>0</v>
      </c>
      <c r="Q892" s="1">
        <f t="shared" si="214"/>
        <v>0</v>
      </c>
      <c r="S892" s="1">
        <f t="shared" si="220"/>
        <v>0</v>
      </c>
      <c r="T892" s="1">
        <f t="shared" si="210"/>
        <v>0</v>
      </c>
    </row>
    <row r="893" spans="1:20" x14ac:dyDescent="0.2">
      <c r="A893" s="1">
        <v>887</v>
      </c>
      <c r="B893" s="1">
        <f t="shared" si="215"/>
        <v>149.91666666666669</v>
      </c>
      <c r="C893" s="1">
        <f t="shared" si="216"/>
        <v>0.1499166666666667</v>
      </c>
      <c r="D893" s="1">
        <f t="shared" si="217"/>
        <v>32.418887539395413</v>
      </c>
      <c r="E893" s="1">
        <v>1.4999999999999999E-2</v>
      </c>
      <c r="F893" s="1">
        <f t="shared" si="218"/>
        <v>64.837775078790827</v>
      </c>
      <c r="G893" s="1">
        <f t="shared" si="219"/>
        <v>259.35110031516331</v>
      </c>
      <c r="I893" s="1">
        <f t="shared" si="206"/>
        <v>5.7228339195959239E-128</v>
      </c>
      <c r="J893" s="1">
        <f t="shared" si="207"/>
        <v>-8.3535307352818054E-33</v>
      </c>
      <c r="K893" s="1">
        <f t="shared" si="208"/>
        <v>9.4398888069707019E+170</v>
      </c>
      <c r="L893" s="1">
        <f t="shared" si="209"/>
        <v>-9.4398888069707019E+170</v>
      </c>
      <c r="M893" s="1">
        <f t="shared" si="211"/>
        <v>0</v>
      </c>
      <c r="O893" s="1">
        <f t="shared" si="212"/>
        <v>0</v>
      </c>
      <c r="P893" s="1">
        <f t="shared" si="213"/>
        <v>0</v>
      </c>
      <c r="Q893" s="1">
        <f t="shared" si="214"/>
        <v>0</v>
      </c>
      <c r="S893" s="1">
        <f t="shared" si="220"/>
        <v>0</v>
      </c>
      <c r="T893" s="1">
        <f t="shared" si="210"/>
        <v>0</v>
      </c>
    </row>
    <row r="894" spans="1:20" x14ac:dyDescent="0.2">
      <c r="A894" s="1">
        <v>888</v>
      </c>
      <c r="B894" s="1">
        <f t="shared" si="215"/>
        <v>150</v>
      </c>
      <c r="C894" s="1">
        <f t="shared" si="216"/>
        <v>0.15</v>
      </c>
      <c r="D894" s="1">
        <f t="shared" si="217"/>
        <v>32.690173724721106</v>
      </c>
      <c r="E894" s="1">
        <v>1.4999999999999999E-2</v>
      </c>
      <c r="F894" s="1">
        <f t="shared" si="218"/>
        <v>65.380347449442212</v>
      </c>
      <c r="G894" s="1">
        <f t="shared" si="219"/>
        <v>261.52138979776885</v>
      </c>
      <c r="I894" s="1">
        <f t="shared" si="206"/>
        <v>-9.8093208663316183E-128</v>
      </c>
      <c r="J894" s="1">
        <f t="shared" si="207"/>
        <v>3.6792273422134624E-32</v>
      </c>
      <c r="K894" s="1">
        <f t="shared" si="208"/>
        <v>-1.9458057360474979E+172</v>
      </c>
      <c r="L894" s="1">
        <f t="shared" si="209"/>
        <v>1.9458057360474979E+172</v>
      </c>
      <c r="M894" s="1">
        <f t="shared" si="211"/>
        <v>0</v>
      </c>
      <c r="O894" s="1">
        <f t="shared" si="212"/>
        <v>0</v>
      </c>
      <c r="P894" s="1">
        <f t="shared" si="213"/>
        <v>0</v>
      </c>
      <c r="Q894" s="1">
        <f t="shared" si="214"/>
        <v>0</v>
      </c>
      <c r="S894" s="1">
        <f t="shared" si="220"/>
        <v>0</v>
      </c>
      <c r="T894" s="1">
        <f t="shared" si="210"/>
        <v>0</v>
      </c>
    </row>
    <row r="895" spans="1:20" x14ac:dyDescent="0.2">
      <c r="A895" s="1">
        <v>889</v>
      </c>
      <c r="B895" s="1">
        <f t="shared" si="215"/>
        <v>150.08333333333331</v>
      </c>
      <c r="C895" s="1">
        <f t="shared" si="216"/>
        <v>0.15008333333333332</v>
      </c>
      <c r="D895" s="1">
        <f t="shared" si="217"/>
        <v>32.963730074137445</v>
      </c>
      <c r="E895" s="1">
        <v>1.4999999999999999E-2</v>
      </c>
      <c r="F895" s="1">
        <f t="shared" si="218"/>
        <v>65.927460148274889</v>
      </c>
      <c r="G895" s="1">
        <f t="shared" si="219"/>
        <v>263.70984059309956</v>
      </c>
      <c r="I895" s="1">
        <f t="shared" si="206"/>
        <v>1.7035662581323552E-127</v>
      </c>
      <c r="J895" s="1">
        <f t="shared" si="207"/>
        <v>-1.6371135190247967E-31</v>
      </c>
      <c r="K895" s="1">
        <f t="shared" si="208"/>
        <v>4.0460012627920186E+173</v>
      </c>
      <c r="L895" s="1">
        <f t="shared" si="209"/>
        <v>-4.0460012627920186E+173</v>
      </c>
      <c r="M895" s="1">
        <f t="shared" si="211"/>
        <v>0</v>
      </c>
      <c r="O895" s="1">
        <f t="shared" si="212"/>
        <v>0</v>
      </c>
      <c r="P895" s="1">
        <f t="shared" si="213"/>
        <v>0</v>
      </c>
      <c r="Q895" s="1">
        <f t="shared" si="214"/>
        <v>0</v>
      </c>
      <c r="S895" s="1">
        <f t="shared" si="220"/>
        <v>0</v>
      </c>
      <c r="T895" s="1">
        <f t="shared" si="210"/>
        <v>0</v>
      </c>
    </row>
    <row r="896" spans="1:20" x14ac:dyDescent="0.2">
      <c r="A896" s="1">
        <v>890</v>
      </c>
      <c r="B896" s="1">
        <f t="shared" si="215"/>
        <v>150.16666666666669</v>
      </c>
      <c r="C896" s="1">
        <f t="shared" si="216"/>
        <v>0.1501666666666667</v>
      </c>
      <c r="D896" s="1">
        <f t="shared" si="217"/>
        <v>33.239575584723127</v>
      </c>
      <c r="E896" s="1">
        <v>1.4999999999999999E-2</v>
      </c>
      <c r="F896" s="1">
        <f t="shared" si="218"/>
        <v>66.479151169446254</v>
      </c>
      <c r="G896" s="1">
        <f t="shared" si="219"/>
        <v>265.91660467778502</v>
      </c>
      <c r="I896" s="1">
        <f t="shared" si="206"/>
        <v>-2.9973983417891453E-127</v>
      </c>
      <c r="J896" s="1">
        <f t="shared" si="207"/>
        <v>7.3591608965164297E-31</v>
      </c>
      <c r="K896" s="1">
        <f t="shared" si="208"/>
        <v>-8.4868194408071532E+174</v>
      </c>
      <c r="L896" s="1">
        <f t="shared" si="209"/>
        <v>8.4868194408071532E+174</v>
      </c>
      <c r="M896" s="1">
        <f t="shared" si="211"/>
        <v>0</v>
      </c>
      <c r="O896" s="1">
        <f t="shared" si="212"/>
        <v>0</v>
      </c>
      <c r="P896" s="1">
        <f t="shared" si="213"/>
        <v>0</v>
      </c>
      <c r="Q896" s="1">
        <f t="shared" si="214"/>
        <v>0</v>
      </c>
      <c r="S896" s="1">
        <f t="shared" si="220"/>
        <v>0</v>
      </c>
      <c r="T896" s="1">
        <f t="shared" si="210"/>
        <v>0</v>
      </c>
    </row>
    <row r="897" spans="1:20" x14ac:dyDescent="0.2">
      <c r="A897" s="1">
        <v>891</v>
      </c>
      <c r="B897" s="1">
        <f t="shared" si="215"/>
        <v>150.25</v>
      </c>
      <c r="C897" s="1">
        <f t="shared" si="216"/>
        <v>0.15024999999999999</v>
      </c>
      <c r="D897" s="1">
        <f t="shared" si="217"/>
        <v>33.517729412526954</v>
      </c>
      <c r="E897" s="1">
        <v>1.4999999999999999E-2</v>
      </c>
      <c r="F897" s="1">
        <f t="shared" si="218"/>
        <v>67.035458825053908</v>
      </c>
      <c r="G897" s="1">
        <f t="shared" si="219"/>
        <v>268.14183530021563</v>
      </c>
      <c r="I897" s="1">
        <f t="shared" si="206"/>
        <v>5.3427981629677475E-127</v>
      </c>
      <c r="J897" s="1">
        <f t="shared" si="207"/>
        <v>-3.3419268864586986E-30</v>
      </c>
      <c r="K897" s="1">
        <f t="shared" si="208"/>
        <v>1.7957869807693089E+176</v>
      </c>
      <c r="L897" s="1">
        <f t="shared" si="209"/>
        <v>-1.7957869807693089E+176</v>
      </c>
      <c r="M897" s="1">
        <f t="shared" si="211"/>
        <v>0</v>
      </c>
      <c r="O897" s="1">
        <f t="shared" si="212"/>
        <v>0</v>
      </c>
      <c r="P897" s="1">
        <f t="shared" si="213"/>
        <v>0</v>
      </c>
      <c r="Q897" s="1">
        <f t="shared" si="214"/>
        <v>0</v>
      </c>
      <c r="S897" s="1">
        <f t="shared" si="220"/>
        <v>0</v>
      </c>
      <c r="T897" s="1">
        <f t="shared" si="210"/>
        <v>0</v>
      </c>
    </row>
    <row r="898" spans="1:20" x14ac:dyDescent="0.2">
      <c r="A898" s="1">
        <v>892</v>
      </c>
      <c r="B898" s="1">
        <f t="shared" si="215"/>
        <v>150.33333333333331</v>
      </c>
      <c r="C898" s="1">
        <f t="shared" si="216"/>
        <v>0.15033333333333332</v>
      </c>
      <c r="D898" s="1">
        <f t="shared" si="217"/>
        <v>33.798210873898924</v>
      </c>
      <c r="E898" s="1">
        <v>1.4999999999999999E-2</v>
      </c>
      <c r="F898" s="1">
        <f t="shared" si="218"/>
        <v>67.596421747797848</v>
      </c>
      <c r="G898" s="1">
        <f t="shared" si="219"/>
        <v>270.38568699119139</v>
      </c>
      <c r="I898" s="1">
        <f t="shared" si="206"/>
        <v>-9.6473033833726645E-127</v>
      </c>
      <c r="J898" s="1">
        <f t="shared" si="207"/>
        <v>1.5331217371611267E-29</v>
      </c>
      <c r="K898" s="1">
        <f t="shared" si="208"/>
        <v>-3.8331347755206985E+177</v>
      </c>
      <c r="L898" s="1">
        <f t="shared" si="209"/>
        <v>3.8331347755206985E+177</v>
      </c>
      <c r="M898" s="1">
        <f t="shared" si="211"/>
        <v>0</v>
      </c>
      <c r="O898" s="1">
        <f t="shared" si="212"/>
        <v>0</v>
      </c>
      <c r="P898" s="1">
        <f t="shared" si="213"/>
        <v>0</v>
      </c>
      <c r="Q898" s="1">
        <f t="shared" si="214"/>
        <v>0</v>
      </c>
      <c r="S898" s="1">
        <f t="shared" si="220"/>
        <v>0</v>
      </c>
      <c r="T898" s="1">
        <f t="shared" si="210"/>
        <v>0</v>
      </c>
    </row>
    <row r="899" spans="1:20" x14ac:dyDescent="0.2">
      <c r="A899" s="1">
        <v>893</v>
      </c>
      <c r="B899" s="1">
        <f t="shared" si="215"/>
        <v>150.41666666666669</v>
      </c>
      <c r="C899" s="1">
        <f t="shared" si="216"/>
        <v>0.1504166666666667</v>
      </c>
      <c r="D899" s="1">
        <f t="shared" si="217"/>
        <v>34.081039446831262</v>
      </c>
      <c r="E899" s="1">
        <v>1.4999999999999999E-2</v>
      </c>
      <c r="F899" s="1">
        <f t="shared" si="218"/>
        <v>68.162078893662525</v>
      </c>
      <c r="G899" s="1">
        <f t="shared" si="219"/>
        <v>272.6483155746501</v>
      </c>
      <c r="I899" s="1">
        <f t="shared" si="206"/>
        <v>1.7645355399211352E-126</v>
      </c>
      <c r="J899" s="1">
        <f t="shared" si="207"/>
        <v>-7.1049232929986577E-29</v>
      </c>
      <c r="K899" s="1">
        <f t="shared" si="208"/>
        <v>8.2535596858561813E+178</v>
      </c>
      <c r="L899" s="1">
        <f t="shared" si="209"/>
        <v>-8.2535596858561813E+178</v>
      </c>
      <c r="M899" s="1">
        <f t="shared" si="211"/>
        <v>0</v>
      </c>
      <c r="O899" s="1">
        <f t="shared" si="212"/>
        <v>0</v>
      </c>
      <c r="P899" s="1">
        <f t="shared" si="213"/>
        <v>0</v>
      </c>
      <c r="Q899" s="1">
        <f t="shared" si="214"/>
        <v>0</v>
      </c>
      <c r="S899" s="1">
        <f t="shared" si="220"/>
        <v>0</v>
      </c>
      <c r="T899" s="1">
        <f t="shared" si="210"/>
        <v>0</v>
      </c>
    </row>
    <row r="900" spans="1:20" x14ac:dyDescent="0.2">
      <c r="A900" s="1">
        <v>894</v>
      </c>
      <c r="B900" s="1">
        <f t="shared" si="215"/>
        <v>150.5</v>
      </c>
      <c r="C900" s="1">
        <f t="shared" si="216"/>
        <v>0.15049999999999999</v>
      </c>
      <c r="D900" s="1">
        <f t="shared" si="217"/>
        <v>34.366234772310278</v>
      </c>
      <c r="E900" s="1">
        <v>1.4999999999999999E-2</v>
      </c>
      <c r="F900" s="1">
        <f t="shared" si="218"/>
        <v>68.732469544620557</v>
      </c>
      <c r="G900" s="1">
        <f t="shared" si="219"/>
        <v>274.92987817848223</v>
      </c>
      <c r="I900" s="1">
        <f t="shared" si="206"/>
        <v>-3.2690162013720076E-126</v>
      </c>
      <c r="J900" s="1">
        <f t="shared" si="207"/>
        <v>3.3261153030350509E-28</v>
      </c>
      <c r="K900" s="1">
        <f t="shared" si="208"/>
        <v>-1.7927303580110432E+180</v>
      </c>
      <c r="L900" s="1">
        <f t="shared" si="209"/>
        <v>1.7927303580110432E+180</v>
      </c>
      <c r="M900" s="1">
        <f t="shared" si="211"/>
        <v>0</v>
      </c>
      <c r="O900" s="1">
        <f t="shared" si="212"/>
        <v>0</v>
      </c>
      <c r="P900" s="1">
        <f t="shared" si="213"/>
        <v>0</v>
      </c>
      <c r="Q900" s="1">
        <f t="shared" si="214"/>
        <v>0</v>
      </c>
      <c r="S900" s="1">
        <f t="shared" si="220"/>
        <v>0</v>
      </c>
      <c r="T900" s="1">
        <f t="shared" si="210"/>
        <v>0</v>
      </c>
    </row>
    <row r="901" spans="1:20" x14ac:dyDescent="0.2">
      <c r="A901" s="1">
        <v>895</v>
      </c>
      <c r="B901" s="1">
        <f t="shared" si="215"/>
        <v>150.58333333333331</v>
      </c>
      <c r="C901" s="1">
        <f t="shared" si="216"/>
        <v>0.15058333333333332</v>
      </c>
      <c r="D901" s="1">
        <f t="shared" si="217"/>
        <v>34.653816655681752</v>
      </c>
      <c r="E901" s="1">
        <v>1.4999999999999999E-2</v>
      </c>
      <c r="F901" s="1">
        <f t="shared" si="218"/>
        <v>69.307633311363503</v>
      </c>
      <c r="G901" s="1">
        <f t="shared" si="219"/>
        <v>277.23053324545401</v>
      </c>
      <c r="I901" s="1">
        <f t="shared" si="206"/>
        <v>6.133964231056563E-126</v>
      </c>
      <c r="J901" s="1">
        <f t="shared" si="207"/>
        <v>-1.572905223840649E-27</v>
      </c>
      <c r="K901" s="1">
        <f t="shared" si="208"/>
        <v>3.9280197886559197E+181</v>
      </c>
      <c r="L901" s="1">
        <f t="shared" si="209"/>
        <v>-3.9280197886559197E+181</v>
      </c>
      <c r="M901" s="1">
        <f t="shared" si="211"/>
        <v>0</v>
      </c>
      <c r="O901" s="1">
        <f t="shared" si="212"/>
        <v>0</v>
      </c>
      <c r="P901" s="1">
        <f t="shared" si="213"/>
        <v>0</v>
      </c>
      <c r="Q901" s="1">
        <f t="shared" si="214"/>
        <v>0</v>
      </c>
      <c r="S901" s="1">
        <f t="shared" si="220"/>
        <v>0</v>
      </c>
      <c r="T901" s="1">
        <f t="shared" si="210"/>
        <v>0</v>
      </c>
    </row>
    <row r="902" spans="1:20" x14ac:dyDescent="0.2">
      <c r="A902" s="1">
        <v>896</v>
      </c>
      <c r="B902" s="1">
        <f t="shared" si="215"/>
        <v>150.66666666666669</v>
      </c>
      <c r="C902" s="1">
        <f t="shared" si="216"/>
        <v>0.1506666666666667</v>
      </c>
      <c r="D902" s="1">
        <f t="shared" si="217"/>
        <v>34.943805068025625</v>
      </c>
      <c r="E902" s="1">
        <v>1.4999999999999999E-2</v>
      </c>
      <c r="F902" s="1">
        <f t="shared" si="218"/>
        <v>69.887610136051251</v>
      </c>
      <c r="G902" s="1">
        <f t="shared" si="219"/>
        <v>279.550440544205</v>
      </c>
      <c r="I902" s="1">
        <f t="shared" si="206"/>
        <v>-1.1656781153610435E-125</v>
      </c>
      <c r="J902" s="1">
        <f t="shared" si="207"/>
        <v>7.5135891149788041E-27</v>
      </c>
      <c r="K902" s="1">
        <f t="shared" si="208"/>
        <v>-8.681923192865876E+182</v>
      </c>
      <c r="L902" s="1">
        <f t="shared" si="209"/>
        <v>8.681923192865876E+182</v>
      </c>
      <c r="M902" s="1">
        <f t="shared" si="211"/>
        <v>0</v>
      </c>
      <c r="O902" s="1">
        <f t="shared" si="212"/>
        <v>0</v>
      </c>
      <c r="P902" s="1">
        <f t="shared" si="213"/>
        <v>0</v>
      </c>
      <c r="Q902" s="1">
        <f t="shared" si="214"/>
        <v>0</v>
      </c>
      <c r="S902" s="1">
        <f t="shared" si="220"/>
        <v>0</v>
      </c>
      <c r="T902" s="1">
        <f t="shared" si="210"/>
        <v>0</v>
      </c>
    </row>
    <row r="903" spans="1:20" x14ac:dyDescent="0.2">
      <c r="A903" s="1">
        <v>897</v>
      </c>
      <c r="B903" s="1">
        <f t="shared" si="215"/>
        <v>150.75</v>
      </c>
      <c r="C903" s="1">
        <f t="shared" si="216"/>
        <v>0.15075</v>
      </c>
      <c r="D903" s="1">
        <f t="shared" si="217"/>
        <v>35.236220147542141</v>
      </c>
      <c r="E903" s="1">
        <v>1.4999999999999999E-2</v>
      </c>
      <c r="F903" s="1">
        <f t="shared" si="218"/>
        <v>70.472440295084283</v>
      </c>
      <c r="G903" s="1">
        <f t="shared" si="219"/>
        <v>281.88976118033713</v>
      </c>
      <c r="I903" s="1">
        <f t="shared" si="206"/>
        <v>2.2433933572462502E-125</v>
      </c>
      <c r="J903" s="1">
        <f t="shared" si="207"/>
        <v>-3.6254701770591337E-26</v>
      </c>
      <c r="K903" s="1">
        <f t="shared" si="208"/>
        <v>1.9357103125185131E+184</v>
      </c>
      <c r="L903" s="1">
        <f t="shared" si="209"/>
        <v>-1.9357103125185131E+184</v>
      </c>
      <c r="M903" s="1">
        <f t="shared" si="211"/>
        <v>0</v>
      </c>
      <c r="O903" s="1">
        <f t="shared" si="212"/>
        <v>0</v>
      </c>
      <c r="P903" s="1">
        <f t="shared" si="213"/>
        <v>0</v>
      </c>
      <c r="Q903" s="1">
        <f t="shared" si="214"/>
        <v>0</v>
      </c>
      <c r="S903" s="1">
        <f t="shared" si="220"/>
        <v>0</v>
      </c>
      <c r="T903" s="1">
        <f t="shared" si="210"/>
        <v>0</v>
      </c>
    </row>
    <row r="904" spans="1:20" x14ac:dyDescent="0.2">
      <c r="A904" s="1">
        <v>898</v>
      </c>
      <c r="B904" s="1">
        <f t="shared" si="215"/>
        <v>150.83333333333331</v>
      </c>
      <c r="C904" s="1">
        <f t="shared" si="216"/>
        <v>0.15083333333333332</v>
      </c>
      <c r="D904" s="1">
        <f t="shared" si="217"/>
        <v>35.531082200951808</v>
      </c>
      <c r="E904" s="1">
        <v>1.4999999999999999E-2</v>
      </c>
      <c r="F904" s="1">
        <f t="shared" si="218"/>
        <v>71.062164401903615</v>
      </c>
      <c r="G904" s="1">
        <f t="shared" si="219"/>
        <v>284.24865760761446</v>
      </c>
      <c r="I904" s="1">
        <f t="shared" ref="I904:I967" si="221">I903+$B$3*(-I903*C903-I903*D903)</f>
        <v>-4.3721811229260328E-125</v>
      </c>
      <c r="J904" s="1">
        <f t="shared" ref="J904:J967" si="222">J903+$B$3*(C903*I903-J903*E903-J903*F903)</f>
        <v>1.7670372543529558E-25</v>
      </c>
      <c r="K904" s="1">
        <f t="shared" ref="K904:K967" si="223">K903+$B$3*(J903*E903-K903*G903)</f>
        <v>-4.3535699496661442E+185</v>
      </c>
      <c r="L904" s="1">
        <f t="shared" ref="L904:L967" si="224">1-I904-J904-K904</f>
        <v>4.3535699496661442E+185</v>
      </c>
      <c r="M904" s="1">
        <f t="shared" si="211"/>
        <v>0</v>
      </c>
      <c r="O904" s="1">
        <f t="shared" si="212"/>
        <v>0</v>
      </c>
      <c r="P904" s="1">
        <f t="shared" si="213"/>
        <v>0</v>
      </c>
      <c r="Q904" s="1">
        <f t="shared" si="214"/>
        <v>0</v>
      </c>
      <c r="S904" s="1">
        <f t="shared" si="220"/>
        <v>0</v>
      </c>
      <c r="T904" s="1">
        <f t="shared" ref="T904:T967" si="225">IF(B904&gt;110, 0, (I904+J904+K904)*$F$3^(A904))</f>
        <v>0</v>
      </c>
    </row>
    <row r="905" spans="1:20" x14ac:dyDescent="0.2">
      <c r="A905" s="1">
        <v>899</v>
      </c>
      <c r="B905" s="1">
        <f t="shared" si="215"/>
        <v>150.91666666666669</v>
      </c>
      <c r="C905" s="1">
        <f t="shared" si="216"/>
        <v>0.1509166666666667</v>
      </c>
      <c r="D905" s="1">
        <f t="shared" si="217"/>
        <v>35.828411704904788</v>
      </c>
      <c r="E905" s="1">
        <v>1.4999999999999999E-2</v>
      </c>
      <c r="F905" s="1">
        <f t="shared" si="218"/>
        <v>71.656823409809576</v>
      </c>
      <c r="G905" s="1">
        <f t="shared" si="219"/>
        <v>286.6272936392383</v>
      </c>
      <c r="I905" s="1">
        <f t="shared" si="221"/>
        <v>8.6284686711441873E-125</v>
      </c>
      <c r="J905" s="1">
        <f t="shared" si="222"/>
        <v>-8.699295864974829E-25</v>
      </c>
      <c r="K905" s="1">
        <f t="shared" si="223"/>
        <v>9.8771131216454786E+186</v>
      </c>
      <c r="L905" s="1">
        <f t="shared" si="224"/>
        <v>-9.8771131216454786E+186</v>
      </c>
      <c r="M905" s="1">
        <f t="shared" si="211"/>
        <v>0</v>
      </c>
      <c r="O905" s="1">
        <f t="shared" si="212"/>
        <v>0</v>
      </c>
      <c r="P905" s="1">
        <f t="shared" si="213"/>
        <v>0</v>
      </c>
      <c r="Q905" s="1">
        <f t="shared" si="214"/>
        <v>0</v>
      </c>
      <c r="S905" s="1">
        <f t="shared" si="220"/>
        <v>0</v>
      </c>
      <c r="T905" s="1">
        <f t="shared" si="225"/>
        <v>0</v>
      </c>
    </row>
    <row r="906" spans="1:20" x14ac:dyDescent="0.2">
      <c r="A906" s="1">
        <v>900</v>
      </c>
      <c r="B906" s="1">
        <f t="shared" si="215"/>
        <v>151</v>
      </c>
      <c r="C906" s="1">
        <f t="shared" si="216"/>
        <v>0.151</v>
      </c>
      <c r="D906" s="1">
        <f t="shared" si="217"/>
        <v>36.128229307402492</v>
      </c>
      <c r="E906" s="1">
        <v>1.4999999999999999E-2</v>
      </c>
      <c r="F906" s="1">
        <f t="shared" si="218"/>
        <v>72.256458614804984</v>
      </c>
      <c r="G906" s="1">
        <f t="shared" si="219"/>
        <v>289.02583445921994</v>
      </c>
      <c r="I906" s="1">
        <f t="shared" si="221"/>
        <v>-1.7242073634098602E-124</v>
      </c>
      <c r="J906" s="1">
        <f t="shared" si="222"/>
        <v>4.3258570553705392E-24</v>
      </c>
      <c r="K906" s="1">
        <f t="shared" si="223"/>
        <v>-2.2604373713050886E+188</v>
      </c>
      <c r="L906" s="1">
        <f t="shared" si="224"/>
        <v>2.2604373713050886E+188</v>
      </c>
      <c r="M906" s="1">
        <f t="shared" si="211"/>
        <v>0</v>
      </c>
      <c r="O906" s="1">
        <f t="shared" si="212"/>
        <v>0</v>
      </c>
      <c r="P906" s="1">
        <f t="shared" si="213"/>
        <v>0</v>
      </c>
      <c r="Q906" s="1">
        <f t="shared" si="214"/>
        <v>0</v>
      </c>
      <c r="S906" s="1">
        <f t="shared" si="220"/>
        <v>0</v>
      </c>
      <c r="T906" s="1">
        <f t="shared" si="225"/>
        <v>0</v>
      </c>
    </row>
    <row r="907" spans="1:20" x14ac:dyDescent="0.2">
      <c r="A907" s="1">
        <v>901</v>
      </c>
      <c r="B907" s="1">
        <f t="shared" si="215"/>
        <v>151.08333333333331</v>
      </c>
      <c r="C907" s="1">
        <f t="shared" si="216"/>
        <v>0.15108333333333332</v>
      </c>
      <c r="D907" s="1">
        <f t="shared" si="217"/>
        <v>36.430555829232304</v>
      </c>
      <c r="E907" s="1">
        <v>1.4999999999999999E-2</v>
      </c>
      <c r="F907" s="1">
        <f t="shared" si="218"/>
        <v>72.861111658464608</v>
      </c>
      <c r="G907" s="1">
        <f t="shared" si="219"/>
        <v>291.44444663385843</v>
      </c>
      <c r="I907" s="1">
        <f t="shared" si="221"/>
        <v>3.4885354958116545E-124</v>
      </c>
      <c r="J907" s="1">
        <f t="shared" si="222"/>
        <v>-2.1727142873860635E-23</v>
      </c>
      <c r="K907" s="1">
        <f t="shared" si="223"/>
        <v>5.2183295752383149E+189</v>
      </c>
      <c r="L907" s="1">
        <f t="shared" si="224"/>
        <v>-5.2183295752383149E+189</v>
      </c>
      <c r="M907" s="1">
        <f t="shared" si="211"/>
        <v>0</v>
      </c>
      <c r="O907" s="1">
        <f t="shared" si="212"/>
        <v>0</v>
      </c>
      <c r="P907" s="1">
        <f t="shared" si="213"/>
        <v>0</v>
      </c>
      <c r="Q907" s="1">
        <f t="shared" si="214"/>
        <v>0</v>
      </c>
      <c r="S907" s="1">
        <f t="shared" si="220"/>
        <v>0</v>
      </c>
      <c r="T907" s="1">
        <f t="shared" si="225"/>
        <v>0</v>
      </c>
    </row>
    <row r="908" spans="1:20" x14ac:dyDescent="0.2">
      <c r="A908" s="1">
        <v>902</v>
      </c>
      <c r="B908" s="1">
        <f t="shared" si="215"/>
        <v>151.16666666666669</v>
      </c>
      <c r="C908" s="1">
        <f t="shared" si="216"/>
        <v>0.1511666666666667</v>
      </c>
      <c r="D908" s="1">
        <f t="shared" si="217"/>
        <v>36.735412265413331</v>
      </c>
      <c r="E908" s="1">
        <v>1.4999999999999999E-2</v>
      </c>
      <c r="F908" s="1">
        <f t="shared" si="218"/>
        <v>73.470824530826661</v>
      </c>
      <c r="G908" s="1">
        <f t="shared" si="219"/>
        <v>293.88329812330664</v>
      </c>
      <c r="I908" s="1">
        <f t="shared" si="221"/>
        <v>-7.1461600636536751E-124</v>
      </c>
      <c r="J908" s="1">
        <f t="shared" si="222"/>
        <v>1.1022199796737946E-22</v>
      </c>
      <c r="K908" s="1">
        <f t="shared" si="223"/>
        <v>-1.215194350421307E+191</v>
      </c>
      <c r="L908" s="1">
        <f t="shared" si="224"/>
        <v>1.215194350421307E+191</v>
      </c>
      <c r="M908" s="1">
        <f t="shared" si="211"/>
        <v>0</v>
      </c>
      <c r="O908" s="1">
        <f t="shared" si="212"/>
        <v>0</v>
      </c>
      <c r="P908" s="1">
        <f t="shared" si="213"/>
        <v>0</v>
      </c>
      <c r="Q908" s="1">
        <f t="shared" si="214"/>
        <v>0</v>
      </c>
      <c r="S908" s="1">
        <f t="shared" si="220"/>
        <v>0</v>
      </c>
      <c r="T908" s="1">
        <f t="shared" si="225"/>
        <v>0</v>
      </c>
    </row>
    <row r="909" spans="1:20" x14ac:dyDescent="0.2">
      <c r="A909" s="1">
        <v>903</v>
      </c>
      <c r="B909" s="1">
        <f t="shared" si="215"/>
        <v>151.25</v>
      </c>
      <c r="C909" s="1">
        <f t="shared" si="216"/>
        <v>0.15125</v>
      </c>
      <c r="D909" s="1">
        <f t="shared" si="217"/>
        <v>37.042819786653538</v>
      </c>
      <c r="E909" s="1">
        <v>1.4999999999999999E-2</v>
      </c>
      <c r="F909" s="1">
        <f t="shared" si="218"/>
        <v>74.085639573307077</v>
      </c>
      <c r="G909" s="1">
        <f t="shared" si="219"/>
        <v>296.34255829322831</v>
      </c>
      <c r="I909" s="1">
        <f t="shared" si="221"/>
        <v>1.4820289707116248E-123</v>
      </c>
      <c r="J909" s="1">
        <f t="shared" si="222"/>
        <v>-5.6475753553828559E-22</v>
      </c>
      <c r="K909" s="1">
        <f t="shared" si="223"/>
        <v>2.8545249279797267E+192</v>
      </c>
      <c r="L909" s="1">
        <f t="shared" si="224"/>
        <v>-2.8545249279797267E+192</v>
      </c>
      <c r="M909" s="1">
        <f t="shared" si="211"/>
        <v>0</v>
      </c>
      <c r="O909" s="1">
        <f t="shared" si="212"/>
        <v>0</v>
      </c>
      <c r="P909" s="1">
        <f t="shared" si="213"/>
        <v>0</v>
      </c>
      <c r="Q909" s="1">
        <f t="shared" si="214"/>
        <v>0</v>
      </c>
      <c r="S909" s="1">
        <f t="shared" si="220"/>
        <v>0</v>
      </c>
      <c r="T909" s="1">
        <f t="shared" si="225"/>
        <v>0</v>
      </c>
    </row>
    <row r="910" spans="1:20" x14ac:dyDescent="0.2">
      <c r="A910" s="1">
        <v>904</v>
      </c>
      <c r="B910" s="1">
        <f t="shared" si="215"/>
        <v>151.33333333333331</v>
      </c>
      <c r="C910" s="1">
        <f t="shared" si="216"/>
        <v>0.15133333333333332</v>
      </c>
      <c r="D910" s="1">
        <f t="shared" si="217"/>
        <v>37.352799740821268</v>
      </c>
      <c r="E910" s="1">
        <v>1.4999999999999999E-2</v>
      </c>
      <c r="F910" s="1">
        <f t="shared" si="218"/>
        <v>74.705599481642537</v>
      </c>
      <c r="G910" s="1">
        <f t="shared" si="219"/>
        <v>298.82239792657015</v>
      </c>
      <c r="I910" s="1">
        <f t="shared" si="221"/>
        <v>-3.1115284428292494E-123</v>
      </c>
      <c r="J910" s="1">
        <f t="shared" si="222"/>
        <v>2.9226503467310191E-21</v>
      </c>
      <c r="K910" s="1">
        <f t="shared" si="223"/>
        <v>-6.7638576727795723E+193</v>
      </c>
      <c r="L910" s="1">
        <f t="shared" si="224"/>
        <v>6.7638576727795723E+193</v>
      </c>
      <c r="M910" s="1">
        <f t="shared" si="211"/>
        <v>0</v>
      </c>
      <c r="O910" s="1">
        <f t="shared" si="212"/>
        <v>0</v>
      </c>
      <c r="P910" s="1">
        <f t="shared" si="213"/>
        <v>0</v>
      </c>
      <c r="Q910" s="1">
        <f t="shared" si="214"/>
        <v>0</v>
      </c>
      <c r="S910" s="1">
        <f t="shared" si="220"/>
        <v>0</v>
      </c>
      <c r="T910" s="1">
        <f t="shared" si="225"/>
        <v>0</v>
      </c>
    </row>
    <row r="911" spans="1:20" x14ac:dyDescent="0.2">
      <c r="A911" s="1">
        <v>905</v>
      </c>
      <c r="B911" s="1">
        <f t="shared" si="215"/>
        <v>151.41666666666669</v>
      </c>
      <c r="C911" s="1">
        <f t="shared" si="216"/>
        <v>0.1514166666666667</v>
      </c>
      <c r="D911" s="1">
        <f t="shared" si="217"/>
        <v>37.665373654426858</v>
      </c>
      <c r="E911" s="1">
        <v>1.4999999999999999E-2</v>
      </c>
      <c r="F911" s="1">
        <f t="shared" si="218"/>
        <v>75.330747308853717</v>
      </c>
      <c r="G911" s="1">
        <f t="shared" si="219"/>
        <v>301.32298923541487</v>
      </c>
      <c r="I911" s="1">
        <f t="shared" si="221"/>
        <v>6.6130696224945182E-123</v>
      </c>
      <c r="J911" s="1">
        <f t="shared" si="222"/>
        <v>-1.5275865151849995E-20</v>
      </c>
      <c r="K911" s="1">
        <f t="shared" si="223"/>
        <v>1.6166882307838892E+195</v>
      </c>
      <c r="L911" s="1">
        <f t="shared" si="224"/>
        <v>-1.6166882307838892E+195</v>
      </c>
      <c r="M911" s="1">
        <f t="shared" si="211"/>
        <v>0</v>
      </c>
      <c r="O911" s="1">
        <f t="shared" si="212"/>
        <v>0</v>
      </c>
      <c r="P911" s="1">
        <f t="shared" si="213"/>
        <v>0</v>
      </c>
      <c r="Q911" s="1">
        <f t="shared" si="214"/>
        <v>0</v>
      </c>
      <c r="S911" s="1">
        <f t="shared" si="220"/>
        <v>0</v>
      </c>
      <c r="T911" s="1">
        <f t="shared" si="225"/>
        <v>0</v>
      </c>
    </row>
    <row r="912" spans="1:20" x14ac:dyDescent="0.2">
      <c r="A912" s="1">
        <v>906</v>
      </c>
      <c r="B912" s="1">
        <f t="shared" si="215"/>
        <v>151.5</v>
      </c>
      <c r="C912" s="1">
        <f t="shared" si="216"/>
        <v>0.1515</v>
      </c>
      <c r="D912" s="1">
        <f t="shared" si="217"/>
        <v>37.980563234117383</v>
      </c>
      <c r="E912" s="1">
        <v>1.4999999999999999E-2</v>
      </c>
      <c r="F912" s="1">
        <f t="shared" si="218"/>
        <v>75.961126468234767</v>
      </c>
      <c r="G912" s="1">
        <f t="shared" si="219"/>
        <v>303.84450587293907</v>
      </c>
      <c r="I912" s="1">
        <f t="shared" si="221"/>
        <v>-1.4227352651894512E-122</v>
      </c>
      <c r="J912" s="1">
        <f t="shared" si="222"/>
        <v>8.0638424486101165E-20</v>
      </c>
      <c r="K912" s="1">
        <f t="shared" si="223"/>
        <v>-3.8978755966009088E+196</v>
      </c>
      <c r="L912" s="1">
        <f t="shared" si="224"/>
        <v>3.8978755966009088E+196</v>
      </c>
      <c r="M912" s="1">
        <f t="shared" si="211"/>
        <v>0</v>
      </c>
      <c r="O912" s="1">
        <f t="shared" si="212"/>
        <v>0</v>
      </c>
      <c r="P912" s="1">
        <f t="shared" si="213"/>
        <v>0</v>
      </c>
      <c r="Q912" s="1">
        <f t="shared" si="214"/>
        <v>0</v>
      </c>
      <c r="S912" s="1">
        <f t="shared" si="220"/>
        <v>0</v>
      </c>
      <c r="T912" s="1">
        <f t="shared" si="225"/>
        <v>0</v>
      </c>
    </row>
    <row r="913" spans="1:20" x14ac:dyDescent="0.2">
      <c r="A913" s="1">
        <v>907</v>
      </c>
      <c r="B913" s="1">
        <f t="shared" si="215"/>
        <v>151.58333333333331</v>
      </c>
      <c r="C913" s="1">
        <f t="shared" si="216"/>
        <v>0.15158333333333332</v>
      </c>
      <c r="D913" s="1">
        <f t="shared" si="217"/>
        <v>38.298390368184954</v>
      </c>
      <c r="E913" s="1">
        <v>1.4999999999999999E-2</v>
      </c>
      <c r="F913" s="1">
        <f t="shared" si="218"/>
        <v>76.596780736369908</v>
      </c>
      <c r="G913" s="1">
        <f t="shared" si="219"/>
        <v>306.38712294547963</v>
      </c>
      <c r="I913" s="1">
        <f t="shared" si="221"/>
        <v>3.0982506596116248E-122</v>
      </c>
      <c r="J913" s="1">
        <f t="shared" si="222"/>
        <v>-4.2991117026016719E-19</v>
      </c>
      <c r="K913" s="1">
        <f t="shared" si="223"/>
        <v>9.4797798120348316E+197</v>
      </c>
      <c r="L913" s="1">
        <f t="shared" si="224"/>
        <v>-9.4797798120348316E+197</v>
      </c>
      <c r="M913" s="1">
        <f t="shared" si="211"/>
        <v>0</v>
      </c>
      <c r="O913" s="1">
        <f t="shared" si="212"/>
        <v>0</v>
      </c>
      <c r="P913" s="1">
        <f t="shared" si="213"/>
        <v>0</v>
      </c>
      <c r="Q913" s="1">
        <f t="shared" si="214"/>
        <v>0</v>
      </c>
      <c r="S913" s="1">
        <f t="shared" si="220"/>
        <v>0</v>
      </c>
      <c r="T913" s="1">
        <f t="shared" si="225"/>
        <v>0</v>
      </c>
    </row>
    <row r="914" spans="1:20" x14ac:dyDescent="0.2">
      <c r="A914" s="1">
        <v>908</v>
      </c>
      <c r="B914" s="1">
        <f t="shared" si="215"/>
        <v>151.66666666666669</v>
      </c>
      <c r="C914" s="1">
        <f t="shared" si="216"/>
        <v>0.1516666666666667</v>
      </c>
      <c r="D914" s="1">
        <f t="shared" si="217"/>
        <v>38.618877128086332</v>
      </c>
      <c r="E914" s="1">
        <v>1.4999999999999999E-2</v>
      </c>
      <c r="F914" s="1">
        <f t="shared" si="218"/>
        <v>77.237754256172664</v>
      </c>
      <c r="G914" s="1">
        <f t="shared" si="219"/>
        <v>308.95101702469066</v>
      </c>
      <c r="I914" s="1">
        <f t="shared" si="221"/>
        <v>-6.8290540389532632E-122</v>
      </c>
      <c r="J914" s="1">
        <f t="shared" si="222"/>
        <v>2.3147771890805091E-18</v>
      </c>
      <c r="K914" s="1">
        <f t="shared" si="223"/>
        <v>-2.3256042541846449E+199</v>
      </c>
      <c r="L914" s="1">
        <f t="shared" si="224"/>
        <v>2.3256042541846449E+199</v>
      </c>
      <c r="M914" s="1">
        <f t="shared" si="211"/>
        <v>0</v>
      </c>
      <c r="O914" s="1">
        <f t="shared" si="212"/>
        <v>0</v>
      </c>
      <c r="P914" s="1">
        <f t="shared" si="213"/>
        <v>0</v>
      </c>
      <c r="Q914" s="1">
        <f t="shared" si="214"/>
        <v>0</v>
      </c>
      <c r="S914" s="1">
        <f t="shared" si="220"/>
        <v>0</v>
      </c>
      <c r="T914" s="1">
        <f t="shared" si="225"/>
        <v>0</v>
      </c>
    </row>
    <row r="915" spans="1:20" x14ac:dyDescent="0.2">
      <c r="A915" s="1">
        <v>909</v>
      </c>
      <c r="B915" s="1">
        <f t="shared" si="215"/>
        <v>151.75</v>
      </c>
      <c r="C915" s="1">
        <f t="shared" si="216"/>
        <v>0.15175</v>
      </c>
      <c r="D915" s="1">
        <f t="shared" si="217"/>
        <v>38.942045769974769</v>
      </c>
      <c r="E915" s="1">
        <v>1.4999999999999999E-2</v>
      </c>
      <c r="F915" s="1">
        <f t="shared" si="218"/>
        <v>77.884091539949537</v>
      </c>
      <c r="G915" s="1">
        <f t="shared" si="219"/>
        <v>311.53636615979815</v>
      </c>
      <c r="I915" s="1">
        <f t="shared" si="221"/>
        <v>1.5234790852211101E-121</v>
      </c>
      <c r="J915" s="1">
        <f t="shared" si="222"/>
        <v>-1.2587132256405381E-17</v>
      </c>
      <c r="K915" s="1">
        <f t="shared" si="223"/>
        <v>5.7549212373089782E+200</v>
      </c>
      <c r="L915" s="1">
        <f t="shared" si="224"/>
        <v>-5.7549212373089782E+200</v>
      </c>
      <c r="M915" s="1">
        <f t="shared" si="211"/>
        <v>0</v>
      </c>
      <c r="O915" s="1">
        <f t="shared" si="212"/>
        <v>0</v>
      </c>
      <c r="P915" s="1">
        <f t="shared" si="213"/>
        <v>0</v>
      </c>
      <c r="Q915" s="1">
        <f t="shared" si="214"/>
        <v>0</v>
      </c>
      <c r="S915" s="1">
        <f t="shared" si="220"/>
        <v>0</v>
      </c>
      <c r="T915" s="1">
        <f t="shared" si="225"/>
        <v>0</v>
      </c>
    </row>
    <row r="916" spans="1:20" x14ac:dyDescent="0.2">
      <c r="A916" s="1">
        <v>910</v>
      </c>
      <c r="B916" s="1">
        <f t="shared" si="215"/>
        <v>151.83333333333331</v>
      </c>
      <c r="C916" s="1">
        <f t="shared" si="216"/>
        <v>0.15183333333333332</v>
      </c>
      <c r="D916" s="1">
        <f t="shared" si="217"/>
        <v>39.267918736247196</v>
      </c>
      <c r="E916" s="1">
        <v>1.4999999999999999E-2</v>
      </c>
      <c r="F916" s="1">
        <f t="shared" si="218"/>
        <v>78.535837472494393</v>
      </c>
      <c r="G916" s="1">
        <f t="shared" si="219"/>
        <v>314.14334988997757</v>
      </c>
      <c r="I916" s="1">
        <f t="shared" si="221"/>
        <v>-3.439735932900728E-121</v>
      </c>
      <c r="J916" s="1">
        <f t="shared" si="222"/>
        <v>6.9123381732525813E-17</v>
      </c>
      <c r="K916" s="1">
        <f t="shared" si="223"/>
        <v>-1.4365068291328172E+202</v>
      </c>
      <c r="L916" s="1">
        <f t="shared" si="224"/>
        <v>1.4365068291328172E+202</v>
      </c>
      <c r="M916" s="1">
        <f t="shared" si="211"/>
        <v>0</v>
      </c>
      <c r="O916" s="1">
        <f t="shared" si="212"/>
        <v>0</v>
      </c>
      <c r="P916" s="1">
        <f t="shared" si="213"/>
        <v>0</v>
      </c>
      <c r="Q916" s="1">
        <f t="shared" si="214"/>
        <v>0</v>
      </c>
      <c r="S916" s="1">
        <f t="shared" si="220"/>
        <v>0</v>
      </c>
      <c r="T916" s="1">
        <f t="shared" si="225"/>
        <v>0</v>
      </c>
    </row>
    <row r="917" spans="1:20" x14ac:dyDescent="0.2">
      <c r="A917" s="1">
        <v>911</v>
      </c>
      <c r="B917" s="1">
        <f t="shared" si="215"/>
        <v>151.91666666666669</v>
      </c>
      <c r="C917" s="1">
        <f t="shared" si="216"/>
        <v>0.1519166666666667</v>
      </c>
      <c r="D917" s="1">
        <f t="shared" si="217"/>
        <v>39.596518657101967</v>
      </c>
      <c r="E917" s="1">
        <v>1.4999999999999999E-2</v>
      </c>
      <c r="F917" s="1">
        <f t="shared" si="218"/>
        <v>79.193037314203934</v>
      </c>
      <c r="G917" s="1">
        <f t="shared" si="219"/>
        <v>316.77214925681574</v>
      </c>
      <c r="I917" s="1">
        <f t="shared" si="221"/>
        <v>7.8597255387471052E-121</v>
      </c>
      <c r="J917" s="1">
        <f t="shared" si="222"/>
        <v>-3.8335157860254279E-16</v>
      </c>
      <c r="K917" s="1">
        <f t="shared" si="223"/>
        <v>3.6169248791168247E+203</v>
      </c>
      <c r="L917" s="1">
        <f t="shared" si="224"/>
        <v>-3.6169248791168247E+203</v>
      </c>
      <c r="M917" s="1">
        <f t="shared" si="211"/>
        <v>0</v>
      </c>
      <c r="O917" s="1">
        <f t="shared" si="212"/>
        <v>0</v>
      </c>
      <c r="P917" s="1">
        <f t="shared" si="213"/>
        <v>0</v>
      </c>
      <c r="Q917" s="1">
        <f t="shared" si="214"/>
        <v>0</v>
      </c>
      <c r="S917" s="1">
        <f t="shared" si="220"/>
        <v>0</v>
      </c>
      <c r="T917" s="1">
        <f t="shared" si="225"/>
        <v>0</v>
      </c>
    </row>
    <row r="918" spans="1:20" x14ac:dyDescent="0.2">
      <c r="A918" s="1">
        <v>912</v>
      </c>
      <c r="B918" s="1">
        <f t="shared" si="215"/>
        <v>152</v>
      </c>
      <c r="C918" s="1">
        <f t="shared" si="216"/>
        <v>0.152</v>
      </c>
      <c r="D918" s="1">
        <f t="shared" si="217"/>
        <v>39.92786835210952</v>
      </c>
      <c r="E918" s="1">
        <v>1.4999999999999999E-2</v>
      </c>
      <c r="F918" s="1">
        <f t="shared" si="218"/>
        <v>79.855736704219041</v>
      </c>
      <c r="G918" s="1">
        <f t="shared" si="219"/>
        <v>319.42294681687616</v>
      </c>
      <c r="I918" s="1">
        <f t="shared" si="221"/>
        <v>-1.8174590481208055E-120</v>
      </c>
      <c r="J918" s="1">
        <f t="shared" si="222"/>
        <v>2.1470255999315566E-15</v>
      </c>
      <c r="K918" s="1">
        <f t="shared" si="223"/>
        <v>-9.1861497425740261E+204</v>
      </c>
      <c r="L918" s="1">
        <f t="shared" si="224"/>
        <v>9.1861497425740261E+204</v>
      </c>
      <c r="M918" s="1">
        <f t="shared" ref="M918:M981" si="226">SUM(I918:L918)</f>
        <v>0</v>
      </c>
      <c r="O918" s="1">
        <f t="shared" si="212"/>
        <v>0</v>
      </c>
      <c r="P918" s="1">
        <f t="shared" si="213"/>
        <v>0</v>
      </c>
      <c r="Q918" s="1">
        <f t="shared" si="214"/>
        <v>0</v>
      </c>
      <c r="S918" s="1">
        <f t="shared" si="220"/>
        <v>0</v>
      </c>
      <c r="T918" s="1">
        <f t="shared" si="225"/>
        <v>0</v>
      </c>
    </row>
    <row r="919" spans="1:20" x14ac:dyDescent="0.2">
      <c r="A919" s="1">
        <v>913</v>
      </c>
      <c r="B919" s="1">
        <f t="shared" si="215"/>
        <v>152.08333333333331</v>
      </c>
      <c r="C919" s="1">
        <f t="shared" si="216"/>
        <v>0.15208333333333332</v>
      </c>
      <c r="D919" s="1">
        <f t="shared" si="217"/>
        <v>40.261990831798784</v>
      </c>
      <c r="E919" s="1">
        <v>1.4999999999999999E-2</v>
      </c>
      <c r="F919" s="1">
        <f t="shared" si="218"/>
        <v>80.523981663597567</v>
      </c>
      <c r="G919" s="1">
        <f t="shared" si="219"/>
        <v>322.09592665439027</v>
      </c>
      <c r="I919" s="1">
        <f t="shared" si="221"/>
        <v>4.252834233881874E-120</v>
      </c>
      <c r="J919" s="1">
        <f t="shared" si="222"/>
        <v>-1.2143350765847714E-14</v>
      </c>
      <c r="K919" s="1">
        <f t="shared" si="223"/>
        <v>2.3533610198026628E+206</v>
      </c>
      <c r="L919" s="1">
        <f t="shared" si="224"/>
        <v>-2.3533610198026628E+206</v>
      </c>
      <c r="M919" s="1">
        <f t="shared" si="226"/>
        <v>0</v>
      </c>
      <c r="O919" s="1">
        <f t="shared" ref="O919:O981" si="227">IF($B919&gt;110, 0, (1/12)*(I919*12000)*$F$3^$A919)</f>
        <v>0</v>
      </c>
      <c r="P919" s="1">
        <f t="shared" ref="P919:P981" si="228">IF($B919&gt;110, 0, (1/12)*(J919*25000)*$F$3^$A919)</f>
        <v>0</v>
      </c>
      <c r="Q919" s="1">
        <f t="shared" ref="Q919:Q981" si="229">IF($B919&gt;110, 0, (1/12)*(K919*45000)*$F$3^$A919)</f>
        <v>0</v>
      </c>
      <c r="S919" s="1">
        <f t="shared" si="220"/>
        <v>0</v>
      </c>
      <c r="T919" s="1">
        <f t="shared" si="225"/>
        <v>0</v>
      </c>
    </row>
    <row r="920" spans="1:20" x14ac:dyDescent="0.2">
      <c r="A920" s="1">
        <v>914</v>
      </c>
      <c r="B920" s="1">
        <f t="shared" si="215"/>
        <v>152.16666666666669</v>
      </c>
      <c r="C920" s="1">
        <f t="shared" si="216"/>
        <v>0.1521666666666667</v>
      </c>
      <c r="D920" s="1">
        <f t="shared" si="217"/>
        <v>40.598909299254238</v>
      </c>
      <c r="E920" s="1">
        <v>1.4999999999999999E-2</v>
      </c>
      <c r="F920" s="1">
        <f t="shared" si="218"/>
        <v>81.197818598508476</v>
      </c>
      <c r="G920" s="1">
        <f t="shared" si="219"/>
        <v>324.79127439403391</v>
      </c>
      <c r="I920" s="1">
        <f t="shared" si="221"/>
        <v>-1.0070028944461033E-119</v>
      </c>
      <c r="J920" s="1">
        <f t="shared" si="222"/>
        <v>6.935774128958915E-14</v>
      </c>
      <c r="K920" s="1">
        <f t="shared" si="223"/>
        <v>-6.0813972182335624E+207</v>
      </c>
      <c r="L920" s="1">
        <f t="shared" si="224"/>
        <v>6.0813972182335624E+207</v>
      </c>
      <c r="M920" s="1">
        <f t="shared" si="226"/>
        <v>0</v>
      </c>
      <c r="O920" s="1">
        <f t="shared" si="227"/>
        <v>0</v>
      </c>
      <c r="P920" s="1">
        <f t="shared" si="228"/>
        <v>0</v>
      </c>
      <c r="Q920" s="1">
        <f t="shared" si="229"/>
        <v>0</v>
      </c>
      <c r="S920" s="1">
        <f t="shared" si="220"/>
        <v>0</v>
      </c>
      <c r="T920" s="1">
        <f t="shared" si="225"/>
        <v>0</v>
      </c>
    </row>
    <row r="921" spans="1:20" x14ac:dyDescent="0.2">
      <c r="A921" s="1">
        <v>915</v>
      </c>
      <c r="B921" s="1">
        <f t="shared" si="215"/>
        <v>152.25</v>
      </c>
      <c r="C921" s="1">
        <f t="shared" si="216"/>
        <v>0.15225</v>
      </c>
      <c r="D921" s="1">
        <f t="shared" si="217"/>
        <v>40.938647151726713</v>
      </c>
      <c r="E921" s="1">
        <v>1.4999999999999999E-2</v>
      </c>
      <c r="F921" s="1">
        <f t="shared" si="218"/>
        <v>81.877294303453425</v>
      </c>
      <c r="G921" s="1">
        <f t="shared" si="219"/>
        <v>327.5091772138137</v>
      </c>
      <c r="I921" s="1">
        <f t="shared" si="221"/>
        <v>2.412701393010179E-119</v>
      </c>
      <c r="J921" s="1">
        <f t="shared" si="222"/>
        <v>-4.0003706385655126E-13</v>
      </c>
      <c r="K921" s="1">
        <f t="shared" si="223"/>
        <v>1.5851733216563403E+209</v>
      </c>
      <c r="L921" s="1">
        <f t="shared" si="224"/>
        <v>-1.5851733216563403E+209</v>
      </c>
      <c r="M921" s="1">
        <f t="shared" si="226"/>
        <v>0</v>
      </c>
      <c r="O921" s="1">
        <f t="shared" si="227"/>
        <v>0</v>
      </c>
      <c r="P921" s="1">
        <f t="shared" si="228"/>
        <v>0</v>
      </c>
      <c r="Q921" s="1">
        <f t="shared" si="229"/>
        <v>0</v>
      </c>
      <c r="S921" s="1">
        <f t="shared" si="220"/>
        <v>0</v>
      </c>
      <c r="T921" s="1">
        <f t="shared" si="225"/>
        <v>0</v>
      </c>
    </row>
    <row r="922" spans="1:20" x14ac:dyDescent="0.2">
      <c r="A922" s="1">
        <v>916</v>
      </c>
      <c r="B922" s="1">
        <f t="shared" si="215"/>
        <v>152.33333333333331</v>
      </c>
      <c r="C922" s="1">
        <f t="shared" si="216"/>
        <v>0.15233333333333332</v>
      </c>
      <c r="D922" s="1">
        <f t="shared" si="217"/>
        <v>41.281227982259232</v>
      </c>
      <c r="E922" s="1">
        <v>1.4999999999999999E-2</v>
      </c>
      <c r="F922" s="1">
        <f t="shared" si="218"/>
        <v>82.562455964518463</v>
      </c>
      <c r="G922" s="1">
        <f t="shared" si="219"/>
        <v>330.24982385807385</v>
      </c>
      <c r="I922" s="1">
        <f t="shared" si="221"/>
        <v>-5.8489706734905742E-119</v>
      </c>
      <c r="J922" s="1">
        <f t="shared" si="222"/>
        <v>2.3299590166126226E-12</v>
      </c>
      <c r="K922" s="1">
        <f t="shared" si="223"/>
        <v>-4.167806087142333E+210</v>
      </c>
      <c r="L922" s="1">
        <f t="shared" si="224"/>
        <v>4.167806087142333E+210</v>
      </c>
      <c r="M922" s="1">
        <f t="shared" si="226"/>
        <v>0</v>
      </c>
      <c r="O922" s="1">
        <f t="shared" si="227"/>
        <v>0</v>
      </c>
      <c r="P922" s="1">
        <f t="shared" si="228"/>
        <v>0</v>
      </c>
      <c r="Q922" s="1">
        <f t="shared" si="229"/>
        <v>0</v>
      </c>
      <c r="S922" s="1">
        <f t="shared" si="220"/>
        <v>0</v>
      </c>
      <c r="T922" s="1">
        <f t="shared" si="225"/>
        <v>0</v>
      </c>
    </row>
    <row r="923" spans="1:20" x14ac:dyDescent="0.2">
      <c r="A923" s="1">
        <v>917</v>
      </c>
      <c r="B923" s="1">
        <f t="shared" si="215"/>
        <v>152.41666666666669</v>
      </c>
      <c r="C923" s="1">
        <f t="shared" si="216"/>
        <v>0.1524166666666667</v>
      </c>
      <c r="D923" s="1">
        <f t="shared" si="217"/>
        <v>41.626675581325223</v>
      </c>
      <c r="E923" s="1">
        <v>1.4999999999999999E-2</v>
      </c>
      <c r="F923" s="1">
        <f t="shared" si="218"/>
        <v>83.253351162650446</v>
      </c>
      <c r="G923" s="1">
        <f t="shared" si="219"/>
        <v>333.01340465060179</v>
      </c>
      <c r="I923" s="1">
        <f t="shared" si="221"/>
        <v>1.4346336412607294E-118</v>
      </c>
      <c r="J923" s="1">
        <f t="shared" si="222"/>
        <v>-1.3703548324509176E-11</v>
      </c>
      <c r="K923" s="1">
        <f t="shared" si="223"/>
        <v>1.1053362942563794E+212</v>
      </c>
      <c r="L923" s="1">
        <f t="shared" si="224"/>
        <v>-1.1053362942563794E+212</v>
      </c>
      <c r="M923" s="1">
        <f t="shared" si="226"/>
        <v>0</v>
      </c>
      <c r="O923" s="1">
        <f t="shared" si="227"/>
        <v>0</v>
      </c>
      <c r="P923" s="1">
        <f t="shared" si="228"/>
        <v>0</v>
      </c>
      <c r="Q923" s="1">
        <f t="shared" si="229"/>
        <v>0</v>
      </c>
      <c r="S923" s="1">
        <f t="shared" si="220"/>
        <v>0</v>
      </c>
      <c r="T923" s="1">
        <f t="shared" si="225"/>
        <v>0</v>
      </c>
    </row>
    <row r="924" spans="1:20" x14ac:dyDescent="0.2">
      <c r="A924" s="1">
        <v>918</v>
      </c>
      <c r="B924" s="1">
        <f t="shared" si="215"/>
        <v>152.5</v>
      </c>
      <c r="C924" s="1">
        <f t="shared" si="216"/>
        <v>0.1525</v>
      </c>
      <c r="D924" s="1">
        <f t="shared" si="217"/>
        <v>41.975013938479677</v>
      </c>
      <c r="E924" s="1">
        <v>1.4999999999999999E-2</v>
      </c>
      <c r="F924" s="1">
        <f t="shared" si="218"/>
        <v>83.950027876959354</v>
      </c>
      <c r="G924" s="1">
        <f t="shared" si="219"/>
        <v>335.80011150783741</v>
      </c>
      <c r="I924" s="1">
        <f t="shared" si="221"/>
        <v>-3.5601739620979805E-118</v>
      </c>
      <c r="J924" s="1">
        <f t="shared" si="222"/>
        <v>8.1385774513789156E-11</v>
      </c>
      <c r="K924" s="1">
        <f t="shared" si="223"/>
        <v>-2.9568980591926644E+213</v>
      </c>
      <c r="L924" s="1">
        <f t="shared" si="224"/>
        <v>2.9568980591926644E+213</v>
      </c>
      <c r="M924" s="1">
        <f t="shared" si="226"/>
        <v>0</v>
      </c>
      <c r="O924" s="1">
        <f t="shared" si="227"/>
        <v>0</v>
      </c>
      <c r="P924" s="1">
        <f t="shared" si="228"/>
        <v>0</v>
      </c>
      <c r="Q924" s="1">
        <f t="shared" si="229"/>
        <v>0</v>
      </c>
      <c r="S924" s="1">
        <f t="shared" si="220"/>
        <v>0</v>
      </c>
      <c r="T924" s="1">
        <f t="shared" si="225"/>
        <v>0</v>
      </c>
    </row>
    <row r="925" spans="1:20" x14ac:dyDescent="0.2">
      <c r="A925" s="1">
        <v>919</v>
      </c>
      <c r="B925" s="1">
        <f t="shared" si="215"/>
        <v>152.58333333333331</v>
      </c>
      <c r="C925" s="1">
        <f t="shared" si="216"/>
        <v>0.15258333333333332</v>
      </c>
      <c r="D925" s="1">
        <f t="shared" si="217"/>
        <v>42.326267244026575</v>
      </c>
      <c r="E925" s="1">
        <v>1.4999999999999999E-2</v>
      </c>
      <c r="F925" s="1">
        <f t="shared" si="218"/>
        <v>84.652534488053149</v>
      </c>
      <c r="G925" s="1">
        <f t="shared" si="219"/>
        <v>338.6101379522126</v>
      </c>
      <c r="I925" s="1">
        <f t="shared" si="221"/>
        <v>8.9382658888766092E-118</v>
      </c>
      <c r="J925" s="1">
        <f t="shared" si="222"/>
        <v>-4.8807746097273037E-10</v>
      </c>
      <c r="K925" s="1">
        <f t="shared" si="223"/>
        <v>7.9786993440324397E+214</v>
      </c>
      <c r="L925" s="1">
        <f t="shared" si="224"/>
        <v>-7.9786993440324397E+214</v>
      </c>
      <c r="M925" s="1">
        <f t="shared" si="226"/>
        <v>0</v>
      </c>
      <c r="O925" s="1">
        <f t="shared" si="227"/>
        <v>0</v>
      </c>
      <c r="P925" s="1">
        <f t="shared" si="228"/>
        <v>0</v>
      </c>
      <c r="Q925" s="1">
        <f t="shared" si="229"/>
        <v>0</v>
      </c>
      <c r="S925" s="1">
        <f t="shared" si="220"/>
        <v>0</v>
      </c>
      <c r="T925" s="1">
        <f t="shared" si="225"/>
        <v>0</v>
      </c>
    </row>
    <row r="926" spans="1:20" x14ac:dyDescent="0.2">
      <c r="A926" s="1">
        <v>920</v>
      </c>
      <c r="B926" s="1">
        <f t="shared" si="215"/>
        <v>152.66666666666669</v>
      </c>
      <c r="C926" s="1">
        <f t="shared" si="216"/>
        <v>0.1526666666666667</v>
      </c>
      <c r="D926" s="1">
        <f t="shared" si="217"/>
        <v>42.68045989069779</v>
      </c>
      <c r="E926" s="1">
        <v>1.4999999999999999E-2</v>
      </c>
      <c r="F926" s="1">
        <f t="shared" si="218"/>
        <v>85.36091978139558</v>
      </c>
      <c r="G926" s="1">
        <f t="shared" si="219"/>
        <v>341.44367912558232</v>
      </c>
      <c r="I926" s="1">
        <f t="shared" si="221"/>
        <v>-2.2702339203981934E-117</v>
      </c>
      <c r="J926" s="1">
        <f t="shared" si="222"/>
        <v>2.9556154773397751E-9</v>
      </c>
      <c r="K926" s="1">
        <f t="shared" si="223"/>
        <v>-2.1716034111947194E+216</v>
      </c>
      <c r="L926" s="1">
        <f t="shared" si="224"/>
        <v>2.1716034111947194E+216</v>
      </c>
      <c r="M926" s="1">
        <f t="shared" si="226"/>
        <v>0</v>
      </c>
      <c r="O926" s="1">
        <f t="shared" si="227"/>
        <v>0</v>
      </c>
      <c r="P926" s="1">
        <f t="shared" si="228"/>
        <v>0</v>
      </c>
      <c r="Q926" s="1">
        <f t="shared" si="229"/>
        <v>0</v>
      </c>
      <c r="S926" s="1">
        <f t="shared" si="220"/>
        <v>0</v>
      </c>
      <c r="T926" s="1">
        <f t="shared" si="225"/>
        <v>0</v>
      </c>
    </row>
    <row r="927" spans="1:20" x14ac:dyDescent="0.2">
      <c r="A927" s="1">
        <v>921</v>
      </c>
      <c r="B927" s="1">
        <f t="shared" si="215"/>
        <v>152.75</v>
      </c>
      <c r="C927" s="1">
        <f t="shared" si="216"/>
        <v>0.15275</v>
      </c>
      <c r="D927" s="1">
        <f t="shared" si="217"/>
        <v>43.037616475346894</v>
      </c>
      <c r="E927" s="1">
        <v>1.4999999999999999E-2</v>
      </c>
      <c r="F927" s="1">
        <f t="shared" si="218"/>
        <v>86.075232950693788</v>
      </c>
      <c r="G927" s="1">
        <f t="shared" si="219"/>
        <v>344.30093180277515</v>
      </c>
      <c r="I927" s="1">
        <f t="shared" si="221"/>
        <v>5.8332008152049307E-117</v>
      </c>
      <c r="J927" s="1">
        <f t="shared" si="222"/>
        <v>-1.8072583680827873E-8</v>
      </c>
      <c r="K927" s="1">
        <f t="shared" si="223"/>
        <v>5.9618418115471086E+217</v>
      </c>
      <c r="L927" s="1">
        <f t="shared" si="224"/>
        <v>-5.9618418115471086E+217</v>
      </c>
      <c r="M927" s="1">
        <f t="shared" si="226"/>
        <v>0</v>
      </c>
      <c r="O927" s="1">
        <f t="shared" si="227"/>
        <v>0</v>
      </c>
      <c r="P927" s="1">
        <f t="shared" si="228"/>
        <v>0</v>
      </c>
      <c r="Q927" s="1">
        <f t="shared" si="229"/>
        <v>0</v>
      </c>
      <c r="S927" s="1">
        <f t="shared" si="220"/>
        <v>0</v>
      </c>
      <c r="T927" s="1">
        <f t="shared" si="225"/>
        <v>0</v>
      </c>
    </row>
    <row r="928" spans="1:20" x14ac:dyDescent="0.2">
      <c r="A928" s="1">
        <v>922</v>
      </c>
      <c r="B928" s="1">
        <f t="shared" si="215"/>
        <v>152.83333333333331</v>
      </c>
      <c r="C928" s="1">
        <f t="shared" si="216"/>
        <v>0.15283333333333332</v>
      </c>
      <c r="D928" s="1">
        <f t="shared" si="217"/>
        <v>43.397761800658223</v>
      </c>
      <c r="E928" s="1">
        <v>1.4999999999999999E-2</v>
      </c>
      <c r="F928" s="1">
        <f t="shared" si="218"/>
        <v>86.795523601316447</v>
      </c>
      <c r="G928" s="1">
        <f t="shared" si="219"/>
        <v>347.18209440526579</v>
      </c>
      <c r="I928" s="1">
        <f t="shared" si="221"/>
        <v>-1.5161639262544504E-116</v>
      </c>
      <c r="J928" s="1">
        <f t="shared" si="222"/>
        <v>1.11583494577787E-7</v>
      </c>
      <c r="K928" s="1">
        <f t="shared" si="223"/>
        <v>-1.6509379910315408E+219</v>
      </c>
      <c r="L928" s="1">
        <f t="shared" si="224"/>
        <v>1.6509379910315408E+219</v>
      </c>
      <c r="M928" s="1">
        <f t="shared" si="226"/>
        <v>0</v>
      </c>
      <c r="O928" s="1">
        <f t="shared" si="227"/>
        <v>0</v>
      </c>
      <c r="P928" s="1">
        <f t="shared" si="228"/>
        <v>0</v>
      </c>
      <c r="Q928" s="1">
        <f t="shared" si="229"/>
        <v>0</v>
      </c>
      <c r="S928" s="1">
        <f t="shared" si="220"/>
        <v>0</v>
      </c>
      <c r="T928" s="1">
        <f t="shared" si="225"/>
        <v>0</v>
      </c>
    </row>
    <row r="929" spans="1:20" x14ac:dyDescent="0.2">
      <c r="A929" s="1">
        <v>923</v>
      </c>
      <c r="B929" s="1">
        <f t="shared" si="215"/>
        <v>152.91666666666669</v>
      </c>
      <c r="C929" s="1">
        <f t="shared" si="216"/>
        <v>0.1529166666666667</v>
      </c>
      <c r="D929" s="1">
        <f t="shared" si="217"/>
        <v>43.760920876868873</v>
      </c>
      <c r="E929" s="1">
        <v>1.4999999999999999E-2</v>
      </c>
      <c r="F929" s="1">
        <f t="shared" si="218"/>
        <v>87.521841753737746</v>
      </c>
      <c r="G929" s="1">
        <f t="shared" si="219"/>
        <v>350.08736701495098</v>
      </c>
      <c r="I929" s="1">
        <f t="shared" si="221"/>
        <v>3.9863228495014329E-116</v>
      </c>
      <c r="J929" s="1">
        <f t="shared" si="222"/>
        <v>-6.9563497121907509E-7</v>
      </c>
      <c r="K929" s="1">
        <f t="shared" si="223"/>
        <v>4.6113737797264481E+220</v>
      </c>
      <c r="L929" s="1">
        <f t="shared" si="224"/>
        <v>-4.6113737797264481E+220</v>
      </c>
      <c r="M929" s="1">
        <f t="shared" si="226"/>
        <v>0</v>
      </c>
      <c r="O929" s="1">
        <f t="shared" si="227"/>
        <v>0</v>
      </c>
      <c r="P929" s="1">
        <f t="shared" si="228"/>
        <v>0</v>
      </c>
      <c r="Q929" s="1">
        <f t="shared" si="229"/>
        <v>0</v>
      </c>
      <c r="S929" s="1">
        <f t="shared" si="220"/>
        <v>0</v>
      </c>
      <c r="T929" s="1">
        <f t="shared" si="225"/>
        <v>0</v>
      </c>
    </row>
    <row r="930" spans="1:20" x14ac:dyDescent="0.2">
      <c r="A930" s="1">
        <v>924</v>
      </c>
      <c r="B930" s="1">
        <f t="shared" si="215"/>
        <v>153</v>
      </c>
      <c r="C930" s="1">
        <f t="shared" si="216"/>
        <v>0.153</v>
      </c>
      <c r="D930" s="1">
        <f t="shared" si="217"/>
        <v>44.127118923504462</v>
      </c>
      <c r="E930" s="1">
        <v>1.4999999999999999E-2</v>
      </c>
      <c r="F930" s="1">
        <f t="shared" si="218"/>
        <v>88.254237847008923</v>
      </c>
      <c r="G930" s="1">
        <f t="shared" si="219"/>
        <v>353.01695138803569</v>
      </c>
      <c r="I930" s="1">
        <f t="shared" si="221"/>
        <v>-1.0601571651256036E-115</v>
      </c>
      <c r="J930" s="1">
        <f t="shared" si="222"/>
        <v>4.3788390616117649E-6</v>
      </c>
      <c r="K930" s="1">
        <f t="shared" si="223"/>
        <v>-1.2992060162579144E+222</v>
      </c>
      <c r="L930" s="1">
        <f t="shared" si="224"/>
        <v>1.2992060162579144E+222</v>
      </c>
      <c r="M930" s="1">
        <f t="shared" si="226"/>
        <v>0</v>
      </c>
      <c r="O930" s="1">
        <f t="shared" si="227"/>
        <v>0</v>
      </c>
      <c r="P930" s="1">
        <f t="shared" si="228"/>
        <v>0</v>
      </c>
      <c r="Q930" s="1">
        <f t="shared" si="229"/>
        <v>0</v>
      </c>
      <c r="S930" s="1">
        <f t="shared" si="220"/>
        <v>0</v>
      </c>
      <c r="T930" s="1">
        <f t="shared" si="225"/>
        <v>0</v>
      </c>
    </row>
    <row r="931" spans="1:20" x14ac:dyDescent="0.2">
      <c r="A931" s="1">
        <v>925</v>
      </c>
      <c r="B931" s="1">
        <f t="shared" si="215"/>
        <v>153.08333333333331</v>
      </c>
      <c r="C931" s="1">
        <f t="shared" si="216"/>
        <v>0.15308333333333332</v>
      </c>
      <c r="D931" s="1">
        <f t="shared" si="217"/>
        <v>44.496381371132351</v>
      </c>
      <c r="E931" s="1">
        <v>1.4999999999999999E-2</v>
      </c>
      <c r="F931" s="1">
        <f t="shared" si="218"/>
        <v>88.992762742264702</v>
      </c>
      <c r="G931" s="1">
        <f t="shared" si="219"/>
        <v>355.97105096905881</v>
      </c>
      <c r="I931" s="1">
        <f t="shared" si="221"/>
        <v>2.851833280654986E-115</v>
      </c>
      <c r="J931" s="1">
        <f t="shared" si="222"/>
        <v>-2.7830893156986754E-5</v>
      </c>
      <c r="K931" s="1">
        <f t="shared" si="223"/>
        <v>3.6920939574105726E+223</v>
      </c>
      <c r="L931" s="1">
        <f t="shared" si="224"/>
        <v>-3.6920939574105726E+223</v>
      </c>
      <c r="M931" s="1">
        <f t="shared" si="226"/>
        <v>0</v>
      </c>
      <c r="O931" s="1">
        <f t="shared" si="227"/>
        <v>0</v>
      </c>
      <c r="P931" s="1">
        <f t="shared" si="228"/>
        <v>0</v>
      </c>
      <c r="Q931" s="1">
        <f t="shared" si="229"/>
        <v>0</v>
      </c>
      <c r="S931" s="1">
        <f t="shared" si="220"/>
        <v>0</v>
      </c>
      <c r="T931" s="1">
        <f t="shared" si="225"/>
        <v>0</v>
      </c>
    </row>
    <row r="932" spans="1:20" x14ac:dyDescent="0.2">
      <c r="A932" s="1">
        <v>926</v>
      </c>
      <c r="B932" s="1">
        <f t="shared" si="215"/>
        <v>153.16666666666669</v>
      </c>
      <c r="C932" s="1">
        <f t="shared" si="216"/>
        <v>0.1531666666666667</v>
      </c>
      <c r="D932" s="1">
        <f t="shared" si="217"/>
        <v>44.868733863126813</v>
      </c>
      <c r="E932" s="1">
        <v>1.4999999999999999E-2</v>
      </c>
      <c r="F932" s="1">
        <f t="shared" si="218"/>
        <v>89.737467726253627</v>
      </c>
      <c r="G932" s="1">
        <f t="shared" si="219"/>
        <v>358.94987090501451</v>
      </c>
      <c r="I932" s="1">
        <f t="shared" si="221"/>
        <v>-7.759235836647129E-115</v>
      </c>
      <c r="J932" s="1">
        <f t="shared" si="222"/>
        <v>1.785995680948795E-4</v>
      </c>
      <c r="K932" s="1">
        <f t="shared" si="223"/>
        <v>-1.0583111990058551E+225</v>
      </c>
      <c r="L932" s="1">
        <f t="shared" si="224"/>
        <v>1.0583111990058551E+225</v>
      </c>
      <c r="M932" s="1">
        <f t="shared" si="226"/>
        <v>0</v>
      </c>
      <c r="O932" s="1">
        <f t="shared" si="227"/>
        <v>0</v>
      </c>
      <c r="P932" s="1">
        <f t="shared" si="228"/>
        <v>0</v>
      </c>
      <c r="Q932" s="1">
        <f t="shared" si="229"/>
        <v>0</v>
      </c>
      <c r="S932" s="1">
        <f t="shared" si="220"/>
        <v>0</v>
      </c>
      <c r="T932" s="1">
        <f t="shared" si="225"/>
        <v>0</v>
      </c>
    </row>
    <row r="933" spans="1:20" x14ac:dyDescent="0.2">
      <c r="A933" s="1">
        <v>927</v>
      </c>
      <c r="B933" s="1">
        <f t="shared" si="215"/>
        <v>153.25</v>
      </c>
      <c r="C933" s="1">
        <f t="shared" si="216"/>
        <v>0.15325</v>
      </c>
      <c r="D933" s="1">
        <f t="shared" si="217"/>
        <v>45.244202257448791</v>
      </c>
      <c r="E933" s="1">
        <v>1.4999999999999999E-2</v>
      </c>
      <c r="F933" s="1">
        <f t="shared" si="218"/>
        <v>90.488404514897582</v>
      </c>
      <c r="G933" s="1">
        <f t="shared" si="219"/>
        <v>361.95361805959033</v>
      </c>
      <c r="I933" s="1">
        <f t="shared" si="221"/>
        <v>2.1352059498747532E-114</v>
      </c>
      <c r="J933" s="1">
        <f t="shared" si="222"/>
        <v>-1.1572130961849962E-3</v>
      </c>
      <c r="K933" s="1">
        <f t="shared" si="223"/>
        <v>3.0598411156034379E+226</v>
      </c>
      <c r="L933" s="1">
        <f t="shared" si="224"/>
        <v>-3.0598411156034379E+226</v>
      </c>
      <c r="M933" s="1">
        <f t="shared" si="226"/>
        <v>0</v>
      </c>
      <c r="O933" s="1">
        <f t="shared" si="227"/>
        <v>0</v>
      </c>
      <c r="P933" s="1">
        <f t="shared" si="228"/>
        <v>0</v>
      </c>
      <c r="Q933" s="1">
        <f t="shared" si="229"/>
        <v>0</v>
      </c>
      <c r="S933" s="1">
        <f t="shared" si="220"/>
        <v>0</v>
      </c>
      <c r="T933" s="1">
        <f t="shared" si="225"/>
        <v>0</v>
      </c>
    </row>
    <row r="934" spans="1:20" x14ac:dyDescent="0.2">
      <c r="A934" s="1">
        <v>928</v>
      </c>
      <c r="B934" s="1">
        <f t="shared" si="215"/>
        <v>153.33333333333331</v>
      </c>
      <c r="C934" s="1">
        <f t="shared" si="216"/>
        <v>0.15333333333333332</v>
      </c>
      <c r="D934" s="1">
        <f t="shared" si="217"/>
        <v>45.622812628443533</v>
      </c>
      <c r="E934" s="1">
        <v>1.4999999999999999E-2</v>
      </c>
      <c r="F934" s="1">
        <f t="shared" si="218"/>
        <v>91.245625256887067</v>
      </c>
      <c r="G934" s="1">
        <f t="shared" si="219"/>
        <v>364.98250102754827</v>
      </c>
      <c r="I934" s="1">
        <f t="shared" si="221"/>
        <v>-5.9425365642302221E-114</v>
      </c>
      <c r="J934" s="1">
        <f t="shared" si="222"/>
        <v>7.5704306499789851E-3</v>
      </c>
      <c r="K934" s="1">
        <f t="shared" si="223"/>
        <v>-8.9233539091076355E+227</v>
      </c>
      <c r="L934" s="1">
        <f t="shared" si="224"/>
        <v>8.9233539091076355E+227</v>
      </c>
      <c r="M934" s="1">
        <f t="shared" si="226"/>
        <v>0</v>
      </c>
      <c r="O934" s="1">
        <f t="shared" si="227"/>
        <v>0</v>
      </c>
      <c r="P934" s="1">
        <f t="shared" si="228"/>
        <v>0</v>
      </c>
      <c r="Q934" s="1">
        <f t="shared" si="229"/>
        <v>0</v>
      </c>
      <c r="S934" s="1">
        <f t="shared" si="220"/>
        <v>0</v>
      </c>
      <c r="T934" s="1">
        <f t="shared" si="225"/>
        <v>0</v>
      </c>
    </row>
    <row r="935" spans="1:20" x14ac:dyDescent="0.2">
      <c r="A935" s="1">
        <v>929</v>
      </c>
      <c r="B935" s="1">
        <f t="shared" si="215"/>
        <v>153.41666666666669</v>
      </c>
      <c r="C935" s="1">
        <f t="shared" si="216"/>
        <v>0.1534166666666667</v>
      </c>
      <c r="D935" s="1">
        <f t="shared" si="217"/>
        <v>46.004591268650323</v>
      </c>
      <c r="E935" s="1">
        <v>1.4999999999999999E-2</v>
      </c>
      <c r="F935" s="1">
        <f t="shared" si="218"/>
        <v>92.009182537300646</v>
      </c>
      <c r="G935" s="1">
        <f t="shared" si="219"/>
        <v>368.03673014920258</v>
      </c>
      <c r="I935" s="1">
        <f t="shared" si="221"/>
        <v>1.6726331864719665E-113</v>
      </c>
      <c r="J935" s="1">
        <f t="shared" si="222"/>
        <v>-5.0003088898436354E-2</v>
      </c>
      <c r="K935" s="1">
        <f t="shared" si="223"/>
        <v>2.6248231503256355E+229</v>
      </c>
      <c r="L935" s="1">
        <f t="shared" si="224"/>
        <v>-2.6248231503256355E+229</v>
      </c>
      <c r="M935" s="1">
        <f t="shared" si="226"/>
        <v>0</v>
      </c>
      <c r="O935" s="1">
        <f t="shared" si="227"/>
        <v>0</v>
      </c>
      <c r="P935" s="1">
        <f t="shared" si="228"/>
        <v>0</v>
      </c>
      <c r="Q935" s="1">
        <f t="shared" si="229"/>
        <v>0</v>
      </c>
      <c r="S935" s="1">
        <f t="shared" si="220"/>
        <v>0</v>
      </c>
      <c r="T935" s="1">
        <f t="shared" si="225"/>
        <v>0</v>
      </c>
    </row>
    <row r="936" spans="1:20" x14ac:dyDescent="0.2">
      <c r="A936" s="1">
        <v>930</v>
      </c>
      <c r="B936" s="1">
        <f t="shared" si="215"/>
        <v>153.5</v>
      </c>
      <c r="C936" s="1">
        <f t="shared" si="216"/>
        <v>0.1535</v>
      </c>
      <c r="D936" s="1">
        <f t="shared" si="217"/>
        <v>46.389564690627758</v>
      </c>
      <c r="E936" s="1">
        <v>1.4999999999999999E-2</v>
      </c>
      <c r="F936" s="1">
        <f t="shared" si="218"/>
        <v>92.779129381255515</v>
      </c>
      <c r="G936" s="1">
        <f t="shared" si="219"/>
        <v>371.11651752502206</v>
      </c>
      <c r="I936" s="1">
        <f t="shared" si="221"/>
        <v>-4.7611514713653296E-113</v>
      </c>
      <c r="J936" s="1">
        <f t="shared" si="222"/>
        <v>0.33345469278644518</v>
      </c>
      <c r="K936" s="1">
        <f t="shared" si="223"/>
        <v>-7.7877787638489005E+230</v>
      </c>
      <c r="L936" s="1">
        <f t="shared" si="224"/>
        <v>7.7877787638489005E+230</v>
      </c>
      <c r="M936" s="1">
        <f t="shared" si="226"/>
        <v>0</v>
      </c>
      <c r="O936" s="1">
        <f t="shared" si="227"/>
        <v>0</v>
      </c>
      <c r="P936" s="1">
        <f t="shared" si="228"/>
        <v>0</v>
      </c>
      <c r="Q936" s="1">
        <f t="shared" si="229"/>
        <v>0</v>
      </c>
      <c r="S936" s="1">
        <f t="shared" si="220"/>
        <v>0</v>
      </c>
      <c r="T936" s="1">
        <f t="shared" si="225"/>
        <v>0</v>
      </c>
    </row>
    <row r="937" spans="1:20" x14ac:dyDescent="0.2">
      <c r="A937" s="1">
        <v>931</v>
      </c>
      <c r="B937" s="1">
        <f t="shared" si="215"/>
        <v>153.58333333333331</v>
      </c>
      <c r="C937" s="1">
        <f t="shared" si="216"/>
        <v>0.15358333333333332</v>
      </c>
      <c r="D937" s="1">
        <f t="shared" si="217"/>
        <v>46.777759628796034</v>
      </c>
      <c r="E937" s="1">
        <v>1.4999999999999999E-2</v>
      </c>
      <c r="F937" s="1">
        <f t="shared" si="218"/>
        <v>93.555519257592067</v>
      </c>
      <c r="G937" s="1">
        <f t="shared" si="219"/>
        <v>374.22207703036827</v>
      </c>
      <c r="I937" s="1">
        <f t="shared" si="221"/>
        <v>1.3705396939770842E-112</v>
      </c>
      <c r="J937" s="1">
        <f t="shared" si="222"/>
        <v>-2.2450984659812385</v>
      </c>
      <c r="K937" s="1">
        <f t="shared" si="223"/>
        <v>2.3305999907739484E+232</v>
      </c>
      <c r="L937" s="1">
        <f t="shared" si="224"/>
        <v>-2.3305999907739484E+232</v>
      </c>
      <c r="M937" s="1">
        <f t="shared" si="226"/>
        <v>0</v>
      </c>
      <c r="O937" s="1">
        <f t="shared" si="227"/>
        <v>0</v>
      </c>
      <c r="P937" s="1">
        <f t="shared" si="228"/>
        <v>0</v>
      </c>
      <c r="Q937" s="1">
        <f t="shared" si="229"/>
        <v>0</v>
      </c>
      <c r="S937" s="1">
        <f t="shared" si="220"/>
        <v>0</v>
      </c>
      <c r="T937" s="1">
        <f t="shared" si="225"/>
        <v>0</v>
      </c>
    </row>
    <row r="938" spans="1:20" x14ac:dyDescent="0.2">
      <c r="A938" s="1">
        <v>932</v>
      </c>
      <c r="B938" s="1">
        <f t="shared" si="215"/>
        <v>153.66666666666669</v>
      </c>
      <c r="C938" s="1">
        <f t="shared" si="216"/>
        <v>0.1536666666666667</v>
      </c>
      <c r="D938" s="1">
        <f t="shared" si="217"/>
        <v>47.169203041293315</v>
      </c>
      <c r="E938" s="1">
        <v>1.4999999999999999E-2</v>
      </c>
      <c r="F938" s="1">
        <f t="shared" si="218"/>
        <v>94.33840608258663</v>
      </c>
      <c r="G938" s="1">
        <f t="shared" si="219"/>
        <v>377.35362433034652</v>
      </c>
      <c r="I938" s="1">
        <f t="shared" si="221"/>
        <v>-3.9895660077937794E-112</v>
      </c>
      <c r="J938" s="1">
        <f t="shared" si="222"/>
        <v>15.261153971209415</v>
      </c>
      <c r="K938" s="1">
        <f t="shared" si="223"/>
        <v>-7.0349564115424716E+233</v>
      </c>
      <c r="L938" s="1">
        <f t="shared" si="224"/>
        <v>7.0349564115424716E+233</v>
      </c>
      <c r="M938" s="1">
        <f t="shared" si="226"/>
        <v>0</v>
      </c>
      <c r="O938" s="1">
        <f t="shared" si="227"/>
        <v>0</v>
      </c>
      <c r="P938" s="1">
        <f t="shared" si="228"/>
        <v>0</v>
      </c>
      <c r="Q938" s="1">
        <f t="shared" si="229"/>
        <v>0</v>
      </c>
      <c r="S938" s="1">
        <f t="shared" si="220"/>
        <v>0</v>
      </c>
      <c r="T938" s="1">
        <f t="shared" si="225"/>
        <v>0</v>
      </c>
    </row>
    <row r="939" spans="1:20" x14ac:dyDescent="0.2">
      <c r="A939" s="1">
        <v>933</v>
      </c>
      <c r="B939" s="1">
        <f t="shared" si="215"/>
        <v>153.75</v>
      </c>
      <c r="C939" s="1">
        <f t="shared" si="216"/>
        <v>0.15375</v>
      </c>
      <c r="D939" s="1">
        <f t="shared" si="217"/>
        <v>47.563922111846722</v>
      </c>
      <c r="E939" s="1">
        <v>1.4999999999999999E-2</v>
      </c>
      <c r="F939" s="1">
        <f t="shared" si="218"/>
        <v>95.127844223693444</v>
      </c>
      <c r="G939" s="1">
        <f t="shared" si="219"/>
        <v>380.51137689477378</v>
      </c>
      <c r="I939" s="1">
        <f t="shared" si="221"/>
        <v>1.1743576690383809E-111</v>
      </c>
      <c r="J939" s="1">
        <f t="shared" si="222"/>
        <v>-104.73400085665737</v>
      </c>
      <c r="K939" s="1">
        <f t="shared" si="223"/>
        <v>2.1418723516358757E+235</v>
      </c>
      <c r="L939" s="1">
        <f t="shared" si="224"/>
        <v>-2.1418723516358757E+235</v>
      </c>
      <c r="M939" s="1">
        <f t="shared" si="226"/>
        <v>0</v>
      </c>
      <c r="O939" s="1">
        <f t="shared" si="227"/>
        <v>0</v>
      </c>
      <c r="P939" s="1">
        <f t="shared" si="228"/>
        <v>0</v>
      </c>
      <c r="Q939" s="1">
        <f t="shared" si="229"/>
        <v>0</v>
      </c>
      <c r="S939" s="1">
        <f t="shared" si="220"/>
        <v>0</v>
      </c>
      <c r="T939" s="1">
        <f t="shared" si="225"/>
        <v>0</v>
      </c>
    </row>
    <row r="940" spans="1:20" x14ac:dyDescent="0.2">
      <c r="A940" s="1">
        <v>934</v>
      </c>
      <c r="B940" s="1">
        <f t="shared" si="215"/>
        <v>153.83333333333331</v>
      </c>
      <c r="C940" s="1">
        <f t="shared" si="216"/>
        <v>0.15383333333333332</v>
      </c>
      <c r="D940" s="1">
        <f t="shared" si="217"/>
        <v>47.961944251661791</v>
      </c>
      <c r="E940" s="1">
        <v>1.4999999999999999E-2</v>
      </c>
      <c r="F940" s="1">
        <f t="shared" si="218"/>
        <v>95.923888503323582</v>
      </c>
      <c r="G940" s="1">
        <f t="shared" si="219"/>
        <v>383.69555401329433</v>
      </c>
      <c r="I940" s="1">
        <f t="shared" si="221"/>
        <v>-3.4954435137287919E-111</v>
      </c>
      <c r="J940" s="1">
        <f t="shared" si="222"/>
        <v>725.65689317910324</v>
      </c>
      <c r="K940" s="1">
        <f t="shared" si="223"/>
        <v>-6.5775360786181952E+236</v>
      </c>
      <c r="L940" s="1">
        <f t="shared" si="224"/>
        <v>6.5775360786181952E+236</v>
      </c>
      <c r="M940" s="1">
        <f t="shared" si="226"/>
        <v>0</v>
      </c>
      <c r="O940" s="1">
        <f t="shared" si="227"/>
        <v>0</v>
      </c>
      <c r="P940" s="1">
        <f t="shared" si="228"/>
        <v>0</v>
      </c>
      <c r="Q940" s="1">
        <f t="shared" si="229"/>
        <v>0</v>
      </c>
      <c r="S940" s="1">
        <f t="shared" si="220"/>
        <v>0</v>
      </c>
      <c r="T940" s="1">
        <f t="shared" si="225"/>
        <v>0</v>
      </c>
    </row>
    <row r="941" spans="1:20" x14ac:dyDescent="0.2">
      <c r="A941" s="1">
        <v>935</v>
      </c>
      <c r="B941" s="1">
        <f t="shared" si="215"/>
        <v>153.91666666666669</v>
      </c>
      <c r="C941" s="1">
        <f t="shared" si="216"/>
        <v>0.1539166666666667</v>
      </c>
      <c r="D941" s="1">
        <f t="shared" si="217"/>
        <v>48.363297101324932</v>
      </c>
      <c r="E941" s="1">
        <v>1.4999999999999999E-2</v>
      </c>
      <c r="F941" s="1">
        <f t="shared" si="218"/>
        <v>96.726594202649864</v>
      </c>
      <c r="G941" s="1">
        <f t="shared" si="219"/>
        <v>386.90637681059945</v>
      </c>
      <c r="I941" s="1">
        <f t="shared" si="221"/>
        <v>1.0520055041895241E-110</v>
      </c>
      <c r="J941" s="1">
        <f t="shared" si="222"/>
        <v>-5075.9027540190773</v>
      </c>
      <c r="K941" s="1">
        <f t="shared" si="223"/>
        <v>2.0373674306536844E+238</v>
      </c>
      <c r="L941" s="1">
        <f t="shared" si="224"/>
        <v>-2.0373674306536844E+238</v>
      </c>
      <c r="M941" s="1">
        <f t="shared" si="226"/>
        <v>0</v>
      </c>
      <c r="O941" s="1">
        <f t="shared" si="227"/>
        <v>0</v>
      </c>
      <c r="P941" s="1">
        <f t="shared" si="228"/>
        <v>0</v>
      </c>
      <c r="Q941" s="1">
        <f t="shared" si="229"/>
        <v>0</v>
      </c>
      <c r="S941" s="1">
        <f t="shared" si="220"/>
        <v>0</v>
      </c>
      <c r="T941" s="1">
        <f t="shared" si="225"/>
        <v>0</v>
      </c>
    </row>
    <row r="942" spans="1:20" x14ac:dyDescent="0.2">
      <c r="A942" s="1">
        <v>936</v>
      </c>
      <c r="B942" s="1">
        <f t="shared" si="215"/>
        <v>154</v>
      </c>
      <c r="C942" s="1">
        <f t="shared" si="216"/>
        <v>0.154</v>
      </c>
      <c r="D942" s="1">
        <f t="shared" si="217"/>
        <v>48.768008532722689</v>
      </c>
      <c r="E942" s="1">
        <v>1.4999999999999999E-2</v>
      </c>
      <c r="F942" s="1">
        <f t="shared" si="218"/>
        <v>97.536017065445378</v>
      </c>
      <c r="G942" s="1">
        <f t="shared" si="219"/>
        <v>390.14406826178151</v>
      </c>
      <c r="I942" s="1">
        <f t="shared" si="221"/>
        <v>-3.2013591567993861E-110</v>
      </c>
      <c r="J942" s="1">
        <f t="shared" si="222"/>
        <v>35845.007616099785</v>
      </c>
      <c r="K942" s="1">
        <f t="shared" si="223"/>
        <v>-6.365183680485776E+239</v>
      </c>
      <c r="L942" s="1">
        <f t="shared" si="224"/>
        <v>6.365183680485776E+239</v>
      </c>
      <c r="M942" s="1">
        <f t="shared" si="226"/>
        <v>0</v>
      </c>
      <c r="O942" s="1">
        <f t="shared" si="227"/>
        <v>0</v>
      </c>
      <c r="P942" s="1">
        <f t="shared" si="228"/>
        <v>0</v>
      </c>
      <c r="Q942" s="1">
        <f t="shared" si="229"/>
        <v>0</v>
      </c>
      <c r="S942" s="1">
        <f t="shared" si="220"/>
        <v>0</v>
      </c>
      <c r="T942" s="1">
        <f t="shared" si="225"/>
        <v>0</v>
      </c>
    </row>
    <row r="943" spans="1:20" x14ac:dyDescent="0.2">
      <c r="A943" s="1">
        <v>937</v>
      </c>
      <c r="B943" s="1">
        <f t="shared" si="215"/>
        <v>154.08333333333331</v>
      </c>
      <c r="C943" s="1">
        <f t="shared" si="216"/>
        <v>0.15408333333333332</v>
      </c>
      <c r="D943" s="1">
        <f t="shared" si="217"/>
        <v>49.176106650978468</v>
      </c>
      <c r="E943" s="1">
        <v>1.4999999999999999E-2</v>
      </c>
      <c r="F943" s="1">
        <f t="shared" si="218"/>
        <v>98.352213301956937</v>
      </c>
      <c r="G943" s="1">
        <f t="shared" si="219"/>
        <v>393.40885320782775</v>
      </c>
      <c r="I943" s="1">
        <f t="shared" si="221"/>
        <v>9.8500508419714048E-110</v>
      </c>
      <c r="J943" s="1">
        <f t="shared" si="222"/>
        <v>-255548.07152299769</v>
      </c>
      <c r="K943" s="1">
        <f t="shared" si="223"/>
        <v>2.0057970434769926E+241</v>
      </c>
      <c r="L943" s="1">
        <f t="shared" si="224"/>
        <v>-2.0057970434769926E+241</v>
      </c>
      <c r="M943" s="1">
        <f t="shared" si="226"/>
        <v>0</v>
      </c>
      <c r="O943" s="1">
        <f t="shared" si="227"/>
        <v>0</v>
      </c>
      <c r="P943" s="1">
        <f t="shared" si="228"/>
        <v>0</v>
      </c>
      <c r="Q943" s="1">
        <f t="shared" si="229"/>
        <v>0</v>
      </c>
      <c r="S943" s="1">
        <f t="shared" si="220"/>
        <v>0</v>
      </c>
      <c r="T943" s="1">
        <f t="shared" si="225"/>
        <v>0</v>
      </c>
    </row>
    <row r="944" spans="1:20" x14ac:dyDescent="0.2">
      <c r="A944" s="1">
        <v>938</v>
      </c>
      <c r="B944" s="1">
        <f t="shared" si="215"/>
        <v>154.16666666666669</v>
      </c>
      <c r="C944" s="1">
        <f t="shared" si="216"/>
        <v>0.1541666666666667</v>
      </c>
      <c r="D944" s="1">
        <f t="shared" si="217"/>
        <v>49.587619796403743</v>
      </c>
      <c r="E944" s="1">
        <v>1.4999999999999999E-2</v>
      </c>
      <c r="F944" s="1">
        <f t="shared" si="218"/>
        <v>99.175239592807486</v>
      </c>
      <c r="G944" s="1">
        <f t="shared" si="219"/>
        <v>396.70095837122994</v>
      </c>
      <c r="I944" s="1">
        <f t="shared" si="221"/>
        <v>-3.0642022440493576E-109</v>
      </c>
      <c r="J944" s="1">
        <f t="shared" si="222"/>
        <v>1839247.9001775407</v>
      </c>
      <c r="K944" s="1">
        <f t="shared" si="223"/>
        <v>-6.3752395843350928E+242</v>
      </c>
      <c r="L944" s="1">
        <f t="shared" si="224"/>
        <v>6.3752395843350928E+242</v>
      </c>
      <c r="M944" s="1">
        <f t="shared" si="226"/>
        <v>0</v>
      </c>
      <c r="O944" s="1">
        <f t="shared" si="227"/>
        <v>0</v>
      </c>
      <c r="P944" s="1">
        <f t="shared" si="228"/>
        <v>0</v>
      </c>
      <c r="Q944" s="1">
        <f t="shared" si="229"/>
        <v>0</v>
      </c>
      <c r="S944" s="1">
        <f t="shared" si="220"/>
        <v>0</v>
      </c>
      <c r="T944" s="1">
        <f t="shared" si="225"/>
        <v>0</v>
      </c>
    </row>
    <row r="945" spans="1:20" x14ac:dyDescent="0.2">
      <c r="A945" s="1">
        <v>939</v>
      </c>
      <c r="B945" s="1">
        <f t="shared" si="215"/>
        <v>154.25</v>
      </c>
      <c r="C945" s="1">
        <f t="shared" si="216"/>
        <v>0.15425</v>
      </c>
      <c r="D945" s="1">
        <f t="shared" si="217"/>
        <v>50.002576546464951</v>
      </c>
      <c r="E945" s="1">
        <v>1.4999999999999999E-2</v>
      </c>
      <c r="F945" s="1">
        <f t="shared" si="218"/>
        <v>100.0051530929299</v>
      </c>
      <c r="G945" s="1">
        <f t="shared" si="219"/>
        <v>400.02061237171961</v>
      </c>
      <c r="I945" s="1">
        <f t="shared" si="221"/>
        <v>9.6373722312143358E-109</v>
      </c>
      <c r="J945" s="1">
        <f t="shared" si="222"/>
        <v>-13363705.423920654</v>
      </c>
      <c r="K945" s="1">
        <f t="shared" si="223"/>
        <v>2.0438006482832599E+244</v>
      </c>
      <c r="L945" s="1">
        <f t="shared" si="224"/>
        <v>-2.0438006482832599E+244</v>
      </c>
      <c r="M945" s="1">
        <f t="shared" si="226"/>
        <v>0</v>
      </c>
      <c r="O945" s="1">
        <f t="shared" si="227"/>
        <v>0</v>
      </c>
      <c r="P945" s="1">
        <f t="shared" si="228"/>
        <v>0</v>
      </c>
      <c r="Q945" s="1">
        <f t="shared" si="229"/>
        <v>0</v>
      </c>
      <c r="S945" s="1">
        <f t="shared" si="220"/>
        <v>0</v>
      </c>
      <c r="T945" s="1">
        <f t="shared" si="225"/>
        <v>0</v>
      </c>
    </row>
    <row r="946" spans="1:20" x14ac:dyDescent="0.2">
      <c r="A946" s="1">
        <v>940</v>
      </c>
      <c r="B946" s="1">
        <f t="shared" si="215"/>
        <v>154.33333333333331</v>
      </c>
      <c r="C946" s="1">
        <f t="shared" si="216"/>
        <v>0.15433333333333332</v>
      </c>
      <c r="D946" s="1">
        <f t="shared" si="217"/>
        <v>50.421005717770171</v>
      </c>
      <c r="E946" s="1">
        <v>1.4999999999999999E-2</v>
      </c>
      <c r="F946" s="1">
        <f t="shared" si="218"/>
        <v>100.84201143554034</v>
      </c>
      <c r="G946" s="1">
        <f t="shared" si="219"/>
        <v>403.36804574216137</v>
      </c>
      <c r="I946" s="1">
        <f t="shared" si="221"/>
        <v>-3.064429504918027E-108</v>
      </c>
      <c r="J946" s="1">
        <f t="shared" si="222"/>
        <v>98022949.775192797</v>
      </c>
      <c r="K946" s="1">
        <f t="shared" si="223"/>
        <v>-6.6086398259382339E+245</v>
      </c>
      <c r="L946" s="1">
        <f t="shared" si="224"/>
        <v>6.6086398259382339E+245</v>
      </c>
      <c r="M946" s="1">
        <f t="shared" si="226"/>
        <v>0</v>
      </c>
      <c r="O946" s="1">
        <f t="shared" si="227"/>
        <v>0</v>
      </c>
      <c r="P946" s="1">
        <f t="shared" si="228"/>
        <v>0</v>
      </c>
      <c r="Q946" s="1">
        <f t="shared" si="229"/>
        <v>0</v>
      </c>
      <c r="S946" s="1">
        <f t="shared" si="220"/>
        <v>0</v>
      </c>
      <c r="T946" s="1">
        <f t="shared" si="225"/>
        <v>0</v>
      </c>
    </row>
    <row r="947" spans="1:20" x14ac:dyDescent="0.2">
      <c r="A947" s="1">
        <v>941</v>
      </c>
      <c r="B947" s="1">
        <f t="shared" si="215"/>
        <v>154.41666666666669</v>
      </c>
      <c r="C947" s="1">
        <f t="shared" si="216"/>
        <v>0.1544166666666667</v>
      </c>
      <c r="D947" s="1">
        <f t="shared" si="217"/>
        <v>50.842936368069282</v>
      </c>
      <c r="E947" s="1">
        <v>1.4999999999999999E-2</v>
      </c>
      <c r="F947" s="1">
        <f t="shared" si="218"/>
        <v>101.68587273613856</v>
      </c>
      <c r="G947" s="1">
        <f t="shared" si="219"/>
        <v>406.74349094455425</v>
      </c>
      <c r="I947" s="1">
        <f t="shared" si="221"/>
        <v>9.8509505958681793E-108</v>
      </c>
      <c r="J947" s="1">
        <f t="shared" si="222"/>
        <v>-725835530.75997519</v>
      </c>
      <c r="K947" s="1">
        <f t="shared" si="223"/>
        <v>2.1553420447427199E+247</v>
      </c>
      <c r="L947" s="1">
        <f t="shared" si="224"/>
        <v>-2.1553420447427199E+247</v>
      </c>
      <c r="M947" s="1">
        <f t="shared" si="226"/>
        <v>0</v>
      </c>
      <c r="O947" s="1">
        <f t="shared" si="227"/>
        <v>0</v>
      </c>
      <c r="P947" s="1">
        <f t="shared" si="228"/>
        <v>0</v>
      </c>
      <c r="Q947" s="1">
        <f t="shared" si="229"/>
        <v>0</v>
      </c>
      <c r="S947" s="1">
        <f t="shared" si="220"/>
        <v>0</v>
      </c>
      <c r="T947" s="1">
        <f t="shared" si="225"/>
        <v>0</v>
      </c>
    </row>
    <row r="948" spans="1:20" x14ac:dyDescent="0.2">
      <c r="A948" s="1">
        <v>942</v>
      </c>
      <c r="B948" s="1">
        <f t="shared" si="215"/>
        <v>154.5</v>
      </c>
      <c r="C948" s="1">
        <f t="shared" si="216"/>
        <v>0.1545</v>
      </c>
      <c r="D948" s="1">
        <f t="shared" si="217"/>
        <v>51.268397798270705</v>
      </c>
      <c r="E948" s="1">
        <v>1.4999999999999999E-2</v>
      </c>
      <c r="F948" s="1">
        <f t="shared" si="218"/>
        <v>102.53679559654141</v>
      </c>
      <c r="G948" s="1">
        <f t="shared" si="219"/>
        <v>410.14718238616564</v>
      </c>
      <c r="I948" s="1">
        <f t="shared" si="221"/>
        <v>-3.2013416509567817E-107</v>
      </c>
      <c r="J948" s="1">
        <f t="shared" si="222"/>
        <v>5425673381.0056763</v>
      </c>
      <c r="K948" s="1">
        <f t="shared" si="223"/>
        <v>-7.0900603576776242E+248</v>
      </c>
      <c r="L948" s="1">
        <f t="shared" si="224"/>
        <v>7.0900603576776242E+248</v>
      </c>
      <c r="M948" s="1">
        <f t="shared" si="226"/>
        <v>0</v>
      </c>
      <c r="O948" s="1">
        <f t="shared" si="227"/>
        <v>0</v>
      </c>
      <c r="P948" s="1">
        <f t="shared" si="228"/>
        <v>0</v>
      </c>
      <c r="Q948" s="1">
        <f t="shared" si="229"/>
        <v>0</v>
      </c>
      <c r="S948" s="1">
        <f t="shared" si="220"/>
        <v>0</v>
      </c>
      <c r="T948" s="1">
        <f t="shared" si="225"/>
        <v>0</v>
      </c>
    </row>
    <row r="949" spans="1:20" x14ac:dyDescent="0.2">
      <c r="A949" s="1">
        <v>943</v>
      </c>
      <c r="B949" s="1">
        <f t="shared" si="215"/>
        <v>154.58333333333331</v>
      </c>
      <c r="C949" s="1">
        <f t="shared" si="216"/>
        <v>0.15458333333333332</v>
      </c>
      <c r="D949" s="1">
        <f t="shared" si="217"/>
        <v>51.697419554478465</v>
      </c>
      <c r="E949" s="1">
        <v>1.4999999999999999E-2</v>
      </c>
      <c r="F949" s="1">
        <f t="shared" si="218"/>
        <v>103.39483910895693</v>
      </c>
      <c r="G949" s="1">
        <f t="shared" si="219"/>
        <v>413.57935643582772</v>
      </c>
      <c r="I949" s="1">
        <f t="shared" si="221"/>
        <v>1.0517180393584701E-106</v>
      </c>
      <c r="J949" s="1">
        <f t="shared" si="222"/>
        <v>-40942038914.201813</v>
      </c>
      <c r="K949" s="1">
        <f t="shared" si="223"/>
        <v>2.3524062952976633E+250</v>
      </c>
      <c r="L949" s="1">
        <f t="shared" si="224"/>
        <v>-2.3524062952976633E+250</v>
      </c>
      <c r="M949" s="1">
        <f t="shared" si="226"/>
        <v>0</v>
      </c>
      <c r="O949" s="1">
        <f t="shared" si="227"/>
        <v>0</v>
      </c>
      <c r="P949" s="1">
        <f t="shared" si="228"/>
        <v>0</v>
      </c>
      <c r="Q949" s="1">
        <f t="shared" si="229"/>
        <v>0</v>
      </c>
      <c r="S949" s="1">
        <f t="shared" si="220"/>
        <v>0</v>
      </c>
      <c r="T949" s="1">
        <f t="shared" si="225"/>
        <v>0</v>
      </c>
    </row>
    <row r="950" spans="1:20" x14ac:dyDescent="0.2">
      <c r="A950" s="1">
        <v>944</v>
      </c>
      <c r="B950" s="1">
        <f t="shared" si="215"/>
        <v>154.66666666666669</v>
      </c>
      <c r="C950" s="1">
        <f t="shared" si="216"/>
        <v>0.1546666666666667</v>
      </c>
      <c r="D950" s="1">
        <f t="shared" si="217"/>
        <v>52.130031430042742</v>
      </c>
      <c r="E950" s="1">
        <v>1.4999999999999999E-2</v>
      </c>
      <c r="F950" s="1">
        <f t="shared" si="218"/>
        <v>104.26006286008548</v>
      </c>
      <c r="G950" s="1">
        <f t="shared" si="219"/>
        <v>417.04025144034193</v>
      </c>
      <c r="I950" s="1">
        <f t="shared" si="221"/>
        <v>-3.4927558618064584E-106</v>
      </c>
      <c r="J950" s="1">
        <f t="shared" si="222"/>
        <v>311875432494.98682</v>
      </c>
      <c r="K950" s="1">
        <f t="shared" si="223"/>
        <v>-7.8723150511768772E+251</v>
      </c>
      <c r="L950" s="1">
        <f t="shared" si="224"/>
        <v>7.8723150511768772E+251</v>
      </c>
      <c r="M950" s="1">
        <f t="shared" si="226"/>
        <v>0</v>
      </c>
      <c r="O950" s="1">
        <f t="shared" si="227"/>
        <v>0</v>
      </c>
      <c r="P950" s="1">
        <f t="shared" si="228"/>
        <v>0</v>
      </c>
      <c r="Q950" s="1">
        <f t="shared" si="229"/>
        <v>0</v>
      </c>
      <c r="S950" s="1">
        <f t="shared" si="220"/>
        <v>0</v>
      </c>
      <c r="T950" s="1">
        <f t="shared" si="225"/>
        <v>0</v>
      </c>
    </row>
    <row r="951" spans="1:20" x14ac:dyDescent="0.2">
      <c r="A951" s="1">
        <v>945</v>
      </c>
      <c r="B951" s="1">
        <f t="shared" ref="B951:B981" si="230">$C$3+A951/12</f>
        <v>154.75</v>
      </c>
      <c r="C951" s="1">
        <f t="shared" ref="C951:C981" si="231">0.001*B951</f>
        <v>0.15475</v>
      </c>
      <c r="D951" s="1">
        <f t="shared" ref="D951:D981" si="232">BB*EXP(cc*B951)</f>
        <v>52.566263467628318</v>
      </c>
      <c r="E951" s="1">
        <v>1.4999999999999999E-2</v>
      </c>
      <c r="F951" s="1">
        <f t="shared" ref="F951:F981" si="233">2*D951</f>
        <v>105.13252693525664</v>
      </c>
      <c r="G951" s="1">
        <f t="shared" ref="G951:G981" si="234">8*D951</f>
        <v>420.53010774102654</v>
      </c>
      <c r="I951" s="1">
        <f t="shared" si="221"/>
        <v>1.1725384618198775E-105</v>
      </c>
      <c r="J951" s="1">
        <f t="shared" si="222"/>
        <v>-2398193761499.271</v>
      </c>
      <c r="K951" s="1">
        <f t="shared" si="223"/>
        <v>2.6571703897885588E+253</v>
      </c>
      <c r="L951" s="1">
        <f t="shared" si="224"/>
        <v>-2.6571703897885588E+253</v>
      </c>
      <c r="M951" s="1">
        <f t="shared" si="226"/>
        <v>0</v>
      </c>
      <c r="O951" s="1">
        <f t="shared" si="227"/>
        <v>0</v>
      </c>
      <c r="P951" s="1">
        <f t="shared" si="228"/>
        <v>0</v>
      </c>
      <c r="Q951" s="1">
        <f t="shared" si="229"/>
        <v>0</v>
      </c>
      <c r="S951" s="1">
        <f t="shared" ref="S951:S981" si="235">IF(B951&gt;110, 0, (1/12)*(I951*12000+J951*25000+K951*45000)*$F$3^A951)</f>
        <v>0</v>
      </c>
      <c r="T951" s="1">
        <f t="shared" si="225"/>
        <v>0</v>
      </c>
    </row>
    <row r="952" spans="1:20" x14ac:dyDescent="0.2">
      <c r="A952" s="1">
        <v>946</v>
      </c>
      <c r="B952" s="1">
        <f t="shared" si="230"/>
        <v>154.83333333333331</v>
      </c>
      <c r="C952" s="1">
        <f t="shared" si="231"/>
        <v>0.15483333333333332</v>
      </c>
      <c r="D952" s="1">
        <f t="shared" si="232"/>
        <v>53.006145961302067</v>
      </c>
      <c r="E952" s="1">
        <v>1.4999999999999999E-2</v>
      </c>
      <c r="F952" s="1">
        <f t="shared" si="233"/>
        <v>106.01229192260413</v>
      </c>
      <c r="G952" s="1">
        <f t="shared" si="234"/>
        <v>424.04916769041654</v>
      </c>
      <c r="I952" s="1">
        <f t="shared" si="221"/>
        <v>-3.978912874589951E-105</v>
      </c>
      <c r="J952" s="1">
        <f t="shared" si="222"/>
        <v>18615484832934.816</v>
      </c>
      <c r="K952" s="1">
        <f t="shared" si="223"/>
        <v>-9.046117546888211E+254</v>
      </c>
      <c r="L952" s="1">
        <f t="shared" si="224"/>
        <v>9.046117546888211E+254</v>
      </c>
      <c r="M952" s="1">
        <f t="shared" si="226"/>
        <v>0</v>
      </c>
      <c r="O952" s="1">
        <f t="shared" si="227"/>
        <v>0</v>
      </c>
      <c r="P952" s="1">
        <f t="shared" si="228"/>
        <v>0</v>
      </c>
      <c r="Q952" s="1">
        <f t="shared" si="229"/>
        <v>0</v>
      </c>
      <c r="S952" s="1">
        <f t="shared" si="235"/>
        <v>0</v>
      </c>
      <c r="T952" s="1">
        <f t="shared" si="225"/>
        <v>0</v>
      </c>
    </row>
    <row r="953" spans="1:20" x14ac:dyDescent="0.2">
      <c r="A953" s="1">
        <v>947</v>
      </c>
      <c r="B953" s="1">
        <f t="shared" si="230"/>
        <v>154.91666666666669</v>
      </c>
      <c r="C953" s="1">
        <f t="shared" si="231"/>
        <v>0.1549166666666667</v>
      </c>
      <c r="D953" s="1">
        <f t="shared" si="232"/>
        <v>53.449709458636562</v>
      </c>
      <c r="E953" s="1">
        <v>1.4999999999999999E-2</v>
      </c>
      <c r="F953" s="1">
        <f t="shared" si="233"/>
        <v>106.89941891727312</v>
      </c>
      <c r="G953" s="1">
        <f t="shared" si="234"/>
        <v>427.5976756690925</v>
      </c>
      <c r="I953" s="1">
        <f t="shared" si="221"/>
        <v>1.3647995870512933E-104</v>
      </c>
      <c r="J953" s="1">
        <f t="shared" si="222"/>
        <v>-145863635555597.62</v>
      </c>
      <c r="K953" s="1">
        <f t="shared" si="223"/>
        <v>3.1062043383541332E+256</v>
      </c>
      <c r="L953" s="1">
        <f t="shared" si="224"/>
        <v>-3.1062043383541332E+256</v>
      </c>
      <c r="M953" s="1">
        <f t="shared" si="226"/>
        <v>0</v>
      </c>
      <c r="O953" s="1">
        <f t="shared" si="227"/>
        <v>0</v>
      </c>
      <c r="P953" s="1">
        <f t="shared" si="228"/>
        <v>0</v>
      </c>
      <c r="Q953" s="1">
        <f t="shared" si="229"/>
        <v>0</v>
      </c>
      <c r="S953" s="1">
        <f t="shared" si="235"/>
        <v>0</v>
      </c>
      <c r="T953" s="1">
        <f t="shared" si="225"/>
        <v>0</v>
      </c>
    </row>
    <row r="954" spans="1:20" x14ac:dyDescent="0.2">
      <c r="A954" s="1">
        <v>948</v>
      </c>
      <c r="B954" s="1">
        <f t="shared" si="230"/>
        <v>155</v>
      </c>
      <c r="C954" s="1">
        <f t="shared" si="231"/>
        <v>0.155</v>
      </c>
      <c r="D954" s="1">
        <f t="shared" si="232"/>
        <v>53.896984762830122</v>
      </c>
      <c r="E954" s="1">
        <v>1.4999999999999999E-2</v>
      </c>
      <c r="F954" s="1">
        <f t="shared" si="233"/>
        <v>107.79396952566024</v>
      </c>
      <c r="G954" s="1">
        <f t="shared" si="234"/>
        <v>431.17587810264098</v>
      </c>
      <c r="I954" s="1">
        <f t="shared" si="221"/>
        <v>-4.7318313796031075E-104</v>
      </c>
      <c r="J954" s="1">
        <f t="shared" si="222"/>
        <v>1153713517493370.5</v>
      </c>
      <c r="K954" s="1">
        <f t="shared" si="223"/>
        <v>-1.0757760859776909E+258</v>
      </c>
      <c r="L954" s="1">
        <f t="shared" si="224"/>
        <v>1.0757760859776909E+258</v>
      </c>
      <c r="M954" s="1">
        <f t="shared" si="226"/>
        <v>0</v>
      </c>
      <c r="O954" s="1">
        <f t="shared" si="227"/>
        <v>0</v>
      </c>
      <c r="P954" s="1">
        <f t="shared" si="228"/>
        <v>0</v>
      </c>
      <c r="Q954" s="1">
        <f t="shared" si="229"/>
        <v>0</v>
      </c>
      <c r="S954" s="1">
        <f t="shared" si="235"/>
        <v>0</v>
      </c>
      <c r="T954" s="1">
        <f t="shared" si="225"/>
        <v>0</v>
      </c>
    </row>
    <row r="955" spans="1:20" x14ac:dyDescent="0.2">
      <c r="A955" s="1">
        <v>949</v>
      </c>
      <c r="B955" s="1">
        <f t="shared" si="230"/>
        <v>155.08333333333331</v>
      </c>
      <c r="C955" s="1">
        <f t="shared" si="231"/>
        <v>0.15508333333333332</v>
      </c>
      <c r="D955" s="1">
        <f t="shared" si="232"/>
        <v>54.348002934847919</v>
      </c>
      <c r="E955" s="1">
        <v>1.4999999999999999E-2</v>
      </c>
      <c r="F955" s="1">
        <f t="shared" si="233"/>
        <v>108.69600586969584</v>
      </c>
      <c r="G955" s="1">
        <f t="shared" si="234"/>
        <v>434.78402347878335</v>
      </c>
      <c r="I955" s="1">
        <f t="shared" si="221"/>
        <v>1.6581908422945945E-103</v>
      </c>
      <c r="J955" s="1">
        <f t="shared" si="222"/>
        <v>-9211341936572052</v>
      </c>
      <c r="K955" s="1">
        <f t="shared" si="223"/>
        <v>3.7578282123460058E+259</v>
      </c>
      <c r="L955" s="1">
        <f t="shared" si="224"/>
        <v>-3.7578282123460058E+259</v>
      </c>
      <c r="M955" s="1">
        <f t="shared" si="226"/>
        <v>0</v>
      </c>
      <c r="O955" s="1">
        <f t="shared" si="227"/>
        <v>0</v>
      </c>
      <c r="P955" s="1">
        <f t="shared" si="228"/>
        <v>0</v>
      </c>
      <c r="Q955" s="1">
        <f t="shared" si="229"/>
        <v>0</v>
      </c>
      <c r="S955" s="1">
        <f t="shared" si="235"/>
        <v>0</v>
      </c>
      <c r="T955" s="1">
        <f t="shared" si="225"/>
        <v>0</v>
      </c>
    </row>
    <row r="956" spans="1:20" x14ac:dyDescent="0.2">
      <c r="A956" s="1">
        <v>950</v>
      </c>
      <c r="B956" s="1">
        <f t="shared" si="230"/>
        <v>155.16666666666669</v>
      </c>
      <c r="C956" s="1">
        <f t="shared" si="231"/>
        <v>0.1551666666666667</v>
      </c>
      <c r="D956" s="1">
        <f t="shared" si="232"/>
        <v>54.802795295577667</v>
      </c>
      <c r="E956" s="1">
        <v>1.4999999999999999E-2</v>
      </c>
      <c r="F956" s="1">
        <f t="shared" si="233"/>
        <v>109.60559059115533</v>
      </c>
      <c r="G956" s="1">
        <f t="shared" si="234"/>
        <v>438.42236236462134</v>
      </c>
      <c r="I956" s="1">
        <f t="shared" si="221"/>
        <v>-5.8731857015962728E-103</v>
      </c>
      <c r="J956" s="1">
        <f t="shared" si="222"/>
        <v>7.4236512007966256E+16</v>
      </c>
      <c r="K956" s="1">
        <f t="shared" si="223"/>
        <v>-1.3239581092981068E+261</v>
      </c>
      <c r="L956" s="1">
        <f t="shared" si="224"/>
        <v>1.3239581092981068E+261</v>
      </c>
      <c r="M956" s="1">
        <f t="shared" si="226"/>
        <v>0</v>
      </c>
      <c r="O956" s="1">
        <f t="shared" si="227"/>
        <v>0</v>
      </c>
      <c r="P956" s="1">
        <f t="shared" si="228"/>
        <v>0</v>
      </c>
      <c r="Q956" s="1">
        <f t="shared" si="229"/>
        <v>0</v>
      </c>
      <c r="S956" s="1">
        <f t="shared" si="235"/>
        <v>0</v>
      </c>
      <c r="T956" s="1">
        <f t="shared" si="225"/>
        <v>0</v>
      </c>
    </row>
    <row r="957" spans="1:20" x14ac:dyDescent="0.2">
      <c r="A957" s="1">
        <v>951</v>
      </c>
      <c r="B957" s="1">
        <f t="shared" si="230"/>
        <v>155.25</v>
      </c>
      <c r="C957" s="1">
        <f t="shared" si="231"/>
        <v>0.15525</v>
      </c>
      <c r="D957" s="1">
        <f t="shared" si="232"/>
        <v>55.261393428004503</v>
      </c>
      <c r="E957" s="1">
        <v>1.4999999999999999E-2</v>
      </c>
      <c r="F957" s="1">
        <f t="shared" si="233"/>
        <v>110.52278685600901</v>
      </c>
      <c r="G957" s="1">
        <f t="shared" si="234"/>
        <v>442.09114742403602</v>
      </c>
      <c r="I957" s="1">
        <f t="shared" si="221"/>
        <v>2.1025007330530827E-102</v>
      </c>
      <c r="J957" s="1">
        <f t="shared" si="222"/>
        <v>-6.0391767880375501E+17</v>
      </c>
      <c r="K957" s="1">
        <f t="shared" si="223"/>
        <v>4.7047112053224685E+262</v>
      </c>
      <c r="L957" s="1">
        <f t="shared" si="224"/>
        <v>-4.7047112053224685E+262</v>
      </c>
      <c r="M957" s="1">
        <f t="shared" si="226"/>
        <v>0</v>
      </c>
      <c r="O957" s="1">
        <f t="shared" si="227"/>
        <v>0</v>
      </c>
      <c r="P957" s="1">
        <f t="shared" si="228"/>
        <v>0</v>
      </c>
      <c r="Q957" s="1">
        <f t="shared" si="229"/>
        <v>0</v>
      </c>
      <c r="S957" s="1">
        <f t="shared" si="235"/>
        <v>0</v>
      </c>
      <c r="T957" s="1">
        <f t="shared" si="225"/>
        <v>0</v>
      </c>
    </row>
    <row r="958" spans="1:20" x14ac:dyDescent="0.2">
      <c r="A958" s="1">
        <v>952</v>
      </c>
      <c r="B958" s="1">
        <f t="shared" si="230"/>
        <v>155.33333333333331</v>
      </c>
      <c r="C958" s="1">
        <f t="shared" si="231"/>
        <v>0.15533333333333332</v>
      </c>
      <c r="D958" s="1">
        <f t="shared" si="232"/>
        <v>55.723829179405527</v>
      </c>
      <c r="E958" s="1">
        <v>1.4999999999999999E-2</v>
      </c>
      <c r="F958" s="1">
        <f t="shared" si="233"/>
        <v>111.44765835881105</v>
      </c>
      <c r="G958" s="1">
        <f t="shared" si="234"/>
        <v>445.79063343524422</v>
      </c>
      <c r="I958" s="1">
        <f t="shared" si="221"/>
        <v>-7.6069603861736469E-102</v>
      </c>
      <c r="J958" s="1">
        <f t="shared" si="222"/>
        <v>4.9590592927116759E+18</v>
      </c>
      <c r="K958" s="1">
        <f t="shared" si="223"/>
        <v>-1.6862122004965499E+264</v>
      </c>
      <c r="L958" s="1">
        <f t="shared" si="224"/>
        <v>1.6862122004965499E+264</v>
      </c>
      <c r="M958" s="1">
        <f t="shared" si="226"/>
        <v>0</v>
      </c>
      <c r="O958" s="1">
        <f t="shared" si="227"/>
        <v>0</v>
      </c>
      <c r="P958" s="1">
        <f t="shared" si="228"/>
        <v>0</v>
      </c>
      <c r="Q958" s="1">
        <f t="shared" si="229"/>
        <v>0</v>
      </c>
      <c r="S958" s="1">
        <f t="shared" si="235"/>
        <v>0</v>
      </c>
      <c r="T958" s="1">
        <f t="shared" si="225"/>
        <v>0</v>
      </c>
    </row>
    <row r="959" spans="1:20" x14ac:dyDescent="0.2">
      <c r="A959" s="1">
        <v>953</v>
      </c>
      <c r="B959" s="1">
        <f t="shared" si="230"/>
        <v>155.41666666666669</v>
      </c>
      <c r="C959" s="1">
        <f t="shared" si="231"/>
        <v>0.15541666666666668</v>
      </c>
      <c r="D959" s="1">
        <f t="shared" si="232"/>
        <v>56.190134663560841</v>
      </c>
      <c r="E959" s="1">
        <v>1.4999999999999999E-2</v>
      </c>
      <c r="F959" s="1">
        <f t="shared" si="233"/>
        <v>112.38026932712168</v>
      </c>
      <c r="G959" s="1">
        <f t="shared" si="234"/>
        <v>449.52107730848672</v>
      </c>
      <c r="I959" s="1">
        <f t="shared" si="221"/>
        <v>2.7815587584406681E-101</v>
      </c>
      <c r="J959" s="1">
        <f t="shared" si="222"/>
        <v>-4.1103435017672385E+19</v>
      </c>
      <c r="K959" s="1">
        <f t="shared" si="223"/>
        <v>6.0955254879969616E+265</v>
      </c>
      <c r="L959" s="1">
        <f t="shared" si="224"/>
        <v>-6.0955254879969616E+265</v>
      </c>
      <c r="M959" s="1">
        <f t="shared" si="226"/>
        <v>0</v>
      </c>
      <c r="O959" s="1">
        <f t="shared" si="227"/>
        <v>0</v>
      </c>
      <c r="P959" s="1">
        <f t="shared" si="228"/>
        <v>0</v>
      </c>
      <c r="Q959" s="1">
        <f t="shared" si="229"/>
        <v>0</v>
      </c>
      <c r="S959" s="1">
        <f t="shared" si="235"/>
        <v>0</v>
      </c>
      <c r="T959" s="1">
        <f t="shared" si="225"/>
        <v>0</v>
      </c>
    </row>
    <row r="960" spans="1:20" x14ac:dyDescent="0.2">
      <c r="A960" s="1">
        <v>954</v>
      </c>
      <c r="B960" s="1">
        <f t="shared" si="230"/>
        <v>155.5</v>
      </c>
      <c r="C960" s="1">
        <f t="shared" si="231"/>
        <v>0.1555</v>
      </c>
      <c r="D960" s="1">
        <f t="shared" si="232"/>
        <v>56.660342262982333</v>
      </c>
      <c r="E960" s="1">
        <v>1.4999999999999999E-2</v>
      </c>
      <c r="F960" s="1">
        <f t="shared" si="233"/>
        <v>113.32068452596467</v>
      </c>
      <c r="G960" s="1">
        <f t="shared" si="234"/>
        <v>453.28273810385866</v>
      </c>
      <c r="I960" s="1">
        <f t="shared" si="221"/>
        <v>-1.027914639170621E-100</v>
      </c>
      <c r="J960" s="1">
        <f t="shared" si="222"/>
        <v>3.4388253573908863E+20</v>
      </c>
      <c r="K960" s="1">
        <f t="shared" si="223"/>
        <v>-2.222434065224808E+267</v>
      </c>
      <c r="L960" s="1">
        <f t="shared" si="224"/>
        <v>2.222434065224808E+267</v>
      </c>
      <c r="M960" s="1">
        <f t="shared" si="226"/>
        <v>0</v>
      </c>
      <c r="O960" s="1">
        <f t="shared" si="227"/>
        <v>0</v>
      </c>
      <c r="P960" s="1">
        <f t="shared" si="228"/>
        <v>0</v>
      </c>
      <c r="Q960" s="1">
        <f t="shared" si="229"/>
        <v>0</v>
      </c>
      <c r="S960" s="1">
        <f t="shared" si="235"/>
        <v>0</v>
      </c>
      <c r="T960" s="1">
        <f t="shared" si="225"/>
        <v>0</v>
      </c>
    </row>
    <row r="961" spans="1:20" x14ac:dyDescent="0.2">
      <c r="A961" s="1">
        <v>955</v>
      </c>
      <c r="B961" s="1">
        <f t="shared" si="230"/>
        <v>155.58333333333331</v>
      </c>
      <c r="C961" s="1">
        <f t="shared" si="231"/>
        <v>0.15558333333333332</v>
      </c>
      <c r="D961" s="1">
        <f t="shared" si="232"/>
        <v>57.134484631164881</v>
      </c>
      <c r="E961" s="1">
        <v>1.4999999999999999E-2</v>
      </c>
      <c r="F961" s="1">
        <f t="shared" si="233"/>
        <v>114.26896926232976</v>
      </c>
      <c r="G961" s="1">
        <f t="shared" si="234"/>
        <v>457.07587704931905</v>
      </c>
      <c r="I961" s="1">
        <f t="shared" si="221"/>
        <v>3.8389050274067459E-100</v>
      </c>
      <c r="J961" s="1">
        <f t="shared" si="222"/>
        <v>-2.9039643463037548E+21</v>
      </c>
      <c r="K961" s="1">
        <f t="shared" si="223"/>
        <v>8.1726815796474401E+268</v>
      </c>
      <c r="L961" s="1">
        <f t="shared" si="224"/>
        <v>-8.1726815796474401E+268</v>
      </c>
      <c r="M961" s="1">
        <f t="shared" si="226"/>
        <v>0</v>
      </c>
      <c r="O961" s="1">
        <f t="shared" si="227"/>
        <v>0</v>
      </c>
      <c r="P961" s="1">
        <f t="shared" si="228"/>
        <v>0</v>
      </c>
      <c r="Q961" s="1">
        <f t="shared" si="229"/>
        <v>0</v>
      </c>
      <c r="S961" s="1">
        <f t="shared" si="235"/>
        <v>0</v>
      </c>
      <c r="T961" s="1">
        <f t="shared" si="225"/>
        <v>0</v>
      </c>
    </row>
    <row r="962" spans="1:20" x14ac:dyDescent="0.2">
      <c r="A962" s="1">
        <v>956</v>
      </c>
      <c r="B962" s="1">
        <f t="shared" si="230"/>
        <v>155.66666666666669</v>
      </c>
      <c r="C962" s="1">
        <f t="shared" si="231"/>
        <v>0.15566666666666668</v>
      </c>
      <c r="D962" s="1">
        <f t="shared" si="232"/>
        <v>57.612594694852788</v>
      </c>
      <c r="E962" s="1">
        <v>1.4999999999999999E-2</v>
      </c>
      <c r="F962" s="1">
        <f t="shared" si="233"/>
        <v>115.22518938970558</v>
      </c>
      <c r="G962" s="1">
        <f t="shared" si="234"/>
        <v>460.90075755882231</v>
      </c>
      <c r="I962" s="1">
        <f t="shared" si="221"/>
        <v>-1.4488689133375449E-99</v>
      </c>
      <c r="J962" s="1">
        <f t="shared" si="222"/>
        <v>2.4752416661352896E+22</v>
      </c>
      <c r="K962" s="1">
        <f t="shared" si="223"/>
        <v>-3.0312195182553323E+270</v>
      </c>
      <c r="L962" s="1">
        <f t="shared" si="224"/>
        <v>3.0312195182553323E+270</v>
      </c>
      <c r="M962" s="1">
        <f t="shared" si="226"/>
        <v>0</v>
      </c>
      <c r="O962" s="1">
        <f t="shared" si="227"/>
        <v>0</v>
      </c>
      <c r="P962" s="1">
        <f t="shared" si="228"/>
        <v>0</v>
      </c>
      <c r="Q962" s="1">
        <f t="shared" si="229"/>
        <v>0</v>
      </c>
      <c r="S962" s="1">
        <f t="shared" si="235"/>
        <v>0</v>
      </c>
      <c r="T962" s="1">
        <f t="shared" si="225"/>
        <v>0</v>
      </c>
    </row>
    <row r="963" spans="1:20" x14ac:dyDescent="0.2">
      <c r="A963" s="1">
        <v>957</v>
      </c>
      <c r="B963" s="1">
        <f t="shared" si="230"/>
        <v>155.75</v>
      </c>
      <c r="C963" s="1">
        <f t="shared" si="231"/>
        <v>0.15575</v>
      </c>
      <c r="D963" s="1">
        <f t="shared" si="232"/>
        <v>58.094705656325139</v>
      </c>
      <c r="E963" s="1">
        <v>1.4999999999999999E-2</v>
      </c>
      <c r="F963" s="1">
        <f t="shared" si="233"/>
        <v>116.18941131265028</v>
      </c>
      <c r="G963" s="1">
        <f t="shared" si="234"/>
        <v>464.75764525060112</v>
      </c>
      <c r="I963" s="1">
        <f t="shared" si="221"/>
        <v>5.5260175920177858E-99</v>
      </c>
      <c r="J963" s="1">
        <f t="shared" si="222"/>
        <v>-2.1295368199758139E+23</v>
      </c>
      <c r="K963" s="1">
        <f t="shared" si="223"/>
        <v>1.1339306150599223E+272</v>
      </c>
      <c r="L963" s="1">
        <f t="shared" si="224"/>
        <v>-1.1339306150599223E+272</v>
      </c>
      <c r="M963" s="1">
        <f t="shared" si="226"/>
        <v>0</v>
      </c>
      <c r="O963" s="1">
        <f t="shared" si="227"/>
        <v>0</v>
      </c>
      <c r="P963" s="1">
        <f t="shared" si="228"/>
        <v>0</v>
      </c>
      <c r="Q963" s="1">
        <f t="shared" si="229"/>
        <v>0</v>
      </c>
      <c r="S963" s="1">
        <f t="shared" si="235"/>
        <v>0</v>
      </c>
      <c r="T963" s="1">
        <f t="shared" si="225"/>
        <v>0</v>
      </c>
    </row>
    <row r="964" spans="1:20" x14ac:dyDescent="0.2">
      <c r="A964" s="1">
        <v>958</v>
      </c>
      <c r="B964" s="1">
        <f t="shared" si="230"/>
        <v>155.83333333333331</v>
      </c>
      <c r="C964" s="1">
        <f t="shared" si="231"/>
        <v>0.15583333333333332</v>
      </c>
      <c r="D964" s="1">
        <f t="shared" si="232"/>
        <v>58.580850995703969</v>
      </c>
      <c r="E964" s="1">
        <v>1.4999999999999999E-2</v>
      </c>
      <c r="F964" s="1">
        <f t="shared" si="233"/>
        <v>117.16170199140794</v>
      </c>
      <c r="G964" s="1">
        <f t="shared" si="234"/>
        <v>468.64680796563175</v>
      </c>
      <c r="I964" s="1">
        <f t="shared" si="221"/>
        <v>-2.129840263297427E-98</v>
      </c>
      <c r="J964" s="1">
        <f t="shared" si="222"/>
        <v>1.8492260891182748E+24</v>
      </c>
      <c r="K964" s="1">
        <f t="shared" si="223"/>
        <v>-4.2782979596008022E+273</v>
      </c>
      <c r="L964" s="1">
        <f t="shared" si="224"/>
        <v>4.2782979596008022E+273</v>
      </c>
      <c r="M964" s="1">
        <f t="shared" si="226"/>
        <v>0</v>
      </c>
      <c r="O964" s="1">
        <f t="shared" si="227"/>
        <v>0</v>
      </c>
      <c r="P964" s="1">
        <f t="shared" si="228"/>
        <v>0</v>
      </c>
      <c r="Q964" s="1">
        <f t="shared" si="229"/>
        <v>0</v>
      </c>
      <c r="S964" s="1">
        <f t="shared" si="235"/>
        <v>0</v>
      </c>
      <c r="T964" s="1">
        <f t="shared" si="225"/>
        <v>0</v>
      </c>
    </row>
    <row r="965" spans="1:20" x14ac:dyDescent="0.2">
      <c r="A965" s="1">
        <v>959</v>
      </c>
      <c r="B965" s="1">
        <f t="shared" si="230"/>
        <v>155.91666666666669</v>
      </c>
      <c r="C965" s="1">
        <f t="shared" si="231"/>
        <v>0.15591666666666668</v>
      </c>
      <c r="D965" s="1">
        <f t="shared" si="232"/>
        <v>59.071064473277971</v>
      </c>
      <c r="E965" s="1">
        <v>1.4999999999999999E-2</v>
      </c>
      <c r="F965" s="1">
        <f t="shared" si="233"/>
        <v>118.14212894655594</v>
      </c>
      <c r="G965" s="1">
        <f t="shared" si="234"/>
        <v>472.56851578622377</v>
      </c>
      <c r="I965" s="1">
        <f t="shared" si="221"/>
        <v>8.2951393380837949E-98</v>
      </c>
      <c r="J965" s="1">
        <f t="shared" si="222"/>
        <v>-1.6207958440827461E+25</v>
      </c>
      <c r="K965" s="1">
        <f t="shared" si="223"/>
        <v>1.6280592556479847E+275</v>
      </c>
      <c r="L965" s="1">
        <f t="shared" si="224"/>
        <v>-1.6280592556479847E+275</v>
      </c>
      <c r="M965" s="1">
        <f t="shared" si="226"/>
        <v>0</v>
      </c>
      <c r="O965" s="1">
        <f t="shared" si="227"/>
        <v>0</v>
      </c>
      <c r="P965" s="1">
        <f t="shared" si="228"/>
        <v>0</v>
      </c>
      <c r="Q965" s="1">
        <f t="shared" si="229"/>
        <v>0</v>
      </c>
      <c r="S965" s="1">
        <f t="shared" si="235"/>
        <v>0</v>
      </c>
      <c r="T965" s="1">
        <f t="shared" si="225"/>
        <v>0</v>
      </c>
    </row>
    <row r="966" spans="1:20" x14ac:dyDescent="0.2">
      <c r="A966" s="1">
        <v>960</v>
      </c>
      <c r="B966" s="1">
        <f t="shared" si="230"/>
        <v>156</v>
      </c>
      <c r="C966" s="1">
        <f t="shared" si="231"/>
        <v>0.156</v>
      </c>
      <c r="D966" s="1">
        <f t="shared" si="232"/>
        <v>59.565380131846254</v>
      </c>
      <c r="E966" s="1">
        <v>1.4999999999999999E-2</v>
      </c>
      <c r="F966" s="1">
        <f t="shared" si="233"/>
        <v>119.13076026369251</v>
      </c>
      <c r="G966" s="1">
        <f t="shared" si="234"/>
        <v>476.52304105477003</v>
      </c>
      <c r="I966" s="1">
        <f t="shared" si="221"/>
        <v>-3.264619908940802E-97</v>
      </c>
      <c r="J966" s="1">
        <f t="shared" si="222"/>
        <v>1.4338252784694504E+26</v>
      </c>
      <c r="K966" s="1">
        <f t="shared" si="223"/>
        <v>-6.2486069582151376E+276</v>
      </c>
      <c r="L966" s="1">
        <f t="shared" si="224"/>
        <v>6.2486069582151376E+276</v>
      </c>
      <c r="M966" s="1">
        <f t="shared" si="226"/>
        <v>0</v>
      </c>
      <c r="O966" s="1">
        <f t="shared" si="227"/>
        <v>0</v>
      </c>
      <c r="P966" s="1">
        <f t="shared" si="228"/>
        <v>0</v>
      </c>
      <c r="Q966" s="1">
        <f t="shared" si="229"/>
        <v>0</v>
      </c>
      <c r="S966" s="1">
        <f t="shared" si="235"/>
        <v>0</v>
      </c>
      <c r="T966" s="1">
        <f t="shared" si="225"/>
        <v>0</v>
      </c>
    </row>
    <row r="967" spans="1:20" x14ac:dyDescent="0.2">
      <c r="A967" s="1">
        <v>961</v>
      </c>
      <c r="B967" s="1">
        <f t="shared" si="230"/>
        <v>156.08333333333331</v>
      </c>
      <c r="C967" s="1">
        <f t="shared" si="231"/>
        <v>0.15608333333333332</v>
      </c>
      <c r="D967" s="1">
        <f t="shared" si="232"/>
        <v>60.063832299083842</v>
      </c>
      <c r="E967" s="1">
        <v>1.4999999999999999E-2</v>
      </c>
      <c r="F967" s="1">
        <f t="shared" si="233"/>
        <v>120.12766459816768</v>
      </c>
      <c r="G967" s="1">
        <f t="shared" si="234"/>
        <v>480.51065839267073</v>
      </c>
      <c r="I967" s="1">
        <f t="shared" si="221"/>
        <v>1.2982680638379776E-96</v>
      </c>
      <c r="J967" s="1">
        <f t="shared" si="222"/>
        <v>-1.2802358295575824E+27</v>
      </c>
      <c r="K967" s="1">
        <f t="shared" si="223"/>
        <v>2.4188515888217435E+278</v>
      </c>
      <c r="L967" s="1">
        <f t="shared" si="224"/>
        <v>-2.4188515888217435E+278</v>
      </c>
      <c r="M967" s="1">
        <f t="shared" si="226"/>
        <v>0</v>
      </c>
      <c r="O967" s="1">
        <f t="shared" si="227"/>
        <v>0</v>
      </c>
      <c r="P967" s="1">
        <f t="shared" si="228"/>
        <v>0</v>
      </c>
      <c r="Q967" s="1">
        <f t="shared" si="229"/>
        <v>0</v>
      </c>
      <c r="S967" s="1">
        <f t="shared" si="235"/>
        <v>0</v>
      </c>
      <c r="T967" s="1">
        <f t="shared" si="225"/>
        <v>0</v>
      </c>
    </row>
    <row r="968" spans="1:20" x14ac:dyDescent="0.2">
      <c r="A968" s="1">
        <v>962</v>
      </c>
      <c r="B968" s="1">
        <f t="shared" si="230"/>
        <v>156.16666666666669</v>
      </c>
      <c r="C968" s="1">
        <f t="shared" si="231"/>
        <v>0.15616666666666668</v>
      </c>
      <c r="D968" s="1">
        <f t="shared" si="232"/>
        <v>60.566455589925333</v>
      </c>
      <c r="E968" s="1">
        <v>1.4999999999999999E-2</v>
      </c>
      <c r="F968" s="1">
        <f t="shared" si="233"/>
        <v>121.13291117985067</v>
      </c>
      <c r="G968" s="1">
        <f t="shared" si="234"/>
        <v>484.53164471940266</v>
      </c>
      <c r="I968" s="1">
        <f t="shared" ref="I968:I981" si="236">I967+$B$3*(-I967*C967-I967*D967)</f>
        <v>-5.2168647088774055E-96</v>
      </c>
      <c r="J968" s="1">
        <f t="shared" ref="J968:J981" si="237">J967+$B$3*(C967*I967-J967*E967-J967*F967)</f>
        <v>1.1537342826866882E+28</v>
      </c>
      <c r="K968" s="1">
        <f t="shared" ref="K968:K981" si="238">K967+$B$3*(J967*E967-K967*G967)</f>
        <v>-9.4438145869419396E+279</v>
      </c>
      <c r="L968" s="1">
        <f t="shared" ref="L968:L981" si="239">1-I968-J968-K968</f>
        <v>9.4438145869419396E+279</v>
      </c>
      <c r="M968" s="1">
        <f t="shared" si="226"/>
        <v>0</v>
      </c>
      <c r="O968" s="1">
        <f t="shared" si="227"/>
        <v>0</v>
      </c>
      <c r="P968" s="1">
        <f t="shared" si="228"/>
        <v>0</v>
      </c>
      <c r="Q968" s="1">
        <f t="shared" si="229"/>
        <v>0</v>
      </c>
      <c r="S968" s="1">
        <f t="shared" si="235"/>
        <v>0</v>
      </c>
      <c r="T968" s="1">
        <f t="shared" ref="T968:T981" si="240">IF(B968&gt;110, 0, (I968+J968+K968)*$F$3^(A968))</f>
        <v>0</v>
      </c>
    </row>
    <row r="969" spans="1:20" x14ac:dyDescent="0.2">
      <c r="A969" s="1">
        <v>963</v>
      </c>
      <c r="B969" s="1">
        <f t="shared" si="230"/>
        <v>156.25</v>
      </c>
      <c r="C969" s="1">
        <f t="shared" si="231"/>
        <v>0.15625</v>
      </c>
      <c r="D969" s="1">
        <f t="shared" si="232"/>
        <v>61.073284908967267</v>
      </c>
      <c r="E969" s="1">
        <v>1.4999999999999999E-2</v>
      </c>
      <c r="F969" s="1">
        <f t="shared" si="233"/>
        <v>122.14656981793453</v>
      </c>
      <c r="G969" s="1">
        <f t="shared" si="234"/>
        <v>488.58627927173814</v>
      </c>
      <c r="I969" s="1">
        <f t="shared" si="236"/>
        <v>2.1181610714531638E-95</v>
      </c>
      <c r="J969" s="1">
        <f t="shared" si="237"/>
        <v>-1.0493973917652945E+29</v>
      </c>
      <c r="K969" s="1">
        <f t="shared" si="238"/>
        <v>3.7187510326606341E+281</v>
      </c>
      <c r="L969" s="1">
        <f t="shared" si="239"/>
        <v>-3.7187510326606341E+281</v>
      </c>
      <c r="M969" s="1">
        <f t="shared" si="226"/>
        <v>0</v>
      </c>
      <c r="O969" s="1">
        <f t="shared" si="227"/>
        <v>0</v>
      </c>
      <c r="P969" s="1">
        <f t="shared" si="228"/>
        <v>0</v>
      </c>
      <c r="Q969" s="1">
        <f t="shared" si="229"/>
        <v>0</v>
      </c>
      <c r="S969" s="1">
        <f t="shared" si="235"/>
        <v>0</v>
      </c>
      <c r="T969" s="1">
        <f t="shared" si="240"/>
        <v>0</v>
      </c>
    </row>
    <row r="970" spans="1:20" x14ac:dyDescent="0.2">
      <c r="A970" s="1">
        <v>964</v>
      </c>
      <c r="B970" s="1">
        <f t="shared" si="230"/>
        <v>156.33333333333331</v>
      </c>
      <c r="C970" s="1">
        <f t="shared" si="231"/>
        <v>0.15633333333333332</v>
      </c>
      <c r="D970" s="1">
        <f t="shared" si="232"/>
        <v>61.584355452894258</v>
      </c>
      <c r="E970" s="1">
        <v>1.4999999999999999E-2</v>
      </c>
      <c r="F970" s="1">
        <f t="shared" si="233"/>
        <v>123.16871090578852</v>
      </c>
      <c r="G970" s="1">
        <f t="shared" si="234"/>
        <v>492.67484362315406</v>
      </c>
      <c r="I970" s="1">
        <f t="shared" si="236"/>
        <v>-8.6896737008265864E-95</v>
      </c>
      <c r="J970" s="1">
        <f t="shared" si="237"/>
        <v>9.6336053366425748E+29</v>
      </c>
      <c r="K970" s="1">
        <f t="shared" si="238"/>
        <v>-1.4769214318280546E+283</v>
      </c>
      <c r="L970" s="1">
        <f t="shared" si="239"/>
        <v>1.4769214318280546E+283</v>
      </c>
      <c r="M970" s="1">
        <f t="shared" si="226"/>
        <v>0</v>
      </c>
      <c r="O970" s="1">
        <f t="shared" si="227"/>
        <v>0</v>
      </c>
      <c r="P970" s="1">
        <f t="shared" si="228"/>
        <v>0</v>
      </c>
      <c r="Q970" s="1">
        <f t="shared" si="229"/>
        <v>0</v>
      </c>
      <c r="S970" s="1">
        <f t="shared" si="235"/>
        <v>0</v>
      </c>
      <c r="T970" s="1">
        <f t="shared" si="240"/>
        <v>0</v>
      </c>
    </row>
    <row r="971" spans="1:20" x14ac:dyDescent="0.2">
      <c r="A971" s="1">
        <v>965</v>
      </c>
      <c r="B971" s="1">
        <f t="shared" si="230"/>
        <v>156.41666666666669</v>
      </c>
      <c r="C971" s="1">
        <f t="shared" si="231"/>
        <v>0.15641666666666668</v>
      </c>
      <c r="D971" s="1">
        <f t="shared" si="232"/>
        <v>62.099702712921783</v>
      </c>
      <c r="E971" s="1">
        <v>1.4999999999999999E-2</v>
      </c>
      <c r="F971" s="1">
        <f t="shared" si="233"/>
        <v>124.19940542584357</v>
      </c>
      <c r="G971" s="1">
        <f t="shared" si="234"/>
        <v>496.79762170337426</v>
      </c>
      <c r="I971" s="1">
        <f t="shared" si="236"/>
        <v>3.6019196267223477E-94</v>
      </c>
      <c r="J971" s="1">
        <f t="shared" si="237"/>
        <v>-8.925833256081079E+30</v>
      </c>
      <c r="K971" s="1">
        <f t="shared" si="238"/>
        <v>5.9159914857302908E+284</v>
      </c>
      <c r="L971" s="1">
        <f t="shared" si="239"/>
        <v>-5.9159914857302908E+284</v>
      </c>
      <c r="M971" s="1">
        <f t="shared" si="226"/>
        <v>0</v>
      </c>
      <c r="O971" s="1">
        <f t="shared" si="227"/>
        <v>0</v>
      </c>
      <c r="P971" s="1">
        <f t="shared" si="228"/>
        <v>0</v>
      </c>
      <c r="Q971" s="1">
        <f t="shared" si="229"/>
        <v>0</v>
      </c>
      <c r="S971" s="1">
        <f t="shared" si="235"/>
        <v>0</v>
      </c>
      <c r="T971" s="1">
        <f t="shared" si="240"/>
        <v>0</v>
      </c>
    </row>
    <row r="972" spans="1:20" x14ac:dyDescent="0.2">
      <c r="A972" s="1">
        <v>966</v>
      </c>
      <c r="B972" s="1">
        <f t="shared" si="230"/>
        <v>156.5</v>
      </c>
      <c r="C972" s="1">
        <f t="shared" si="231"/>
        <v>0.1565</v>
      </c>
      <c r="D972" s="1">
        <f t="shared" si="232"/>
        <v>62.61936247726058</v>
      </c>
      <c r="E972" s="1">
        <v>1.4999999999999999E-2</v>
      </c>
      <c r="F972" s="1">
        <f t="shared" si="233"/>
        <v>125.23872495452116</v>
      </c>
      <c r="G972" s="1">
        <f t="shared" si="234"/>
        <v>500.95489981808464</v>
      </c>
      <c r="I972" s="1">
        <f t="shared" si="236"/>
        <v>-1.5084875229686748E-93</v>
      </c>
      <c r="J972" s="1">
        <f t="shared" si="237"/>
        <v>8.3467255980113307E+31</v>
      </c>
      <c r="K972" s="1">
        <f t="shared" si="238"/>
        <v>-2.3900488352495469E+286</v>
      </c>
      <c r="L972" s="1">
        <f t="shared" si="239"/>
        <v>2.3900488352495469E+286</v>
      </c>
      <c r="M972" s="1">
        <f t="shared" si="226"/>
        <v>0</v>
      </c>
      <c r="O972" s="1">
        <f t="shared" si="227"/>
        <v>0</v>
      </c>
      <c r="P972" s="1">
        <f t="shared" si="228"/>
        <v>0</v>
      </c>
      <c r="Q972" s="1">
        <f t="shared" si="229"/>
        <v>0</v>
      </c>
      <c r="S972" s="1">
        <f t="shared" si="235"/>
        <v>0</v>
      </c>
      <c r="T972" s="1">
        <f t="shared" si="240"/>
        <v>0</v>
      </c>
    </row>
    <row r="973" spans="1:20" x14ac:dyDescent="0.2">
      <c r="A973" s="1">
        <v>967</v>
      </c>
      <c r="B973" s="1">
        <f t="shared" si="230"/>
        <v>156.58333333333331</v>
      </c>
      <c r="C973" s="1">
        <f t="shared" si="231"/>
        <v>0.15658333333333332</v>
      </c>
      <c r="D973" s="1">
        <f t="shared" si="232"/>
        <v>63.143370833603448</v>
      </c>
      <c r="E973" s="1">
        <v>1.4999999999999999E-2</v>
      </c>
      <c r="F973" s="1">
        <f t="shared" si="233"/>
        <v>126.2867416672069</v>
      </c>
      <c r="G973" s="1">
        <f t="shared" si="234"/>
        <v>505.14696666882759</v>
      </c>
      <c r="I973" s="1">
        <f t="shared" si="236"/>
        <v>6.3828962512434057E-93</v>
      </c>
      <c r="J973" s="1">
        <f t="shared" si="237"/>
        <v>-7.8774813762336359E+32</v>
      </c>
      <c r="K973" s="1">
        <f t="shared" si="238"/>
        <v>9.7385507399980991E+287</v>
      </c>
      <c r="L973" s="1">
        <f t="shared" si="239"/>
        <v>-9.7385507399980991E+287</v>
      </c>
      <c r="M973" s="1">
        <f t="shared" si="226"/>
        <v>0</v>
      </c>
      <c r="O973" s="1">
        <f t="shared" si="227"/>
        <v>0</v>
      </c>
      <c r="P973" s="1">
        <f t="shared" si="228"/>
        <v>0</v>
      </c>
      <c r="Q973" s="1">
        <f t="shared" si="229"/>
        <v>0</v>
      </c>
      <c r="S973" s="1">
        <f t="shared" si="235"/>
        <v>0</v>
      </c>
      <c r="T973" s="1">
        <f t="shared" si="240"/>
        <v>0</v>
      </c>
    </row>
    <row r="974" spans="1:20" x14ac:dyDescent="0.2">
      <c r="A974" s="1">
        <v>968</v>
      </c>
      <c r="B974" s="1">
        <f t="shared" si="230"/>
        <v>156.66666666666669</v>
      </c>
      <c r="C974" s="1">
        <f t="shared" si="231"/>
        <v>0.15666666666666668</v>
      </c>
      <c r="D974" s="1">
        <f t="shared" si="232"/>
        <v>63.671764171630613</v>
      </c>
      <c r="E974" s="1">
        <v>1.4999999999999999E-2</v>
      </c>
      <c r="F974" s="1">
        <f t="shared" si="233"/>
        <v>127.34352834326123</v>
      </c>
      <c r="G974" s="1">
        <f t="shared" si="234"/>
        <v>509.37411337304491</v>
      </c>
      <c r="I974" s="1">
        <f t="shared" si="236"/>
        <v>-2.7286857095091609E-92</v>
      </c>
      <c r="J974" s="1">
        <f t="shared" si="237"/>
        <v>7.503415343787421E+33</v>
      </c>
      <c r="K974" s="1">
        <f t="shared" si="238"/>
        <v>-4.0021139643171071E+289</v>
      </c>
      <c r="L974" s="1">
        <f t="shared" si="239"/>
        <v>4.0021139643171071E+289</v>
      </c>
      <c r="M974" s="1">
        <f t="shared" si="226"/>
        <v>0</v>
      </c>
      <c r="O974" s="1">
        <f t="shared" si="227"/>
        <v>0</v>
      </c>
      <c r="P974" s="1">
        <f t="shared" si="228"/>
        <v>0</v>
      </c>
      <c r="Q974" s="1">
        <f t="shared" si="229"/>
        <v>0</v>
      </c>
      <c r="S974" s="1">
        <f t="shared" si="235"/>
        <v>0</v>
      </c>
      <c r="T974" s="1">
        <f t="shared" si="240"/>
        <v>0</v>
      </c>
    </row>
    <row r="975" spans="1:20" x14ac:dyDescent="0.2">
      <c r="A975" s="1">
        <v>969</v>
      </c>
      <c r="B975" s="1">
        <f t="shared" si="230"/>
        <v>156.75</v>
      </c>
      <c r="C975" s="1">
        <f t="shared" si="231"/>
        <v>0.15675</v>
      </c>
      <c r="D975" s="1">
        <f t="shared" si="232"/>
        <v>64.204579185535351</v>
      </c>
      <c r="E975" s="1">
        <v>1.4999999999999999E-2</v>
      </c>
      <c r="F975" s="1">
        <f t="shared" si="233"/>
        <v>128.4091583710707</v>
      </c>
      <c r="G975" s="1">
        <f t="shared" si="234"/>
        <v>513.63663348428281</v>
      </c>
      <c r="I975" s="1">
        <f t="shared" si="236"/>
        <v>1.1785291547895472E-91</v>
      </c>
      <c r="J975" s="1">
        <f t="shared" si="237"/>
        <v>-7.2131912633963536E+34</v>
      </c>
      <c r="K975" s="1">
        <f t="shared" si="238"/>
        <v>1.6587899038500859E+291</v>
      </c>
      <c r="L975" s="1">
        <f t="shared" si="239"/>
        <v>-1.6587899038500859E+291</v>
      </c>
      <c r="M975" s="1">
        <f t="shared" si="226"/>
        <v>0</v>
      </c>
      <c r="O975" s="1">
        <f t="shared" si="227"/>
        <v>0</v>
      </c>
      <c r="P975" s="1">
        <f t="shared" si="228"/>
        <v>0</v>
      </c>
      <c r="Q975" s="1">
        <f t="shared" si="229"/>
        <v>0</v>
      </c>
      <c r="S975" s="1">
        <f t="shared" si="235"/>
        <v>0</v>
      </c>
      <c r="T975" s="1">
        <f t="shared" si="240"/>
        <v>0</v>
      </c>
    </row>
    <row r="976" spans="1:20" x14ac:dyDescent="0.2">
      <c r="A976" s="1">
        <v>970</v>
      </c>
      <c r="B976" s="1">
        <f t="shared" si="230"/>
        <v>156.83333333333331</v>
      </c>
      <c r="C976" s="1">
        <f t="shared" si="231"/>
        <v>0.15683333333333332</v>
      </c>
      <c r="D976" s="1">
        <f t="shared" si="232"/>
        <v>64.741852876574853</v>
      </c>
      <c r="E976" s="1">
        <v>1.4999999999999999E-2</v>
      </c>
      <c r="F976" s="1">
        <f t="shared" si="233"/>
        <v>129.48370575314971</v>
      </c>
      <c r="G976" s="1">
        <f t="shared" si="234"/>
        <v>517.93482301259883</v>
      </c>
      <c r="I976" s="1">
        <f t="shared" si="236"/>
        <v>-5.1424460857238519E-91</v>
      </c>
      <c r="J976" s="1">
        <f t="shared" si="237"/>
        <v>6.9982476834206716E+35</v>
      </c>
      <c r="K976" s="1">
        <f t="shared" si="238"/>
        <v>-6.9342481918756182E+292</v>
      </c>
      <c r="L976" s="1">
        <f t="shared" si="239"/>
        <v>6.9342481918756182E+292</v>
      </c>
      <c r="M976" s="1">
        <f t="shared" si="226"/>
        <v>0</v>
      </c>
      <c r="O976" s="1">
        <f t="shared" si="227"/>
        <v>0</v>
      </c>
      <c r="P976" s="1">
        <f t="shared" si="228"/>
        <v>0</v>
      </c>
      <c r="Q976" s="1">
        <f t="shared" si="229"/>
        <v>0</v>
      </c>
      <c r="S976" s="1">
        <f t="shared" si="235"/>
        <v>0</v>
      </c>
      <c r="T976" s="1">
        <f t="shared" si="240"/>
        <v>0</v>
      </c>
    </row>
    <row r="977" spans="1:20" x14ac:dyDescent="0.2">
      <c r="A977" s="1">
        <v>971</v>
      </c>
      <c r="B977" s="1">
        <f t="shared" si="230"/>
        <v>156.91666666666669</v>
      </c>
      <c r="C977" s="1">
        <f t="shared" si="231"/>
        <v>0.15691666666666668</v>
      </c>
      <c r="D977" s="1">
        <f t="shared" si="232"/>
        <v>65.283622555638487</v>
      </c>
      <c r="E977" s="1">
        <v>1.4999999999999999E-2</v>
      </c>
      <c r="F977" s="1">
        <f t="shared" si="233"/>
        <v>130.56724511127697</v>
      </c>
      <c r="G977" s="1">
        <f t="shared" si="234"/>
        <v>522.2689804451079</v>
      </c>
      <c r="I977" s="1">
        <f t="shared" si="236"/>
        <v>2.2669053486673056E-90</v>
      </c>
      <c r="J977" s="1">
        <f t="shared" si="237"/>
        <v>-6.8523753778492262E+36</v>
      </c>
      <c r="K977" s="1">
        <f t="shared" si="238"/>
        <v>2.9235646930683531E+294</v>
      </c>
      <c r="L977" s="1">
        <f t="shared" si="239"/>
        <v>-2.9235646930683531E+294</v>
      </c>
      <c r="M977" s="1">
        <f t="shared" si="226"/>
        <v>0</v>
      </c>
      <c r="O977" s="1">
        <f t="shared" si="227"/>
        <v>0</v>
      </c>
      <c r="P977" s="1">
        <f t="shared" si="228"/>
        <v>0</v>
      </c>
      <c r="Q977" s="1">
        <f t="shared" si="229"/>
        <v>0</v>
      </c>
      <c r="S977" s="1">
        <f t="shared" si="235"/>
        <v>0</v>
      </c>
      <c r="T977" s="1">
        <f t="shared" si="240"/>
        <v>0</v>
      </c>
    </row>
    <row r="978" spans="1:20" x14ac:dyDescent="0.2">
      <c r="A978" s="1">
        <v>972</v>
      </c>
      <c r="B978" s="1">
        <f t="shared" si="230"/>
        <v>157</v>
      </c>
      <c r="C978" s="1">
        <f t="shared" si="231"/>
        <v>0.157</v>
      </c>
      <c r="D978" s="1">
        <f t="shared" si="232"/>
        <v>65.829925845837437</v>
      </c>
      <c r="E978" s="1">
        <v>1.4999999999999999E-2</v>
      </c>
      <c r="F978" s="1">
        <f t="shared" si="233"/>
        <v>131.65985169167487</v>
      </c>
      <c r="G978" s="1">
        <f t="shared" si="234"/>
        <v>526.63940676669949</v>
      </c>
      <c r="I978" s="1">
        <f t="shared" si="236"/>
        <v>-1.009538701655904E-89</v>
      </c>
      <c r="J978" s="1">
        <f t="shared" si="237"/>
        <v>6.7714171387549664E+37</v>
      </c>
      <c r="K978" s="1">
        <f t="shared" si="238"/>
        <v>-1.2431703126644196E+296</v>
      </c>
      <c r="L978" s="1">
        <f t="shared" si="239"/>
        <v>1.2431703126644196E+296</v>
      </c>
      <c r="M978" s="1">
        <f t="shared" si="226"/>
        <v>0</v>
      </c>
      <c r="O978" s="1">
        <f t="shared" si="227"/>
        <v>0</v>
      </c>
      <c r="P978" s="1">
        <f t="shared" si="228"/>
        <v>0</v>
      </c>
      <c r="Q978" s="1">
        <f t="shared" si="229"/>
        <v>0</v>
      </c>
      <c r="S978" s="1">
        <f t="shared" si="235"/>
        <v>0</v>
      </c>
      <c r="T978" s="1">
        <f t="shared" si="240"/>
        <v>0</v>
      </c>
    </row>
    <row r="979" spans="1:20" x14ac:dyDescent="0.2">
      <c r="A979" s="1">
        <v>973</v>
      </c>
      <c r="B979" s="1">
        <f t="shared" si="230"/>
        <v>157.08333333333331</v>
      </c>
      <c r="C979" s="1">
        <f t="shared" si="231"/>
        <v>0.15708333333333332</v>
      </c>
      <c r="D979" s="1">
        <f t="shared" si="232"/>
        <v>66.380800685120207</v>
      </c>
      <c r="E979" s="1">
        <v>1.4999999999999999E-2</v>
      </c>
      <c r="F979" s="1">
        <f t="shared" si="233"/>
        <v>132.76160137024041</v>
      </c>
      <c r="G979" s="1">
        <f t="shared" si="234"/>
        <v>531.04640548096165</v>
      </c>
      <c r="I979" s="1">
        <f t="shared" si="236"/>
        <v>4.541824252066691E-89</v>
      </c>
      <c r="J979" s="1">
        <f t="shared" si="237"/>
        <v>-6.7530695151913835E+38</v>
      </c>
      <c r="K979" s="1">
        <f t="shared" si="238"/>
        <v>5.3315369351632421E+297</v>
      </c>
      <c r="L979" s="1">
        <f t="shared" si="239"/>
        <v>-5.3315369351632421E+297</v>
      </c>
      <c r="M979" s="1">
        <f t="shared" si="226"/>
        <v>0</v>
      </c>
      <c r="O979" s="1">
        <f t="shared" si="227"/>
        <v>0</v>
      </c>
      <c r="P979" s="1">
        <f t="shared" si="228"/>
        <v>0</v>
      </c>
      <c r="Q979" s="1">
        <f t="shared" si="229"/>
        <v>0</v>
      </c>
      <c r="S979" s="1">
        <f t="shared" si="235"/>
        <v>0</v>
      </c>
      <c r="T979" s="1">
        <f t="shared" si="240"/>
        <v>0</v>
      </c>
    </row>
    <row r="980" spans="1:20" x14ac:dyDescent="0.2">
      <c r="A980" s="1">
        <v>974</v>
      </c>
      <c r="B980" s="1">
        <f t="shared" si="230"/>
        <v>157.16666666666669</v>
      </c>
      <c r="C980" s="1">
        <f t="shared" si="231"/>
        <v>0.15716666666666668</v>
      </c>
      <c r="D980" s="1">
        <f t="shared" si="232"/>
        <v>66.936285328905697</v>
      </c>
      <c r="E980" s="1">
        <v>1.4999999999999999E-2</v>
      </c>
      <c r="F980" s="1">
        <f t="shared" si="233"/>
        <v>133.87257065781139</v>
      </c>
      <c r="G980" s="1">
        <f t="shared" si="234"/>
        <v>535.49028263124558</v>
      </c>
      <c r="I980" s="1">
        <f t="shared" si="236"/>
        <v>-2.0641790357617721E-88</v>
      </c>
      <c r="J980" s="1">
        <f t="shared" si="237"/>
        <v>6.7967732071816032E+39</v>
      </c>
      <c r="K980" s="1">
        <f t="shared" si="238"/>
        <v>-2.30609590157122E+299</v>
      </c>
      <c r="L980" s="1">
        <f t="shared" si="239"/>
        <v>2.30609590157122E+299</v>
      </c>
      <c r="M980" s="1">
        <f t="shared" si="226"/>
        <v>0</v>
      </c>
      <c r="O980" s="1">
        <f t="shared" si="227"/>
        <v>0</v>
      </c>
      <c r="P980" s="1">
        <f t="shared" si="228"/>
        <v>0</v>
      </c>
      <c r="Q980" s="1">
        <f t="shared" si="229"/>
        <v>0</v>
      </c>
      <c r="S980" s="1">
        <f t="shared" si="235"/>
        <v>0</v>
      </c>
      <c r="T980" s="1">
        <f t="shared" si="240"/>
        <v>0</v>
      </c>
    </row>
    <row r="981" spans="1:20" x14ac:dyDescent="0.2">
      <c r="A981" s="1">
        <v>975</v>
      </c>
      <c r="B981" s="1">
        <f t="shared" si="230"/>
        <v>157.25</v>
      </c>
      <c r="C981" s="1">
        <f t="shared" si="231"/>
        <v>0.15725</v>
      </c>
      <c r="D981" s="1">
        <f t="shared" si="232"/>
        <v>67.496418352739042</v>
      </c>
      <c r="E981" s="1">
        <v>1.4999999999999999E-2</v>
      </c>
      <c r="F981" s="1">
        <f t="shared" si="233"/>
        <v>134.99283670547808</v>
      </c>
      <c r="G981" s="1">
        <f t="shared" si="234"/>
        <v>539.97134682191233</v>
      </c>
      <c r="I981" s="1">
        <f t="shared" si="236"/>
        <v>9.4768957180840021E-88</v>
      </c>
      <c r="J981" s="1">
        <f t="shared" si="237"/>
        <v>-6.9036847877955593E+40</v>
      </c>
      <c r="K981" s="1">
        <f t="shared" si="238"/>
        <v>1.0060156627402293E+301</v>
      </c>
      <c r="L981" s="1">
        <f t="shared" si="239"/>
        <v>-1.0060156627402293E+301</v>
      </c>
      <c r="M981" s="1">
        <f t="shared" si="226"/>
        <v>0</v>
      </c>
      <c r="O981" s="1">
        <f t="shared" si="227"/>
        <v>0</v>
      </c>
      <c r="P981" s="1">
        <f t="shared" si="228"/>
        <v>0</v>
      </c>
      <c r="Q981" s="1">
        <f t="shared" si="229"/>
        <v>0</v>
      </c>
      <c r="S981" s="1">
        <f t="shared" si="235"/>
        <v>0</v>
      </c>
      <c r="T981" s="1">
        <f t="shared" si="240"/>
        <v>0</v>
      </c>
    </row>
  </sheetData>
  <mergeCells count="2">
    <mergeCell ref="I3:K3"/>
    <mergeCell ref="T3:U3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7DB2-9731-3F4B-8DEC-405AE307BF36}">
  <dimension ref="A2:S2953"/>
  <sheetViews>
    <sheetView topLeftCell="I1" workbookViewId="0">
      <selection activeCell="S4" sqref="S4"/>
    </sheetView>
  </sheetViews>
  <sheetFormatPr baseColWidth="10" defaultRowHeight="16" x14ac:dyDescent="0.2"/>
  <cols>
    <col min="1" max="10" width="10.83203125" style="1"/>
    <col min="11" max="11" width="12.1640625" style="1" bestFit="1" customWidth="1"/>
    <col min="12" max="16384" width="10.83203125" style="1"/>
  </cols>
  <sheetData>
    <row r="2" spans="1:19" x14ac:dyDescent="0.2">
      <c r="B2" s="1" t="s">
        <v>12</v>
      </c>
      <c r="C2" s="1" t="s">
        <v>22</v>
      </c>
      <c r="D2" s="1" t="s">
        <v>32</v>
      </c>
      <c r="O2" s="1" t="s">
        <v>33</v>
      </c>
      <c r="P2" s="1" t="s">
        <v>34</v>
      </c>
      <c r="Q2" s="1" t="s">
        <v>35</v>
      </c>
    </row>
    <row r="3" spans="1:19" x14ac:dyDescent="0.2">
      <c r="B3" s="1">
        <v>0.1</v>
      </c>
      <c r="C3" s="1">
        <v>55</v>
      </c>
      <c r="D3" s="1">
        <v>0.05</v>
      </c>
      <c r="I3" s="4" t="s">
        <v>18</v>
      </c>
      <c r="J3" s="4"/>
      <c r="K3" s="4"/>
      <c r="L3" s="2"/>
    </row>
    <row r="4" spans="1:19" x14ac:dyDescent="0.2">
      <c r="O4" s="1">
        <f>SUM(O6:O2953)</f>
        <v>12.237564300095782</v>
      </c>
      <c r="P4" s="1">
        <f t="shared" ref="P4:Q4" si="0">SUM(P6:P2953)</f>
        <v>1.2744857882703675</v>
      </c>
      <c r="Q4" s="1">
        <f t="shared" si="0"/>
        <v>0.98684976460840901</v>
      </c>
      <c r="S4" s="1">
        <f>100000*O4+50000*P4+50000*Q4</f>
        <v>1336823.2076535169</v>
      </c>
    </row>
    <row r="5" spans="1:19" x14ac:dyDescent="0.2">
      <c r="A5" s="1" t="s">
        <v>17</v>
      </c>
      <c r="B5" s="1" t="s">
        <v>6</v>
      </c>
      <c r="C5" s="1" t="s">
        <v>0</v>
      </c>
      <c r="D5" s="1" t="s">
        <v>1</v>
      </c>
      <c r="E5" s="1" t="s">
        <v>23</v>
      </c>
      <c r="F5" s="1" t="s">
        <v>24</v>
      </c>
      <c r="G5" s="1" t="s">
        <v>25</v>
      </c>
      <c r="I5" s="1" t="s">
        <v>9</v>
      </c>
      <c r="J5" s="1" t="s">
        <v>10</v>
      </c>
      <c r="K5" s="1" t="s">
        <v>11</v>
      </c>
      <c r="L5" s="1" t="s">
        <v>26</v>
      </c>
      <c r="M5" s="1" t="s">
        <v>13</v>
      </c>
    </row>
    <row r="6" spans="1:19" x14ac:dyDescent="0.2">
      <c r="A6" s="1">
        <v>0</v>
      </c>
      <c r="B6" s="1">
        <f>C3</f>
        <v>55</v>
      </c>
      <c r="C6" s="1">
        <v>0.02</v>
      </c>
      <c r="D6" s="1">
        <v>0.01</v>
      </c>
      <c r="E6" s="1">
        <v>2E-3</v>
      </c>
      <c r="F6" s="1">
        <f>0.002*B6</f>
        <v>0.11</v>
      </c>
      <c r="G6" s="1">
        <f>0.001*B6</f>
        <v>5.5E-2</v>
      </c>
      <c r="I6" s="1">
        <v>1</v>
      </c>
      <c r="J6" s="1">
        <v>0</v>
      </c>
      <c r="K6" s="1">
        <v>0</v>
      </c>
      <c r="L6" s="1">
        <v>0</v>
      </c>
      <c r="M6" s="1">
        <f>SUM(I6:L6)</f>
        <v>1</v>
      </c>
      <c r="O6" s="1">
        <f>I6*$B$3*EXP(-$D$3*A6*$B$3)</f>
        <v>0.1</v>
      </c>
      <c r="P6" s="1">
        <f>J6*$B$3*EXP(-$D$3*A6*$B$3)</f>
        <v>0</v>
      </c>
      <c r="Q6" s="1">
        <f>K6*$B$3*EXP(-$D$3*A6*$B$3)</f>
        <v>0</v>
      </c>
    </row>
    <row r="7" spans="1:19" x14ac:dyDescent="0.2">
      <c r="A7" s="1">
        <v>1</v>
      </c>
      <c r="B7" s="1">
        <f>$C$3+A7*$B$3</f>
        <v>55.1</v>
      </c>
      <c r="C7" s="1">
        <v>0.02</v>
      </c>
      <c r="D7" s="1">
        <v>0.01</v>
      </c>
      <c r="E7" s="1">
        <v>2E-3</v>
      </c>
      <c r="F7" s="1">
        <f t="shared" ref="F7:F70" si="1">0.002*B7</f>
        <v>0.11020000000000001</v>
      </c>
      <c r="G7" s="1">
        <f t="shared" ref="G7:G70" si="2">0.001*B7</f>
        <v>5.5100000000000003E-2</v>
      </c>
      <c r="I7" s="1">
        <f>I6+$B$3*(-I6*C6-I6*E6-I6*D6)</f>
        <v>0.99680000000000002</v>
      </c>
      <c r="J7" s="1">
        <f>J6+$B$3*(C6*I6-J6*F6)</f>
        <v>2E-3</v>
      </c>
      <c r="K7" s="1">
        <f>K6+$B$3*(I6*D6-K6*G6)</f>
        <v>1E-3</v>
      </c>
      <c r="L7" s="1">
        <f>L6+$B$3*(I6*E6+J6*F6+K6*G6)</f>
        <v>2.0000000000000001E-4</v>
      </c>
      <c r="M7" s="1">
        <f t="shared" ref="M7" si="3">SUM(I7:L7)</f>
        <v>1</v>
      </c>
      <c r="O7" s="1">
        <f t="shared" ref="O7:O70" si="4">I7*$B$3*EXP(-$D$3*A7*$B$3)</f>
        <v>9.9182843925926578E-2</v>
      </c>
      <c r="P7" s="1">
        <f t="shared" ref="P7:P70" si="5">J7*$B$3*EXP(-$D$3*A7*$B$3)</f>
        <v>1.9900249583853648E-4</v>
      </c>
      <c r="Q7" s="1">
        <f t="shared" ref="Q7:Q70" si="6">K7*$B$3*EXP(-$D$3*A7*$B$3)</f>
        <v>9.9501247919268239E-5</v>
      </c>
    </row>
    <row r="8" spans="1:19" x14ac:dyDescent="0.2">
      <c r="A8" s="1">
        <v>2</v>
      </c>
      <c r="B8" s="1">
        <f t="shared" ref="B8:B71" si="7">$C$3+A8*$B$3</f>
        <v>55.2</v>
      </c>
      <c r="C8" s="1">
        <v>0.02</v>
      </c>
      <c r="D8" s="1">
        <v>0.01</v>
      </c>
      <c r="E8" s="1">
        <v>2E-3</v>
      </c>
      <c r="F8" s="1">
        <f t="shared" si="1"/>
        <v>0.11040000000000001</v>
      </c>
      <c r="G8" s="1">
        <f t="shared" si="2"/>
        <v>5.5200000000000006E-2</v>
      </c>
      <c r="I8" s="1">
        <f t="shared" ref="I8:I71" si="8">I7+$B$3*(-I7*C7-I7*E7-I7*D7)</f>
        <v>0.99361023999999998</v>
      </c>
      <c r="J8" s="1">
        <f t="shared" ref="J8:J71" si="9">J7+$B$3*(C7*I7-J7*F7)</f>
        <v>3.9715600000000007E-3</v>
      </c>
      <c r="K8" s="1">
        <f t="shared" ref="K8:K71" si="10">K7+$B$3*(I7*D7-K7*G7)</f>
        <v>1.9912900000000002E-3</v>
      </c>
      <c r="L8" s="1">
        <f t="shared" ref="L8:L71" si="11">L7+$B$3*(I7*E7+J7*F7+K7*G7)</f>
        <v>4.2691000000000002E-4</v>
      </c>
      <c r="M8" s="1">
        <f t="shared" ref="M8:M71" si="12">SUM(I8:L8)</f>
        <v>0.99999999999999989</v>
      </c>
      <c r="O8" s="1">
        <f t="shared" si="4"/>
        <v>9.8372365292347108E-2</v>
      </c>
      <c r="P8" s="1">
        <f t="shared" si="5"/>
        <v>3.9320423177248469E-4</v>
      </c>
      <c r="Q8" s="1">
        <f t="shared" si="6"/>
        <v>1.9714763334463813E-4</v>
      </c>
    </row>
    <row r="9" spans="1:19" x14ac:dyDescent="0.2">
      <c r="A9" s="1">
        <v>3</v>
      </c>
      <c r="B9" s="1">
        <f t="shared" si="7"/>
        <v>55.3</v>
      </c>
      <c r="C9" s="1">
        <v>0.02</v>
      </c>
      <c r="D9" s="1">
        <v>0.01</v>
      </c>
      <c r="E9" s="1">
        <v>2E-3</v>
      </c>
      <c r="F9" s="1">
        <f t="shared" si="1"/>
        <v>0.11059999999999999</v>
      </c>
      <c r="G9" s="1">
        <f t="shared" si="2"/>
        <v>5.5299999999999995E-2</v>
      </c>
      <c r="I9" s="1">
        <f t="shared" si="8"/>
        <v>0.99043068723200001</v>
      </c>
      <c r="J9" s="1">
        <f t="shared" si="9"/>
        <v>5.9149344576000006E-3</v>
      </c>
      <c r="K9" s="1">
        <f t="shared" si="10"/>
        <v>2.9739083192000006E-3</v>
      </c>
      <c r="L9" s="1">
        <f t="shared" si="11"/>
        <v>6.8046999120000007E-4</v>
      </c>
      <c r="M9" s="1">
        <f t="shared" si="12"/>
        <v>1</v>
      </c>
      <c r="O9" s="1">
        <f t="shared" si="4"/>
        <v>9.7568509534150999E-2</v>
      </c>
      <c r="P9" s="1">
        <f t="shared" si="5"/>
        <v>5.826872556151326E-4</v>
      </c>
      <c r="Q9" s="1">
        <f t="shared" si="6"/>
        <v>2.9296325925287967E-4</v>
      </c>
    </row>
    <row r="10" spans="1:19" x14ac:dyDescent="0.2">
      <c r="A10" s="1">
        <v>4</v>
      </c>
      <c r="B10" s="1">
        <f t="shared" si="7"/>
        <v>55.4</v>
      </c>
      <c r="C10" s="1">
        <v>0.02</v>
      </c>
      <c r="D10" s="1">
        <v>0.01</v>
      </c>
      <c r="E10" s="1">
        <v>2E-3</v>
      </c>
      <c r="F10" s="1">
        <f t="shared" si="1"/>
        <v>0.1108</v>
      </c>
      <c r="G10" s="1">
        <f t="shared" si="2"/>
        <v>5.5399999999999998E-2</v>
      </c>
      <c r="I10" s="1">
        <f t="shared" si="8"/>
        <v>0.98726130903285758</v>
      </c>
      <c r="J10" s="1">
        <f t="shared" si="9"/>
        <v>7.8303766569629441E-3</v>
      </c>
      <c r="K10" s="1">
        <f t="shared" si="10"/>
        <v>3.9478932934268246E-3</v>
      </c>
      <c r="L10" s="1">
        <f t="shared" si="11"/>
        <v>9.6042101675263209E-4</v>
      </c>
      <c r="M10" s="1">
        <f t="shared" si="12"/>
        <v>1</v>
      </c>
      <c r="O10" s="1">
        <f t="shared" si="4"/>
        <v>9.6771222532109749E-2</v>
      </c>
      <c r="P10" s="1">
        <f t="shared" si="5"/>
        <v>7.6753248106472627E-4</v>
      </c>
      <c r="Q10" s="1">
        <f t="shared" si="6"/>
        <v>3.8697197685736101E-4</v>
      </c>
    </row>
    <row r="11" spans="1:19" x14ac:dyDescent="0.2">
      <c r="A11" s="1">
        <v>5</v>
      </c>
      <c r="B11" s="1">
        <f t="shared" si="7"/>
        <v>55.5</v>
      </c>
      <c r="C11" s="1">
        <v>0.02</v>
      </c>
      <c r="D11" s="1">
        <v>0.01</v>
      </c>
      <c r="E11" s="1">
        <v>2E-3</v>
      </c>
      <c r="F11" s="1">
        <f t="shared" si="1"/>
        <v>0.111</v>
      </c>
      <c r="G11" s="1">
        <f t="shared" si="2"/>
        <v>5.5500000000000001E-2</v>
      </c>
      <c r="I11" s="1">
        <f t="shared" si="8"/>
        <v>0.98410207284395246</v>
      </c>
      <c r="J11" s="1">
        <f t="shared" si="9"/>
        <v>9.7181387016695101E-3</v>
      </c>
      <c r="K11" s="1">
        <f t="shared" si="10"/>
        <v>4.9132832736140976E-3</v>
      </c>
      <c r="L11" s="1">
        <f t="shared" si="11"/>
        <v>1.2665051807639377E-3</v>
      </c>
      <c r="M11" s="1">
        <f t="shared" si="12"/>
        <v>1</v>
      </c>
      <c r="O11" s="1">
        <f t="shared" si="4"/>
        <v>9.598045060923352E-2</v>
      </c>
      <c r="P11" s="1">
        <f t="shared" si="5"/>
        <v>9.4781970022044253E-4</v>
      </c>
      <c r="Q11" s="1">
        <f t="shared" si="6"/>
        <v>4.7919738773588436E-4</v>
      </c>
    </row>
    <row r="12" spans="1:19" x14ac:dyDescent="0.2">
      <c r="A12" s="1">
        <v>6</v>
      </c>
      <c r="B12" s="1">
        <f t="shared" si="7"/>
        <v>55.6</v>
      </c>
      <c r="C12" s="1">
        <v>0.02</v>
      </c>
      <c r="D12" s="1">
        <v>0.01</v>
      </c>
      <c r="E12" s="1">
        <v>2E-3</v>
      </c>
      <c r="F12" s="1">
        <f t="shared" si="1"/>
        <v>0.11120000000000001</v>
      </c>
      <c r="G12" s="1">
        <f t="shared" si="2"/>
        <v>5.5600000000000004E-2</v>
      </c>
      <c r="I12" s="1">
        <f t="shared" si="8"/>
        <v>0.98095294621085183</v>
      </c>
      <c r="J12" s="1">
        <f t="shared" si="9"/>
        <v>1.1578471507768884E-2</v>
      </c>
      <c r="K12" s="1">
        <f t="shared" si="10"/>
        <v>5.8701166242894915E-3</v>
      </c>
      <c r="L12" s="1">
        <f t="shared" si="11"/>
        <v>1.598465657089818E-3</v>
      </c>
      <c r="M12" s="1">
        <f t="shared" si="12"/>
        <v>1</v>
      </c>
      <c r="O12" s="1">
        <f t="shared" si="4"/>
        <v>9.5196140527157108E-2</v>
      </c>
      <c r="P12" s="1">
        <f t="shared" si="5"/>
        <v>1.1236275960032974E-3</v>
      </c>
      <c r="Q12" s="1">
        <f t="shared" si="6"/>
        <v>5.6966284594505833E-4</v>
      </c>
    </row>
    <row r="13" spans="1:19" x14ac:dyDescent="0.2">
      <c r="A13" s="1">
        <v>7</v>
      </c>
      <c r="B13" s="1">
        <f t="shared" si="7"/>
        <v>55.7</v>
      </c>
      <c r="C13" s="1">
        <v>0.02</v>
      </c>
      <c r="D13" s="1">
        <v>0.01</v>
      </c>
      <c r="E13" s="1">
        <v>2E-3</v>
      </c>
      <c r="F13" s="1">
        <f t="shared" si="1"/>
        <v>0.11140000000000001</v>
      </c>
      <c r="G13" s="1">
        <f t="shared" si="2"/>
        <v>5.5700000000000006E-2</v>
      </c>
      <c r="I13" s="1">
        <f t="shared" si="8"/>
        <v>0.97781389678297714</v>
      </c>
      <c r="J13" s="1">
        <f t="shared" si="9"/>
        <v>1.3411624797024197E-2</v>
      </c>
      <c r="K13" s="1">
        <f t="shared" si="10"/>
        <v>6.8184317220692939E-3</v>
      </c>
      <c r="L13" s="1">
        <f t="shared" si="11"/>
        <v>1.9560466979294281E-3</v>
      </c>
      <c r="M13" s="1">
        <f t="shared" si="12"/>
        <v>1</v>
      </c>
      <c r="O13" s="1">
        <f t="shared" si="4"/>
        <v>9.4418239482555982E-2</v>
      </c>
      <c r="P13" s="1">
        <f t="shared" si="5"/>
        <v>1.2950337544820852E-3</v>
      </c>
      <c r="Q13" s="1">
        <f t="shared" si="6"/>
        <v>6.5839146012125168E-4</v>
      </c>
    </row>
    <row r="14" spans="1:19" x14ac:dyDescent="0.2">
      <c r="A14" s="1">
        <v>8</v>
      </c>
      <c r="B14" s="1">
        <f t="shared" si="7"/>
        <v>55.8</v>
      </c>
      <c r="C14" s="1">
        <v>0.02</v>
      </c>
      <c r="D14" s="1">
        <v>0.01</v>
      </c>
      <c r="E14" s="1">
        <v>2E-3</v>
      </c>
      <c r="F14" s="1">
        <f t="shared" si="1"/>
        <v>0.11159999999999999</v>
      </c>
      <c r="G14" s="1">
        <f t="shared" si="2"/>
        <v>5.5799999999999995E-2</v>
      </c>
      <c r="I14" s="1">
        <f t="shared" si="8"/>
        <v>0.9746848923132716</v>
      </c>
      <c r="J14" s="1">
        <f t="shared" si="9"/>
        <v>1.5217847090351302E-2</v>
      </c>
      <c r="K14" s="1">
        <f t="shared" si="10"/>
        <v>7.7582669541603451E-3</v>
      </c>
      <c r="L14" s="1">
        <f t="shared" si="11"/>
        <v>2.338993642216799E-3</v>
      </c>
      <c r="M14" s="1">
        <f t="shared" si="12"/>
        <v>1.0000000000000002</v>
      </c>
      <c r="O14" s="1">
        <f t="shared" si="4"/>
        <v>9.3646695103591082E-2</v>
      </c>
      <c r="P14" s="1">
        <f t="shared" si="5"/>
        <v>1.4621146771044442E-3</v>
      </c>
      <c r="Q14" s="1">
        <f t="shared" si="6"/>
        <v>7.4540609556817208E-4</v>
      </c>
    </row>
    <row r="15" spans="1:19" x14ac:dyDescent="0.2">
      <c r="A15" s="1">
        <v>9</v>
      </c>
      <c r="B15" s="1">
        <f t="shared" si="7"/>
        <v>55.9</v>
      </c>
      <c r="C15" s="1">
        <v>0.02</v>
      </c>
      <c r="D15" s="1">
        <v>0.01</v>
      </c>
      <c r="E15" s="1">
        <v>2E-3</v>
      </c>
      <c r="F15" s="1">
        <f t="shared" si="1"/>
        <v>0.1118</v>
      </c>
      <c r="G15" s="1">
        <f t="shared" si="2"/>
        <v>5.5899999999999998E-2</v>
      </c>
      <c r="I15" s="1">
        <f t="shared" si="8"/>
        <v>0.97156590065786919</v>
      </c>
      <c r="J15" s="1">
        <f t="shared" si="9"/>
        <v>1.6997385701449524E-2</v>
      </c>
      <c r="K15" s="1">
        <f t="shared" si="10"/>
        <v>8.6896607168694025E-3</v>
      </c>
      <c r="L15" s="1">
        <f t="shared" si="11"/>
        <v>2.7470529238119885E-3</v>
      </c>
      <c r="M15" s="1">
        <f t="shared" si="12"/>
        <v>1</v>
      </c>
      <c r="O15" s="1">
        <f t="shared" si="4"/>
        <v>9.2881455446383057E-2</v>
      </c>
      <c r="P15" s="1">
        <f t="shared" si="5"/>
        <v>1.6249457928331683E-3</v>
      </c>
      <c r="Q15" s="1">
        <f t="shared" si="6"/>
        <v>8.307293763311159E-4</v>
      </c>
    </row>
    <row r="16" spans="1:19" x14ac:dyDescent="0.2">
      <c r="A16" s="1">
        <v>10</v>
      </c>
      <c r="B16" s="1">
        <f t="shared" si="7"/>
        <v>56</v>
      </c>
      <c r="C16" s="1">
        <v>0.02</v>
      </c>
      <c r="D16" s="1">
        <v>0.01</v>
      </c>
      <c r="E16" s="1">
        <v>2E-3</v>
      </c>
      <c r="F16" s="1">
        <f t="shared" si="1"/>
        <v>0.112</v>
      </c>
      <c r="G16" s="1">
        <f t="shared" si="2"/>
        <v>5.6000000000000001E-2</v>
      </c>
      <c r="I16" s="1">
        <f t="shared" si="8"/>
        <v>0.96845688977576405</v>
      </c>
      <c r="J16" s="1">
        <f t="shared" si="9"/>
        <v>1.8750486730623055E-2</v>
      </c>
      <c r="K16" s="1">
        <f t="shared" si="10"/>
        <v>9.6126514141199708E-3</v>
      </c>
      <c r="L16" s="1">
        <f t="shared" si="11"/>
        <v>3.179972079493068E-3</v>
      </c>
      <c r="M16" s="1">
        <f t="shared" si="12"/>
        <v>1.0000000000000002</v>
      </c>
      <c r="O16" s="1">
        <f t="shared" si="4"/>
        <v>9.2122468991515147E-2</v>
      </c>
      <c r="P16" s="1">
        <f t="shared" si="5"/>
        <v>1.7836014701878844E-3</v>
      </c>
      <c r="Q16" s="1">
        <f t="shared" si="6"/>
        <v>9.143836872579315E-4</v>
      </c>
    </row>
    <row r="17" spans="1:17" x14ac:dyDescent="0.2">
      <c r="A17" s="1">
        <v>11</v>
      </c>
      <c r="B17" s="1">
        <f t="shared" si="7"/>
        <v>56.1</v>
      </c>
      <c r="C17" s="1">
        <v>0.02</v>
      </c>
      <c r="D17" s="1">
        <v>0.01</v>
      </c>
      <c r="E17" s="1">
        <v>2E-3</v>
      </c>
      <c r="F17" s="1">
        <f t="shared" si="1"/>
        <v>0.11220000000000001</v>
      </c>
      <c r="G17" s="1">
        <f t="shared" si="2"/>
        <v>5.6100000000000004E-2</v>
      </c>
      <c r="I17" s="1">
        <f t="shared" si="8"/>
        <v>0.96535782772848155</v>
      </c>
      <c r="J17" s="1">
        <f t="shared" si="9"/>
        <v>2.0477395058791606E-2</v>
      </c>
      <c r="K17" s="1">
        <f t="shared" si="10"/>
        <v>1.0527277455976662E-2</v>
      </c>
      <c r="L17" s="1">
        <f t="shared" si="11"/>
        <v>3.6374997567502712E-3</v>
      </c>
      <c r="M17" s="1">
        <f t="shared" si="12"/>
        <v>1.0000000000000002</v>
      </c>
      <c r="O17" s="1">
        <f t="shared" si="4"/>
        <v>9.1369684640564566E-2</v>
      </c>
      <c r="P17" s="1">
        <f t="shared" si="5"/>
        <v>1.9381550291922313E-3</v>
      </c>
      <c r="Q17" s="1">
        <f t="shared" si="6"/>
        <v>9.9639117604674479E-4</v>
      </c>
    </row>
    <row r="18" spans="1:17" x14ac:dyDescent="0.2">
      <c r="A18" s="1">
        <v>12</v>
      </c>
      <c r="B18" s="1">
        <f t="shared" si="7"/>
        <v>56.2</v>
      </c>
      <c r="C18" s="1">
        <v>0.02</v>
      </c>
      <c r="D18" s="1">
        <v>0.01</v>
      </c>
      <c r="E18" s="1">
        <v>2E-3</v>
      </c>
      <c r="F18" s="1">
        <f t="shared" si="1"/>
        <v>0.11240000000000001</v>
      </c>
      <c r="G18" s="1">
        <f t="shared" si="2"/>
        <v>5.6200000000000007E-2</v>
      </c>
      <c r="I18" s="1">
        <f t="shared" si="8"/>
        <v>0.96226868267975041</v>
      </c>
      <c r="J18" s="1">
        <f t="shared" si="9"/>
        <v>2.2178354341688928E-2</v>
      </c>
      <c r="K18" s="1">
        <f t="shared" si="10"/>
        <v>1.1433577257177115E-2</v>
      </c>
      <c r="L18" s="1">
        <f t="shared" si="11"/>
        <v>4.1193857213836383E-3</v>
      </c>
      <c r="M18" s="1">
        <f t="shared" si="12"/>
        <v>1</v>
      </c>
      <c r="O18" s="1">
        <f t="shared" si="4"/>
        <v>9.0623051712662467E-2</v>
      </c>
      <c r="P18" s="1">
        <f t="shared" si="5"/>
        <v>2.0886787532266868E-3</v>
      </c>
      <c r="Q18" s="1">
        <f t="shared" si="6"/>
        <v>1.0767737552804882E-3</v>
      </c>
    </row>
    <row r="19" spans="1:17" x14ac:dyDescent="0.2">
      <c r="A19" s="1">
        <v>13</v>
      </c>
      <c r="B19" s="1">
        <f t="shared" si="7"/>
        <v>56.3</v>
      </c>
      <c r="C19" s="1">
        <v>0.02</v>
      </c>
      <c r="D19" s="1">
        <v>0.01</v>
      </c>
      <c r="E19" s="1">
        <v>2E-3</v>
      </c>
      <c r="F19" s="1">
        <f t="shared" si="1"/>
        <v>0.11259999999999999</v>
      </c>
      <c r="G19" s="1">
        <f t="shared" si="2"/>
        <v>5.6299999999999996E-2</v>
      </c>
      <c r="I19" s="1">
        <f t="shared" si="8"/>
        <v>0.95918942289517517</v>
      </c>
      <c r="J19" s="1">
        <f t="shared" si="9"/>
        <v>2.3853607004247844E-2</v>
      </c>
      <c r="K19" s="1">
        <f t="shared" si="10"/>
        <v>1.233158923567153E-2</v>
      </c>
      <c r="L19" s="1">
        <f t="shared" si="11"/>
        <v>4.6253808649055076E-3</v>
      </c>
      <c r="M19" s="1">
        <f t="shared" si="12"/>
        <v>1.0000000000000002</v>
      </c>
      <c r="O19" s="1">
        <f t="shared" si="4"/>
        <v>8.9882519941081734E-2</v>
      </c>
      <c r="P19" s="1">
        <f t="shared" si="5"/>
        <v>2.2352439007871992E-3</v>
      </c>
      <c r="Q19" s="1">
        <f t="shared" si="6"/>
        <v>1.1555531044482815E-3</v>
      </c>
    </row>
    <row r="20" spans="1:17" x14ac:dyDescent="0.2">
      <c r="A20" s="1">
        <v>14</v>
      </c>
      <c r="B20" s="1">
        <f t="shared" si="7"/>
        <v>56.4</v>
      </c>
      <c r="C20" s="1">
        <v>0.02</v>
      </c>
      <c r="D20" s="1">
        <v>0.01</v>
      </c>
      <c r="E20" s="1">
        <v>2E-3</v>
      </c>
      <c r="F20" s="1">
        <f t="shared" si="1"/>
        <v>0.1128</v>
      </c>
      <c r="G20" s="1">
        <f t="shared" si="2"/>
        <v>5.6399999999999999E-2</v>
      </c>
      <c r="I20" s="1">
        <f t="shared" si="8"/>
        <v>0.95612001674191061</v>
      </c>
      <c r="J20" s="1">
        <f t="shared" si="9"/>
        <v>2.5503394235170364E-2</v>
      </c>
      <c r="K20" s="1">
        <f t="shared" si="10"/>
        <v>1.3221351811169874E-2</v>
      </c>
      <c r="L20" s="1">
        <f t="shared" si="11"/>
        <v>5.1552372117492041E-3</v>
      </c>
      <c r="M20" s="1">
        <f t="shared" si="12"/>
        <v>1</v>
      </c>
      <c r="O20" s="1">
        <f t="shared" si="4"/>
        <v>8.9148039469852933E-2</v>
      </c>
      <c r="P20" s="1">
        <f t="shared" si="5"/>
        <v>2.3779207171497835E-3</v>
      </c>
      <c r="Q20" s="1">
        <f t="shared" si="6"/>
        <v>1.2327506719537107E-3</v>
      </c>
    </row>
    <row r="21" spans="1:17" x14ac:dyDescent="0.2">
      <c r="A21" s="1">
        <v>15</v>
      </c>
      <c r="B21" s="1">
        <f t="shared" si="7"/>
        <v>56.5</v>
      </c>
      <c r="C21" s="1">
        <v>0.02</v>
      </c>
      <c r="D21" s="1">
        <v>0.01</v>
      </c>
      <c r="E21" s="1">
        <v>2E-3</v>
      </c>
      <c r="F21" s="1">
        <f t="shared" si="1"/>
        <v>0.113</v>
      </c>
      <c r="G21" s="1">
        <f t="shared" si="2"/>
        <v>5.6500000000000002E-2</v>
      </c>
      <c r="I21" s="1">
        <f t="shared" si="8"/>
        <v>0.95306043268833651</v>
      </c>
      <c r="J21" s="1">
        <f t="shared" si="9"/>
        <v>2.7127955981681464E-2</v>
      </c>
      <c r="K21" s="1">
        <f t="shared" si="10"/>
        <v>1.4102903403696786E-2</v>
      </c>
      <c r="L21" s="1">
        <f t="shared" si="11"/>
        <v>5.7087079262853058E-3</v>
      </c>
      <c r="M21" s="1">
        <f t="shared" si="12"/>
        <v>1</v>
      </c>
      <c r="O21" s="1">
        <f t="shared" si="4"/>
        <v>8.8419560850407641E-2</v>
      </c>
      <c r="P21" s="1">
        <f t="shared" si="5"/>
        <v>2.5167784459412682E-3</v>
      </c>
      <c r="Q21" s="1">
        <f t="shared" si="6"/>
        <v>1.3083876771100471E-3</v>
      </c>
    </row>
    <row r="22" spans="1:17" x14ac:dyDescent="0.2">
      <c r="A22" s="1">
        <v>16</v>
      </c>
      <c r="B22" s="1">
        <f t="shared" si="7"/>
        <v>56.6</v>
      </c>
      <c r="C22" s="1">
        <v>0.02</v>
      </c>
      <c r="D22" s="1">
        <v>0.01</v>
      </c>
      <c r="E22" s="1">
        <v>2E-3</v>
      </c>
      <c r="F22" s="1">
        <f t="shared" si="1"/>
        <v>0.11320000000000001</v>
      </c>
      <c r="G22" s="1">
        <f t="shared" si="2"/>
        <v>5.6600000000000004E-2</v>
      </c>
      <c r="I22" s="1">
        <f t="shared" si="8"/>
        <v>0.95001063930373386</v>
      </c>
      <c r="J22" s="1">
        <f t="shared" si="9"/>
        <v>2.8727530944465136E-2</v>
      </c>
      <c r="K22" s="1">
        <f t="shared" si="10"/>
        <v>1.4976282432154236E-2</v>
      </c>
      <c r="L22" s="1">
        <f t="shared" si="11"/>
        <v>6.28554731964686E-3</v>
      </c>
      <c r="M22" s="1">
        <f t="shared" si="12"/>
        <v>1</v>
      </c>
      <c r="O22" s="1">
        <f t="shared" si="4"/>
        <v>8.7697035038249493E-2</v>
      </c>
      <c r="P22" s="1">
        <f t="shared" si="5"/>
        <v>2.6518853406163677E-3</v>
      </c>
      <c r="Q22" s="1">
        <f t="shared" si="6"/>
        <v>1.3824851121224579E-3</v>
      </c>
    </row>
    <row r="23" spans="1:17" x14ac:dyDescent="0.2">
      <c r="A23" s="1">
        <v>17</v>
      </c>
      <c r="B23" s="1">
        <f t="shared" si="7"/>
        <v>56.7</v>
      </c>
      <c r="C23" s="1">
        <v>0.02</v>
      </c>
      <c r="D23" s="1">
        <v>0.01</v>
      </c>
      <c r="E23" s="1">
        <v>2E-3</v>
      </c>
      <c r="F23" s="1">
        <f t="shared" si="1"/>
        <v>0.11340000000000001</v>
      </c>
      <c r="G23" s="1">
        <f t="shared" si="2"/>
        <v>5.6700000000000007E-2</v>
      </c>
      <c r="I23" s="1">
        <f t="shared" si="8"/>
        <v>0.94697060525796195</v>
      </c>
      <c r="J23" s="1">
        <f t="shared" si="9"/>
        <v>3.0302356572781259E-2</v>
      </c>
      <c r="K23" s="1">
        <f t="shared" si="10"/>
        <v>1.5841527312891977E-2</v>
      </c>
      <c r="L23" s="1">
        <f t="shared" si="11"/>
        <v>6.8855108563649452E-3</v>
      </c>
      <c r="M23" s="1">
        <f t="shared" si="12"/>
        <v>1.0000000000000002</v>
      </c>
      <c r="O23" s="1">
        <f t="shared" si="4"/>
        <v>8.6980413389652136E-2</v>
      </c>
      <c r="P23" s="1">
        <f t="shared" si="5"/>
        <v>2.7833086758412831E-3</v>
      </c>
      <c r="Q23" s="1">
        <f t="shared" si="6"/>
        <v>1.4550637440572491E-3</v>
      </c>
    </row>
    <row r="24" spans="1:17" x14ac:dyDescent="0.2">
      <c r="A24" s="1">
        <v>18</v>
      </c>
      <c r="B24" s="1">
        <f t="shared" si="7"/>
        <v>56.8</v>
      </c>
      <c r="C24" s="1">
        <v>0.02</v>
      </c>
      <c r="D24" s="1">
        <v>0.01</v>
      </c>
      <c r="E24" s="1">
        <v>2E-3</v>
      </c>
      <c r="F24" s="1">
        <f t="shared" si="1"/>
        <v>0.11359999999999999</v>
      </c>
      <c r="G24" s="1">
        <f t="shared" si="2"/>
        <v>5.6799999999999996E-2</v>
      </c>
      <c r="I24" s="1">
        <f t="shared" si="8"/>
        <v>0.94394029932113643</v>
      </c>
      <c r="J24" s="1">
        <f t="shared" si="9"/>
        <v>3.1852669059761841E-2</v>
      </c>
      <c r="K24" s="1">
        <f t="shared" si="10"/>
        <v>1.6698676458285842E-2</v>
      </c>
      <c r="L24" s="1">
        <f t="shared" si="11"/>
        <v>7.5083551608159747E-3</v>
      </c>
      <c r="M24" s="1">
        <f t="shared" si="12"/>
        <v>1</v>
      </c>
      <c r="O24" s="1">
        <f t="shared" si="4"/>
        <v>8.6269647658384421E-2</v>
      </c>
      <c r="P24" s="1">
        <f t="shared" si="5"/>
        <v>2.9111147587840319E-3</v>
      </c>
      <c r="Q24" s="1">
        <f t="shared" si="6"/>
        <v>1.5261441167981936E-3</v>
      </c>
    </row>
    <row r="25" spans="1:17" x14ac:dyDescent="0.2">
      <c r="A25" s="1">
        <v>19</v>
      </c>
      <c r="B25" s="1">
        <f t="shared" si="7"/>
        <v>56.9</v>
      </c>
      <c r="C25" s="1">
        <v>0.02</v>
      </c>
      <c r="D25" s="1">
        <v>0.01</v>
      </c>
      <c r="E25" s="1">
        <v>2E-3</v>
      </c>
      <c r="F25" s="1">
        <f t="shared" si="1"/>
        <v>0.1138</v>
      </c>
      <c r="G25" s="1">
        <f t="shared" si="2"/>
        <v>5.6899999999999999E-2</v>
      </c>
      <c r="I25" s="1">
        <f t="shared" si="8"/>
        <v>0.9409196903633088</v>
      </c>
      <c r="J25" s="1">
        <f t="shared" si="9"/>
        <v>3.3378703337885222E-2</v>
      </c>
      <c r="K25" s="1">
        <f t="shared" si="10"/>
        <v>1.7547768275323915E-2</v>
      </c>
      <c r="L25" s="1">
        <f t="shared" si="11"/>
        <v>8.1538380234821607E-3</v>
      </c>
      <c r="M25" s="1">
        <f t="shared" si="12"/>
        <v>1</v>
      </c>
      <c r="O25" s="1">
        <f t="shared" si="4"/>
        <v>8.5564689992462181E-2</v>
      </c>
      <c r="P25" s="1">
        <f t="shared" si="5"/>
        <v>3.035368940311724E-3</v>
      </c>
      <c r="Q25" s="1">
        <f t="shared" si="6"/>
        <v>1.5957465529899846E-3</v>
      </c>
    </row>
    <row r="26" spans="1:17" x14ac:dyDescent="0.2">
      <c r="A26" s="1">
        <v>20</v>
      </c>
      <c r="B26" s="1">
        <f t="shared" si="7"/>
        <v>57</v>
      </c>
      <c r="C26" s="1">
        <v>0.02</v>
      </c>
      <c r="D26" s="1">
        <v>0.01</v>
      </c>
      <c r="E26" s="1">
        <v>2E-3</v>
      </c>
      <c r="F26" s="1">
        <f t="shared" si="1"/>
        <v>0.114</v>
      </c>
      <c r="G26" s="1">
        <f t="shared" si="2"/>
        <v>5.7000000000000002E-2</v>
      </c>
      <c r="I26" s="1">
        <f t="shared" si="8"/>
        <v>0.9379087473541462</v>
      </c>
      <c r="J26" s="1">
        <f t="shared" si="9"/>
        <v>3.4880693074626705E-2</v>
      </c>
      <c r="K26" s="1">
        <f t="shared" si="10"/>
        <v>1.8388841164200632E-2</v>
      </c>
      <c r="L26" s="1">
        <f t="shared" si="11"/>
        <v>8.8217184070265488E-3</v>
      </c>
      <c r="M26" s="1">
        <f t="shared" si="12"/>
        <v>1</v>
      </c>
      <c r="O26" s="1">
        <f t="shared" si="4"/>
        <v>8.4865492930926684E-2</v>
      </c>
      <c r="P26" s="1">
        <f t="shared" si="5"/>
        <v>3.1561356260950005E-3</v>
      </c>
      <c r="Q26" s="1">
        <f t="shared" si="6"/>
        <v>1.663891155968867E-3</v>
      </c>
    </row>
    <row r="27" spans="1:17" x14ac:dyDescent="0.2">
      <c r="A27" s="1">
        <v>21</v>
      </c>
      <c r="B27" s="1">
        <f t="shared" si="7"/>
        <v>57.1</v>
      </c>
      <c r="C27" s="1">
        <v>0.02</v>
      </c>
      <c r="D27" s="1">
        <v>0.01</v>
      </c>
      <c r="E27" s="1">
        <v>2E-3</v>
      </c>
      <c r="F27" s="1">
        <f t="shared" si="1"/>
        <v>0.11420000000000001</v>
      </c>
      <c r="G27" s="1">
        <f t="shared" si="2"/>
        <v>5.7100000000000005E-2</v>
      </c>
      <c r="I27" s="1">
        <f t="shared" si="8"/>
        <v>0.93490743936261289</v>
      </c>
      <c r="J27" s="1">
        <f t="shared" si="9"/>
        <v>3.6358870668284256E-2</v>
      </c>
      <c r="K27" s="1">
        <f t="shared" si="10"/>
        <v>1.9221933516918834E-2</v>
      </c>
      <c r="L27" s="1">
        <f t="shared" si="11"/>
        <v>9.5117564521840659E-3</v>
      </c>
      <c r="M27" s="1">
        <f t="shared" si="12"/>
        <v>1</v>
      </c>
      <c r="O27" s="1">
        <f t="shared" si="4"/>
        <v>8.4172009400649256E-2</v>
      </c>
      <c r="P27" s="1">
        <f t="shared" si="5"/>
        <v>3.27347828761988E-3</v>
      </c>
      <c r="Q27" s="1">
        <f t="shared" si="6"/>
        <v>1.7305978116804888E-3</v>
      </c>
    </row>
    <row r="28" spans="1:17" x14ac:dyDescent="0.2">
      <c r="A28" s="1">
        <v>22</v>
      </c>
      <c r="B28" s="1">
        <f t="shared" si="7"/>
        <v>57.2</v>
      </c>
      <c r="C28" s="1">
        <v>0.02</v>
      </c>
      <c r="D28" s="1">
        <v>0.01</v>
      </c>
      <c r="E28" s="1">
        <v>2E-3</v>
      </c>
      <c r="F28" s="1">
        <f t="shared" si="1"/>
        <v>0.1144</v>
      </c>
      <c r="G28" s="1">
        <f t="shared" si="2"/>
        <v>5.7200000000000001E-2</v>
      </c>
      <c r="I28" s="1">
        <f t="shared" si="8"/>
        <v>0.93191573555665252</v>
      </c>
      <c r="J28" s="1">
        <f t="shared" si="9"/>
        <v>3.7813467243977675E-2</v>
      </c>
      <c r="K28" s="1">
        <f t="shared" si="10"/>
        <v>2.004708371589984E-2</v>
      </c>
      <c r="L28" s="1">
        <f t="shared" si="11"/>
        <v>1.0223713483470001E-2</v>
      </c>
      <c r="M28" s="1">
        <f t="shared" si="12"/>
        <v>1</v>
      </c>
      <c r="O28" s="1">
        <f t="shared" si="4"/>
        <v>8.3484192713162195E-2</v>
      </c>
      <c r="P28" s="1">
        <f t="shared" si="5"/>
        <v>3.3874594731072337E-3</v>
      </c>
      <c r="Q28" s="1">
        <f t="shared" si="6"/>
        <v>1.7958861905850246E-3</v>
      </c>
    </row>
    <row r="29" spans="1:17" x14ac:dyDescent="0.2">
      <c r="A29" s="1">
        <v>23</v>
      </c>
      <c r="B29" s="1">
        <f t="shared" si="7"/>
        <v>57.3</v>
      </c>
      <c r="C29" s="1">
        <v>0.02</v>
      </c>
      <c r="D29" s="1">
        <v>0.01</v>
      </c>
      <c r="E29" s="1">
        <v>2E-3</v>
      </c>
      <c r="F29" s="1">
        <f t="shared" si="1"/>
        <v>0.11459999999999999</v>
      </c>
      <c r="G29" s="1">
        <f t="shared" si="2"/>
        <v>5.7299999999999997E-2</v>
      </c>
      <c r="I29" s="1">
        <f t="shared" si="8"/>
        <v>0.92893360520287127</v>
      </c>
      <c r="J29" s="1">
        <f t="shared" si="9"/>
        <v>3.9244712649819873E-2</v>
      </c>
      <c r="K29" s="1">
        <f t="shared" si="10"/>
        <v>2.0864330132601545E-2</v>
      </c>
      <c r="L29" s="1">
        <f t="shared" si="11"/>
        <v>1.0957352014707383E-2</v>
      </c>
      <c r="M29" s="1">
        <f t="shared" si="12"/>
        <v>1.0000000000000002</v>
      </c>
      <c r="O29" s="1">
        <f t="shared" si="4"/>
        <v>8.280199656151542E-2</v>
      </c>
      <c r="P29" s="1">
        <f t="shared" si="5"/>
        <v>3.4981408183401585E-3</v>
      </c>
      <c r="Q29" s="1">
        <f t="shared" si="6"/>
        <v>1.8597757495496148E-3</v>
      </c>
    </row>
    <row r="30" spans="1:17" x14ac:dyDescent="0.2">
      <c r="A30" s="1">
        <v>24</v>
      </c>
      <c r="B30" s="1">
        <f t="shared" si="7"/>
        <v>57.4</v>
      </c>
      <c r="C30" s="1">
        <v>0.02</v>
      </c>
      <c r="D30" s="1">
        <v>0.01</v>
      </c>
      <c r="E30" s="1">
        <v>2E-3</v>
      </c>
      <c r="F30" s="1">
        <f t="shared" si="1"/>
        <v>0.1148</v>
      </c>
      <c r="G30" s="1">
        <f t="shared" si="2"/>
        <v>5.74E-2</v>
      </c>
      <c r="I30" s="1">
        <f t="shared" si="8"/>
        <v>0.92596101766622207</v>
      </c>
      <c r="J30" s="1">
        <f t="shared" si="9"/>
        <v>4.0652835453258679E-2</v>
      </c>
      <c r="K30" s="1">
        <f t="shared" si="10"/>
        <v>2.167371112614461E-2</v>
      </c>
      <c r="L30" s="1">
        <f t="shared" si="11"/>
        <v>1.17124357543747E-2</v>
      </c>
      <c r="M30" s="1">
        <f t="shared" si="12"/>
        <v>1</v>
      </c>
      <c r="O30" s="1">
        <f t="shared" si="4"/>
        <v>8.2125375017158928E-2</v>
      </c>
      <c r="P30" s="1">
        <f t="shared" si="5"/>
        <v>3.605583057399493E-3</v>
      </c>
      <c r="Q30" s="1">
        <f t="shared" si="6"/>
        <v>1.9222857337281693E-3</v>
      </c>
    </row>
    <row r="31" spans="1:17" x14ac:dyDescent="0.2">
      <c r="A31" s="1">
        <v>25</v>
      </c>
      <c r="B31" s="1">
        <f t="shared" si="7"/>
        <v>57.5</v>
      </c>
      <c r="C31" s="1">
        <v>0.02</v>
      </c>
      <c r="D31" s="1">
        <v>0.01</v>
      </c>
      <c r="E31" s="1">
        <v>2E-3</v>
      </c>
      <c r="F31" s="1">
        <f t="shared" si="1"/>
        <v>0.115</v>
      </c>
      <c r="G31" s="1">
        <f t="shared" si="2"/>
        <v>5.7500000000000002E-2</v>
      </c>
      <c r="I31" s="1">
        <f t="shared" si="8"/>
        <v>0.92299794240969013</v>
      </c>
      <c r="J31" s="1">
        <f t="shared" si="9"/>
        <v>4.2038062937587717E-2</v>
      </c>
      <c r="K31" s="1">
        <f t="shared" si="10"/>
        <v>2.2475265041946763E-2</v>
      </c>
      <c r="L31" s="1">
        <f t="shared" si="11"/>
        <v>1.2488729610775424E-2</v>
      </c>
      <c r="M31" s="1">
        <f t="shared" si="12"/>
        <v>1</v>
      </c>
      <c r="O31" s="1">
        <f t="shared" si="4"/>
        <v>8.1454282526850635E-2</v>
      </c>
      <c r="P31" s="1">
        <f t="shared" si="5"/>
        <v>3.7098460333077439E-3</v>
      </c>
      <c r="Q31" s="1">
        <f t="shared" si="6"/>
        <v>1.9834351784285857E-3</v>
      </c>
    </row>
    <row r="32" spans="1:17" x14ac:dyDescent="0.2">
      <c r="A32" s="1">
        <v>26</v>
      </c>
      <c r="B32" s="1">
        <f t="shared" si="7"/>
        <v>57.6</v>
      </c>
      <c r="C32" s="1">
        <v>0.02</v>
      </c>
      <c r="D32" s="1">
        <v>0.01</v>
      </c>
      <c r="E32" s="1">
        <v>2E-3</v>
      </c>
      <c r="F32" s="1">
        <f t="shared" si="1"/>
        <v>0.11520000000000001</v>
      </c>
      <c r="G32" s="1">
        <f t="shared" si="2"/>
        <v>5.7600000000000005E-2</v>
      </c>
      <c r="I32" s="1">
        <f t="shared" si="8"/>
        <v>0.92004434899397913</v>
      </c>
      <c r="J32" s="1">
        <f t="shared" si="9"/>
        <v>4.3400621098624838E-2</v>
      </c>
      <c r="K32" s="1">
        <f t="shared" si="10"/>
        <v>2.326903021036526E-2</v>
      </c>
      <c r="L32" s="1">
        <f t="shared" si="11"/>
        <v>1.3285999697030815E-2</v>
      </c>
      <c r="M32" s="1">
        <f t="shared" si="12"/>
        <v>1</v>
      </c>
      <c r="O32" s="1">
        <f t="shared" si="4"/>
        <v>8.0788673909589534E-2</v>
      </c>
      <c r="P32" s="1">
        <f t="shared" si="5"/>
        <v>3.8109887085816985E-3</v>
      </c>
      <c r="Q32" s="1">
        <f t="shared" si="6"/>
        <v>2.0432429109674246E-3</v>
      </c>
    </row>
    <row r="33" spans="1:17" x14ac:dyDescent="0.2">
      <c r="A33" s="1">
        <v>27</v>
      </c>
      <c r="B33" s="1">
        <f t="shared" si="7"/>
        <v>57.7</v>
      </c>
      <c r="C33" s="1">
        <v>0.02</v>
      </c>
      <c r="D33" s="1">
        <v>0.01</v>
      </c>
      <c r="E33" s="1">
        <v>2E-3</v>
      </c>
      <c r="F33" s="1">
        <f t="shared" si="1"/>
        <v>0.1154</v>
      </c>
      <c r="G33" s="1">
        <f t="shared" si="2"/>
        <v>5.7700000000000001E-2</v>
      </c>
      <c r="I33" s="1">
        <f t="shared" si="8"/>
        <v>0.91710020707719841</v>
      </c>
      <c r="J33" s="1">
        <f t="shared" si="9"/>
        <v>4.4740734641556638E-2</v>
      </c>
      <c r="K33" s="1">
        <f t="shared" si="10"/>
        <v>2.4055044945347534E-2</v>
      </c>
      <c r="L33" s="1">
        <f t="shared" si="11"/>
        <v>1.4104013335897473E-2</v>
      </c>
      <c r="M33" s="1">
        <f t="shared" si="12"/>
        <v>1</v>
      </c>
      <c r="O33" s="1">
        <f t="shared" si="4"/>
        <v>8.0128504353573965E-2</v>
      </c>
      <c r="P33" s="1">
        <f t="shared" si="5"/>
        <v>3.9090691756940082E-3</v>
      </c>
      <c r="Q33" s="1">
        <f t="shared" si="6"/>
        <v>2.1017275525120967E-3</v>
      </c>
    </row>
    <row r="34" spans="1:17" x14ac:dyDescent="0.2">
      <c r="A34" s="1">
        <v>28</v>
      </c>
      <c r="B34" s="1">
        <f t="shared" si="7"/>
        <v>57.8</v>
      </c>
      <c r="C34" s="1">
        <v>0.02</v>
      </c>
      <c r="D34" s="1">
        <v>0.01</v>
      </c>
      <c r="E34" s="1">
        <v>2E-3</v>
      </c>
      <c r="F34" s="1">
        <f t="shared" si="1"/>
        <v>0.11559999999999999</v>
      </c>
      <c r="G34" s="1">
        <f t="shared" si="2"/>
        <v>5.7799999999999997E-2</v>
      </c>
      <c r="I34" s="1">
        <f t="shared" si="8"/>
        <v>0.91416548641455142</v>
      </c>
      <c r="J34" s="1">
        <f t="shared" si="9"/>
        <v>4.6058626977947471E-2</v>
      </c>
      <c r="K34" s="1">
        <f t="shared" si="10"/>
        <v>2.4833347543090079E-2</v>
      </c>
      <c r="L34" s="1">
        <f t="shared" si="11"/>
        <v>1.4942539064411132E-2</v>
      </c>
      <c r="M34" s="1">
        <f t="shared" si="12"/>
        <v>1.0000000000000002</v>
      </c>
      <c r="O34" s="1">
        <f t="shared" si="4"/>
        <v>7.9473729413184549E-2</v>
      </c>
      <c r="P34" s="1">
        <f t="shared" si="5"/>
        <v>4.0041446674440248E-3</v>
      </c>
      <c r="Q34" s="1">
        <f t="shared" si="6"/>
        <v>2.1589075199106062E-3</v>
      </c>
    </row>
    <row r="35" spans="1:17" x14ac:dyDescent="0.2">
      <c r="A35" s="1">
        <v>29</v>
      </c>
      <c r="B35" s="1">
        <f t="shared" si="7"/>
        <v>57.9</v>
      </c>
      <c r="C35" s="1">
        <v>0.02</v>
      </c>
      <c r="D35" s="1">
        <v>0.01</v>
      </c>
      <c r="E35" s="1">
        <v>2E-3</v>
      </c>
      <c r="F35" s="1">
        <f t="shared" si="1"/>
        <v>0.1158</v>
      </c>
      <c r="G35" s="1">
        <f t="shared" si="2"/>
        <v>5.79E-2</v>
      </c>
      <c r="I35" s="1">
        <f t="shared" si="8"/>
        <v>0.91124015685802484</v>
      </c>
      <c r="J35" s="1">
        <f t="shared" si="9"/>
        <v>4.7354520222911499E-2</v>
      </c>
      <c r="K35" s="1">
        <f t="shared" si="10"/>
        <v>2.560397628070557E-2</v>
      </c>
      <c r="L35" s="1">
        <f t="shared" si="11"/>
        <v>1.5801346638358176E-2</v>
      </c>
      <c r="M35" s="1">
        <f t="shared" si="12"/>
        <v>1</v>
      </c>
      <c r="O35" s="1">
        <f t="shared" si="4"/>
        <v>7.8824305005992024E-2</v>
      </c>
      <c r="P35" s="1">
        <f t="shared" si="5"/>
        <v>4.0962715672381881E-3</v>
      </c>
      <c r="Q35" s="1">
        <f t="shared" si="6"/>
        <v>2.2148010275088964E-3</v>
      </c>
    </row>
    <row r="36" spans="1:17" x14ac:dyDescent="0.2">
      <c r="A36" s="1">
        <v>30</v>
      </c>
      <c r="B36" s="1">
        <f t="shared" si="7"/>
        <v>58</v>
      </c>
      <c r="C36" s="1">
        <v>0.02</v>
      </c>
      <c r="D36" s="1">
        <v>0.01</v>
      </c>
      <c r="E36" s="1">
        <v>2E-3</v>
      </c>
      <c r="F36" s="1">
        <f t="shared" si="1"/>
        <v>0.11600000000000001</v>
      </c>
      <c r="G36" s="1">
        <f t="shared" si="2"/>
        <v>5.8000000000000003E-2</v>
      </c>
      <c r="I36" s="1">
        <f t="shared" si="8"/>
        <v>0.9083241883560792</v>
      </c>
      <c r="J36" s="1">
        <f t="shared" si="9"/>
        <v>4.8628635192446236E-2</v>
      </c>
      <c r="K36" s="1">
        <f t="shared" si="10"/>
        <v>2.6366969414898311E-2</v>
      </c>
      <c r="L36" s="1">
        <f t="shared" si="11"/>
        <v>1.6680207036576383E-2</v>
      </c>
      <c r="M36" s="1">
        <f t="shared" si="12"/>
        <v>1.0000000000000002</v>
      </c>
      <c r="O36" s="1">
        <f t="shared" si="4"/>
        <v>7.8180187409789409E-2</v>
      </c>
      <c r="P36" s="1">
        <f t="shared" si="5"/>
        <v>4.1855054192802754E-3</v>
      </c>
      <c r="Q36" s="1">
        <f t="shared" si="6"/>
        <v>2.269426088955852E-3</v>
      </c>
    </row>
    <row r="37" spans="1:17" x14ac:dyDescent="0.2">
      <c r="A37" s="1">
        <v>31</v>
      </c>
      <c r="B37" s="1">
        <f t="shared" si="7"/>
        <v>58.1</v>
      </c>
      <c r="C37" s="1">
        <v>0.02</v>
      </c>
      <c r="D37" s="1">
        <v>0.01</v>
      </c>
      <c r="E37" s="1">
        <v>2E-3</v>
      </c>
      <c r="F37" s="1">
        <f t="shared" si="1"/>
        <v>0.11620000000000001</v>
      </c>
      <c r="G37" s="1">
        <f t="shared" si="2"/>
        <v>5.8100000000000006E-2</v>
      </c>
      <c r="I37" s="1">
        <f t="shared" si="8"/>
        <v>0.90541755095333976</v>
      </c>
      <c r="J37" s="1">
        <f t="shared" si="9"/>
        <v>4.988119140092602E-2</v>
      </c>
      <c r="K37" s="1">
        <f t="shared" si="10"/>
        <v>2.7122365180647978E-2</v>
      </c>
      <c r="L37" s="1">
        <f t="shared" si="11"/>
        <v>1.7578892465086385E-2</v>
      </c>
      <c r="M37" s="1">
        <f t="shared" si="12"/>
        <v>1.0000000000000002</v>
      </c>
      <c r="O37" s="1">
        <f t="shared" si="4"/>
        <v>7.7541333259648321E-2</v>
      </c>
      <c r="P37" s="1">
        <f t="shared" si="5"/>
        <v>4.271900938671816E-3</v>
      </c>
      <c r="Q37" s="1">
        <f t="shared" si="6"/>
        <v>2.3228005189960019E-3</v>
      </c>
    </row>
    <row r="38" spans="1:17" x14ac:dyDescent="0.2">
      <c r="A38" s="1">
        <v>32</v>
      </c>
      <c r="B38" s="1">
        <f t="shared" si="7"/>
        <v>58.2</v>
      </c>
      <c r="C38" s="1">
        <v>0.02</v>
      </c>
      <c r="D38" s="1">
        <v>0.01</v>
      </c>
      <c r="E38" s="1">
        <v>2E-3</v>
      </c>
      <c r="F38" s="1">
        <f t="shared" si="1"/>
        <v>0.1164</v>
      </c>
      <c r="G38" s="1">
        <f t="shared" si="2"/>
        <v>5.8200000000000002E-2</v>
      </c>
      <c r="I38" s="1">
        <f t="shared" si="8"/>
        <v>0.9025202147902891</v>
      </c>
      <c r="J38" s="1">
        <f t="shared" si="9"/>
        <v>5.1112407058753938E-2</v>
      </c>
      <c r="K38" s="1">
        <f t="shared" si="10"/>
        <v>2.7870201789901752E-2</v>
      </c>
      <c r="L38" s="1">
        <f t="shared" si="11"/>
        <v>1.8497176361055377E-2</v>
      </c>
      <c r="M38" s="1">
        <f t="shared" si="12"/>
        <v>1.0000000000000002</v>
      </c>
      <c r="O38" s="1">
        <f t="shared" si="4"/>
        <v>7.6907699544999583E-2</v>
      </c>
      <c r="P38" s="1">
        <f t="shared" si="5"/>
        <v>4.3555120214229907E-3</v>
      </c>
      <c r="Q38" s="1">
        <f t="shared" si="6"/>
        <v>2.3749419352499766E-3</v>
      </c>
    </row>
    <row r="39" spans="1:17" x14ac:dyDescent="0.2">
      <c r="A39" s="1">
        <v>33</v>
      </c>
      <c r="B39" s="1">
        <f t="shared" si="7"/>
        <v>58.3</v>
      </c>
      <c r="C39" s="1">
        <v>0.02</v>
      </c>
      <c r="D39" s="1">
        <v>0.01</v>
      </c>
      <c r="E39" s="1">
        <v>2E-3</v>
      </c>
      <c r="F39" s="1">
        <f t="shared" si="1"/>
        <v>0.1166</v>
      </c>
      <c r="G39" s="1">
        <f t="shared" si="2"/>
        <v>5.8299999999999998E-2</v>
      </c>
      <c r="I39" s="1">
        <f t="shared" si="8"/>
        <v>0.89963215010296016</v>
      </c>
      <c r="J39" s="1">
        <f t="shared" si="9"/>
        <v>5.2322499070170621E-2</v>
      </c>
      <c r="K39" s="1">
        <f t="shared" si="10"/>
        <v>2.8610517430274814E-2</v>
      </c>
      <c r="L39" s="1">
        <f t="shared" si="11"/>
        <v>1.9434833396594558E-2</v>
      </c>
      <c r="M39" s="1">
        <f t="shared" si="12"/>
        <v>1</v>
      </c>
      <c r="O39" s="1">
        <f t="shared" si="4"/>
        <v>7.6279243606737476E-2</v>
      </c>
      <c r="P39" s="1">
        <f t="shared" si="5"/>
        <v>4.4363917543743499E-3</v>
      </c>
      <c r="Q39" s="1">
        <f t="shared" si="6"/>
        <v>2.425867759982759E-3</v>
      </c>
    </row>
    <row r="40" spans="1:17" x14ac:dyDescent="0.2">
      <c r="A40" s="1">
        <v>34</v>
      </c>
      <c r="B40" s="1">
        <f t="shared" si="7"/>
        <v>58.4</v>
      </c>
      <c r="C40" s="1">
        <v>0.02</v>
      </c>
      <c r="D40" s="1">
        <v>0.01</v>
      </c>
      <c r="E40" s="1">
        <v>2E-3</v>
      </c>
      <c r="F40" s="1">
        <f t="shared" si="1"/>
        <v>0.1168</v>
      </c>
      <c r="G40" s="1">
        <f t="shared" si="2"/>
        <v>5.8400000000000001E-2</v>
      </c>
      <c r="I40" s="1">
        <f t="shared" si="8"/>
        <v>0.89675332722263068</v>
      </c>
      <c r="J40" s="1">
        <f t="shared" si="9"/>
        <v>5.3511683031218352E-2</v>
      </c>
      <c r="K40" s="1">
        <f t="shared" si="10"/>
        <v>2.9343350263759272E-2</v>
      </c>
      <c r="L40" s="1">
        <f t="shared" si="11"/>
        <v>2.0391639482391841E-2</v>
      </c>
      <c r="M40" s="1">
        <f t="shared" si="12"/>
        <v>1</v>
      </c>
      <c r="O40" s="1">
        <f t="shared" si="4"/>
        <v>7.5655923134347755E-2</v>
      </c>
      <c r="P40" s="1">
        <f t="shared" si="5"/>
        <v>4.5145924250296647E-3</v>
      </c>
      <c r="Q40" s="1">
        <f t="shared" si="6"/>
        <v>2.4755952218597911E-3</v>
      </c>
    </row>
    <row r="41" spans="1:17" x14ac:dyDescent="0.2">
      <c r="A41" s="1">
        <v>35</v>
      </c>
      <c r="B41" s="1">
        <f t="shared" si="7"/>
        <v>58.5</v>
      </c>
      <c r="C41" s="1">
        <v>0.02</v>
      </c>
      <c r="D41" s="1">
        <v>0.01</v>
      </c>
      <c r="E41" s="1">
        <v>2E-3</v>
      </c>
      <c r="F41" s="1">
        <f t="shared" si="1"/>
        <v>0.11700000000000001</v>
      </c>
      <c r="G41" s="1">
        <f t="shared" si="2"/>
        <v>5.8500000000000003E-2</v>
      </c>
      <c r="I41" s="1">
        <f t="shared" si="8"/>
        <v>0.89388371657551824</v>
      </c>
      <c r="J41" s="1">
        <f t="shared" si="9"/>
        <v>5.468017322785898E-2</v>
      </c>
      <c r="K41" s="1">
        <f t="shared" si="10"/>
        <v>3.0068738425441548E-2</v>
      </c>
      <c r="L41" s="1">
        <f t="shared" si="11"/>
        <v>2.1367371771181351E-2</v>
      </c>
      <c r="M41" s="1">
        <f t="shared" si="12"/>
        <v>1.0000000000000002</v>
      </c>
      <c r="O41" s="1">
        <f t="shared" si="4"/>
        <v>7.5037696163059109E-2</v>
      </c>
      <c r="P41" s="1">
        <f t="shared" si="5"/>
        <v>4.590165531300267E-3</v>
      </c>
      <c r="Q41" s="1">
        <f t="shared" si="6"/>
        <v>2.5241413576909751E-3</v>
      </c>
    </row>
    <row r="42" spans="1:17" x14ac:dyDescent="0.2">
      <c r="A42" s="1">
        <v>36</v>
      </c>
      <c r="B42" s="1">
        <f t="shared" si="7"/>
        <v>58.6</v>
      </c>
      <c r="C42" s="1">
        <v>0.02</v>
      </c>
      <c r="D42" s="1">
        <v>0.01</v>
      </c>
      <c r="E42" s="1">
        <v>2E-3</v>
      </c>
      <c r="F42" s="1">
        <f t="shared" si="1"/>
        <v>0.1172</v>
      </c>
      <c r="G42" s="1">
        <f t="shared" si="2"/>
        <v>5.8599999999999999E-2</v>
      </c>
      <c r="I42" s="1">
        <f t="shared" si="8"/>
        <v>0.8910232886824766</v>
      </c>
      <c r="J42" s="1">
        <f t="shared" si="9"/>
        <v>5.5828182634244064E-2</v>
      </c>
      <c r="K42" s="1">
        <f t="shared" si="10"/>
        <v>3.0786720022228233E-2</v>
      </c>
      <c r="L42" s="1">
        <f t="shared" si="11"/>
        <v>2.2361808661051238E-2</v>
      </c>
      <c r="M42" s="1">
        <f t="shared" si="12"/>
        <v>1.0000000000000002</v>
      </c>
      <c r="O42" s="1">
        <f t="shared" si="4"/>
        <v>7.4424521071017907E-2</v>
      </c>
      <c r="P42" s="1">
        <f t="shared" si="5"/>
        <v>4.6631617911612145E-3</v>
      </c>
      <c r="Q42" s="1">
        <f t="shared" si="6"/>
        <v>2.5715230141626221E-3</v>
      </c>
    </row>
    <row r="43" spans="1:17" x14ac:dyDescent="0.2">
      <c r="A43" s="1">
        <v>37</v>
      </c>
      <c r="B43" s="1">
        <f t="shared" si="7"/>
        <v>58.7</v>
      </c>
      <c r="C43" s="1">
        <v>0.02</v>
      </c>
      <c r="D43" s="1">
        <v>0.01</v>
      </c>
      <c r="E43" s="1">
        <v>2E-3</v>
      </c>
      <c r="F43" s="1">
        <f t="shared" si="1"/>
        <v>0.1174</v>
      </c>
      <c r="G43" s="1">
        <f t="shared" si="2"/>
        <v>5.8700000000000002E-2</v>
      </c>
      <c r="I43" s="1">
        <f t="shared" si="8"/>
        <v>0.88817201415869262</v>
      </c>
      <c r="J43" s="1">
        <f t="shared" si="9"/>
        <v>5.695592291113568E-2</v>
      </c>
      <c r="K43" s="1">
        <f t="shared" si="10"/>
        <v>3.149733313158045E-2</v>
      </c>
      <c r="L43" s="1">
        <f t="shared" si="11"/>
        <v>2.3374729798591332E-2</v>
      </c>
      <c r="M43" s="1">
        <f t="shared" si="12"/>
        <v>1</v>
      </c>
      <c r="O43" s="1">
        <f t="shared" si="4"/>
        <v>7.3816356576486025E-2</v>
      </c>
      <c r="P43" s="1">
        <f t="shared" si="5"/>
        <v>4.7336311522196296E-3</v>
      </c>
      <c r="Q43" s="1">
        <f t="shared" si="6"/>
        <v>2.6177568495574003E-3</v>
      </c>
    </row>
    <row r="44" spans="1:17" x14ac:dyDescent="0.2">
      <c r="A44" s="1">
        <v>38</v>
      </c>
      <c r="B44" s="1">
        <f t="shared" si="7"/>
        <v>58.8</v>
      </c>
      <c r="C44" s="1">
        <v>0.02</v>
      </c>
      <c r="D44" s="1">
        <v>0.01</v>
      </c>
      <c r="E44" s="1">
        <v>2E-3</v>
      </c>
      <c r="F44" s="1">
        <f t="shared" si="1"/>
        <v>0.1176</v>
      </c>
      <c r="G44" s="1">
        <f t="shared" si="2"/>
        <v>5.8799999999999998E-2</v>
      </c>
      <c r="I44" s="1">
        <f t="shared" si="8"/>
        <v>0.88532986371338485</v>
      </c>
      <c r="J44" s="1">
        <f t="shared" si="9"/>
        <v>5.8063604404476332E-2</v>
      </c>
      <c r="K44" s="1">
        <f t="shared" si="10"/>
        <v>3.2200615800256766E-2</v>
      </c>
      <c r="L44" s="1">
        <f t="shared" si="11"/>
        <v>2.4405916081882181E-2</v>
      </c>
      <c r="M44" s="1">
        <f t="shared" si="12"/>
        <v>1.0000000000000002</v>
      </c>
      <c r="O44" s="1">
        <f t="shared" si="4"/>
        <v>7.321316173506158E-2</v>
      </c>
      <c r="P44" s="1">
        <f t="shared" si="5"/>
        <v>4.8016228011955745E-3</v>
      </c>
      <c r="Q44" s="1">
        <f t="shared" si="6"/>
        <v>2.6628593354623281E-3</v>
      </c>
    </row>
    <row r="45" spans="1:17" x14ac:dyDescent="0.2">
      <c r="A45" s="1">
        <v>39</v>
      </c>
      <c r="B45" s="1">
        <f t="shared" si="7"/>
        <v>58.9</v>
      </c>
      <c r="C45" s="1">
        <v>0.02</v>
      </c>
      <c r="D45" s="1">
        <v>0.01</v>
      </c>
      <c r="E45" s="1">
        <v>2E-3</v>
      </c>
      <c r="F45" s="1">
        <f t="shared" si="1"/>
        <v>0.1178</v>
      </c>
      <c r="G45" s="1">
        <f t="shared" si="2"/>
        <v>5.8900000000000001E-2</v>
      </c>
      <c r="I45" s="1">
        <f t="shared" si="8"/>
        <v>0.88249680814950204</v>
      </c>
      <c r="J45" s="1">
        <f t="shared" si="9"/>
        <v>5.9151436144106458E-2</v>
      </c>
      <c r="K45" s="1">
        <f t="shared" si="10"/>
        <v>3.2896606043064644E-2</v>
      </c>
      <c r="L45" s="1">
        <f t="shared" si="11"/>
        <v>2.5455149663327011E-2</v>
      </c>
      <c r="M45" s="1">
        <f t="shared" si="12"/>
        <v>1.0000000000000002</v>
      </c>
      <c r="O45" s="1">
        <f t="shared" si="4"/>
        <v>7.261489593692233E-2</v>
      </c>
      <c r="P45" s="1">
        <f t="shared" si="5"/>
        <v>4.8671851733158248E-3</v>
      </c>
      <c r="Q45" s="1">
        <f t="shared" si="6"/>
        <v>2.7068467584648644E-3</v>
      </c>
    </row>
    <row r="46" spans="1:17" x14ac:dyDescent="0.2">
      <c r="A46" s="1">
        <v>40</v>
      </c>
      <c r="B46" s="1">
        <f t="shared" si="7"/>
        <v>59</v>
      </c>
      <c r="C46" s="1">
        <v>0.02</v>
      </c>
      <c r="D46" s="1">
        <v>0.01</v>
      </c>
      <c r="E46" s="1">
        <v>2E-3</v>
      </c>
      <c r="F46" s="1">
        <f t="shared" si="1"/>
        <v>0.11800000000000001</v>
      </c>
      <c r="G46" s="1">
        <f t="shared" si="2"/>
        <v>5.9000000000000004E-2</v>
      </c>
      <c r="I46" s="1">
        <f t="shared" si="8"/>
        <v>0.87967281836342359</v>
      </c>
      <c r="J46" s="1">
        <f t="shared" si="9"/>
        <v>6.021962584262789E-2</v>
      </c>
      <c r="K46" s="1">
        <f t="shared" si="10"/>
        <v>3.3585341841620493E-2</v>
      </c>
      <c r="L46" s="1">
        <f t="shared" si="11"/>
        <v>2.6522213952328136E-2</v>
      </c>
      <c r="M46" s="1">
        <f t="shared" si="12"/>
        <v>1.0000000000000002</v>
      </c>
      <c r="O46" s="1">
        <f t="shared" si="4"/>
        <v>7.2021518904091655E-2</v>
      </c>
      <c r="P46" s="1">
        <f t="shared" si="5"/>
        <v>4.9303659616209035E-3</v>
      </c>
      <c r="Q46" s="1">
        <f t="shared" si="6"/>
        <v>2.7497352218371404E-3</v>
      </c>
    </row>
    <row r="47" spans="1:17" x14ac:dyDescent="0.2">
      <c r="A47" s="1">
        <v>41</v>
      </c>
      <c r="B47" s="1">
        <f t="shared" si="7"/>
        <v>59.1</v>
      </c>
      <c r="C47" s="1">
        <v>0.02</v>
      </c>
      <c r="D47" s="1">
        <v>0.01</v>
      </c>
      <c r="E47" s="1">
        <v>2E-3</v>
      </c>
      <c r="F47" s="1">
        <f t="shared" si="1"/>
        <v>0.1182</v>
      </c>
      <c r="G47" s="1">
        <f t="shared" si="2"/>
        <v>5.91E-2</v>
      </c>
      <c r="I47" s="1">
        <f t="shared" si="8"/>
        <v>0.87685786534466059</v>
      </c>
      <c r="J47" s="1">
        <f t="shared" si="9"/>
        <v>6.126837989441173E-2</v>
      </c>
      <c r="K47" s="1">
        <f t="shared" si="10"/>
        <v>3.4266861143118353E-2</v>
      </c>
      <c r="L47" s="1">
        <f t="shared" si="11"/>
        <v>2.7606893617809391E-2</v>
      </c>
      <c r="M47" s="1">
        <f t="shared" si="12"/>
        <v>1</v>
      </c>
      <c r="O47" s="1">
        <f t="shared" si="4"/>
        <v>7.1432990687726933E-2</v>
      </c>
      <c r="P47" s="1">
        <f t="shared" si="5"/>
        <v>4.9912121261857581E-3</v>
      </c>
      <c r="Q47" s="1">
        <f t="shared" si="6"/>
        <v>2.7915406472083944E-3</v>
      </c>
    </row>
    <row r="48" spans="1:17" x14ac:dyDescent="0.2">
      <c r="A48" s="1">
        <v>42</v>
      </c>
      <c r="B48" s="1">
        <f t="shared" si="7"/>
        <v>59.2</v>
      </c>
      <c r="C48" s="1">
        <v>0.02</v>
      </c>
      <c r="D48" s="1">
        <v>0.01</v>
      </c>
      <c r="E48" s="1">
        <v>2E-3</v>
      </c>
      <c r="F48" s="1">
        <f t="shared" si="1"/>
        <v>0.11840000000000001</v>
      </c>
      <c r="G48" s="1">
        <f t="shared" si="2"/>
        <v>5.9200000000000003E-2</v>
      </c>
      <c r="I48" s="1">
        <f t="shared" si="8"/>
        <v>0.87405192017555766</v>
      </c>
      <c r="J48" s="1">
        <f t="shared" si="9"/>
        <v>6.2297903374749102E-2</v>
      </c>
      <c r="K48" s="1">
        <f t="shared" si="10"/>
        <v>3.4941201859107186E-2</v>
      </c>
      <c r="L48" s="1">
        <f t="shared" si="11"/>
        <v>2.8708974590586099E-2</v>
      </c>
      <c r="M48" s="1">
        <f t="shared" si="12"/>
        <v>1</v>
      </c>
      <c r="O48" s="1">
        <f t="shared" si="4"/>
        <v>7.0849271665429855E-2</v>
      </c>
      <c r="P48" s="1">
        <f t="shared" si="5"/>
        <v>5.0497699032544582E-3</v>
      </c>
      <c r="Q48" s="1">
        <f t="shared" si="6"/>
        <v>2.8322787762256499E-3</v>
      </c>
    </row>
    <row r="49" spans="1:17" x14ac:dyDescent="0.2">
      <c r="A49" s="1">
        <v>43</v>
      </c>
      <c r="B49" s="1">
        <f t="shared" si="7"/>
        <v>59.3</v>
      </c>
      <c r="C49" s="1">
        <v>0.02</v>
      </c>
      <c r="D49" s="1">
        <v>0.01</v>
      </c>
      <c r="E49" s="1">
        <v>2E-3</v>
      </c>
      <c r="F49" s="1">
        <f t="shared" si="1"/>
        <v>0.1186</v>
      </c>
      <c r="G49" s="1">
        <f t="shared" si="2"/>
        <v>5.9299999999999999E-2</v>
      </c>
      <c r="I49" s="1">
        <f t="shared" si="8"/>
        <v>0.87125495403099584</v>
      </c>
      <c r="J49" s="1">
        <f t="shared" si="9"/>
        <v>6.3308400039143189E-2</v>
      </c>
      <c r="K49" s="1">
        <f t="shared" si="10"/>
        <v>3.5608401864276829E-2</v>
      </c>
      <c r="L49" s="1">
        <f t="shared" si="11"/>
        <v>2.9828244065584153E-2</v>
      </c>
      <c r="M49" s="1">
        <f t="shared" si="12"/>
        <v>1</v>
      </c>
      <c r="O49" s="1">
        <f t="shared" si="4"/>
        <v>7.0270322538579011E-2</v>
      </c>
      <c r="P49" s="1">
        <f t="shared" si="5"/>
        <v>5.1060848142892891E-3</v>
      </c>
      <c r="Q49" s="1">
        <f t="shared" si="6"/>
        <v>2.8719651722026846E-3</v>
      </c>
    </row>
    <row r="50" spans="1:17" x14ac:dyDescent="0.2">
      <c r="A50" s="1">
        <v>44</v>
      </c>
      <c r="B50" s="1">
        <f t="shared" si="7"/>
        <v>59.4</v>
      </c>
      <c r="C50" s="1">
        <v>0.02</v>
      </c>
      <c r="D50" s="1">
        <v>0.01</v>
      </c>
      <c r="E50" s="1">
        <v>2E-3</v>
      </c>
      <c r="F50" s="1">
        <f t="shared" si="1"/>
        <v>0.1188</v>
      </c>
      <c r="G50" s="1">
        <f t="shared" si="2"/>
        <v>5.9400000000000001E-2</v>
      </c>
      <c r="I50" s="1">
        <f t="shared" si="8"/>
        <v>0.86846693817809661</v>
      </c>
      <c r="J50" s="1">
        <f t="shared" si="9"/>
        <v>6.4300072322740945E-2</v>
      </c>
      <c r="K50" s="1">
        <f t="shared" si="10"/>
        <v>3.6268498995252661E-2</v>
      </c>
      <c r="L50" s="1">
        <f t="shared" si="11"/>
        <v>3.0964490503909751E-2</v>
      </c>
      <c r="M50" s="1">
        <f t="shared" si="12"/>
        <v>0.99999999999999989</v>
      </c>
      <c r="O50" s="1">
        <f t="shared" si="4"/>
        <v>6.9696104329684025E-2</v>
      </c>
      <c r="P50" s="1">
        <f t="shared" si="5"/>
        <v>5.1602016749346495E-3</v>
      </c>
      <c r="Q50" s="1">
        <f t="shared" si="6"/>
        <v>2.9106152217573526E-3</v>
      </c>
    </row>
    <row r="51" spans="1:17" x14ac:dyDescent="0.2">
      <c r="A51" s="1">
        <v>45</v>
      </c>
      <c r="B51" s="1">
        <f t="shared" si="7"/>
        <v>59.5</v>
      </c>
      <c r="C51" s="1">
        <v>0.02</v>
      </c>
      <c r="D51" s="1">
        <v>0.01</v>
      </c>
      <c r="E51" s="1">
        <v>2E-3</v>
      </c>
      <c r="F51" s="1">
        <f t="shared" si="1"/>
        <v>0.11900000000000001</v>
      </c>
      <c r="G51" s="1">
        <f t="shared" si="2"/>
        <v>5.9500000000000004E-2</v>
      </c>
      <c r="I51" s="1">
        <f t="shared" si="8"/>
        <v>0.86568784397592669</v>
      </c>
      <c r="J51" s="1">
        <f t="shared" si="9"/>
        <v>6.527312133990297E-2</v>
      </c>
      <c r="K51" s="1">
        <f t="shared" si="10"/>
        <v>3.6921531049398958E-2</v>
      </c>
      <c r="L51" s="1">
        <f t="shared" si="11"/>
        <v>3.2117503634771331E-2</v>
      </c>
      <c r="M51" s="1">
        <f t="shared" si="12"/>
        <v>0.99999999999999989</v>
      </c>
      <c r="O51" s="1">
        <f t="shared" si="4"/>
        <v>6.9126578379761466E-2</v>
      </c>
      <c r="P51" s="1">
        <f t="shared" si="5"/>
        <v>5.2121646038961328E-3</v>
      </c>
      <c r="Q51" s="1">
        <f t="shared" si="6"/>
        <v>2.948244136437299E-3</v>
      </c>
    </row>
    <row r="52" spans="1:17" x14ac:dyDescent="0.2">
      <c r="A52" s="1">
        <v>46</v>
      </c>
      <c r="B52" s="1">
        <f t="shared" si="7"/>
        <v>59.6</v>
      </c>
      <c r="C52" s="1">
        <v>0.02</v>
      </c>
      <c r="D52" s="1">
        <v>0.01</v>
      </c>
      <c r="E52" s="1">
        <v>2E-3</v>
      </c>
      <c r="F52" s="1">
        <f t="shared" si="1"/>
        <v>0.1192</v>
      </c>
      <c r="G52" s="1">
        <f t="shared" si="2"/>
        <v>5.96E-2</v>
      </c>
      <c r="I52" s="1">
        <f t="shared" si="8"/>
        <v>0.86291764287520367</v>
      </c>
      <c r="J52" s="1">
        <f t="shared" si="9"/>
        <v>6.6227746883909977E-2</v>
      </c>
      <c r="K52" s="1">
        <f t="shared" si="10"/>
        <v>3.7567535783630958E-2</v>
      </c>
      <c r="L52" s="1">
        <f t="shared" si="11"/>
        <v>3.3287074457255289E-2</v>
      </c>
      <c r="M52" s="1">
        <f t="shared" si="12"/>
        <v>0.99999999999999989</v>
      </c>
      <c r="O52" s="1">
        <f t="shared" si="4"/>
        <v>6.8561706345732096E-2</v>
      </c>
      <c r="P52" s="1">
        <f t="shared" si="5"/>
        <v>5.2620170317351951E-3</v>
      </c>
      <c r="Q52" s="1">
        <f t="shared" si="6"/>
        <v>2.9848669543341214E-3</v>
      </c>
    </row>
    <row r="53" spans="1:17" x14ac:dyDescent="0.2">
      <c r="A53" s="1">
        <v>47</v>
      </c>
      <c r="B53" s="1">
        <f t="shared" si="7"/>
        <v>59.7</v>
      </c>
      <c r="C53" s="1">
        <v>0.02</v>
      </c>
      <c r="D53" s="1">
        <v>0.01</v>
      </c>
      <c r="E53" s="1">
        <v>2E-3</v>
      </c>
      <c r="F53" s="1">
        <f t="shared" si="1"/>
        <v>0.11940000000000001</v>
      </c>
      <c r="G53" s="1">
        <f t="shared" si="2"/>
        <v>5.9700000000000003E-2</v>
      </c>
      <c r="I53" s="1">
        <f t="shared" si="8"/>
        <v>0.860156306418003</v>
      </c>
      <c r="J53" s="1">
        <f t="shared" si="9"/>
        <v>6.7164147426804183E-2</v>
      </c>
      <c r="K53" s="1">
        <f t="shared" si="10"/>
        <v>3.8206550913235722E-2</v>
      </c>
      <c r="L53" s="1">
        <f t="shared" si="11"/>
        <v>3.4472995241956975E-2</v>
      </c>
      <c r="M53" s="1">
        <f t="shared" si="12"/>
        <v>1</v>
      </c>
      <c r="O53" s="1">
        <f t="shared" si="4"/>
        <v>6.8001450197839569E-2</v>
      </c>
      <c r="P53" s="1">
        <f t="shared" si="5"/>
        <v>5.309801709579824E-3</v>
      </c>
      <c r="Q53" s="1">
        <f t="shared" si="6"/>
        <v>3.020498541686031E-3</v>
      </c>
    </row>
    <row r="54" spans="1:17" x14ac:dyDescent="0.2">
      <c r="A54" s="1">
        <v>48</v>
      </c>
      <c r="B54" s="1">
        <f t="shared" si="7"/>
        <v>59.8</v>
      </c>
      <c r="C54" s="1">
        <v>0.02</v>
      </c>
      <c r="D54" s="1">
        <v>0.01</v>
      </c>
      <c r="E54" s="1">
        <v>2E-3</v>
      </c>
      <c r="F54" s="1">
        <f t="shared" si="1"/>
        <v>0.1196</v>
      </c>
      <c r="G54" s="1">
        <f t="shared" si="2"/>
        <v>5.9799999999999999E-2</v>
      </c>
      <c r="I54" s="1">
        <f t="shared" si="8"/>
        <v>0.85740380623746537</v>
      </c>
      <c r="J54" s="1">
        <f t="shared" si="9"/>
        <v>6.8082520119364151E-2</v>
      </c>
      <c r="K54" s="1">
        <f t="shared" si="10"/>
        <v>3.8838614110701705E-2</v>
      </c>
      <c r="L54" s="1">
        <f t="shared" si="11"/>
        <v>3.5675059532468634E-2</v>
      </c>
      <c r="M54" s="1">
        <f t="shared" si="12"/>
        <v>0.99999999999999978</v>
      </c>
      <c r="O54" s="1">
        <f t="shared" si="4"/>
        <v>6.7445772217089903E-2</v>
      </c>
      <c r="P54" s="1">
        <f t="shared" si="5"/>
        <v>5.3555607177516009E-3</v>
      </c>
      <c r="Q54" s="1">
        <f t="shared" si="6"/>
        <v>3.055153594469054E-3</v>
      </c>
    </row>
    <row r="55" spans="1:17" x14ac:dyDescent="0.2">
      <c r="A55" s="1">
        <v>49</v>
      </c>
      <c r="B55" s="1">
        <f t="shared" si="7"/>
        <v>59.9</v>
      </c>
      <c r="C55" s="1">
        <v>0.02</v>
      </c>
      <c r="D55" s="1">
        <v>0.01</v>
      </c>
      <c r="E55" s="1">
        <v>2E-3</v>
      </c>
      <c r="F55" s="1">
        <f t="shared" si="1"/>
        <v>0.1198</v>
      </c>
      <c r="G55" s="1">
        <f t="shared" si="2"/>
        <v>5.9900000000000002E-2</v>
      </c>
      <c r="I55" s="1">
        <f t="shared" si="8"/>
        <v>0.85466011405750553</v>
      </c>
      <c r="J55" s="1">
        <f t="shared" si="9"/>
        <v>6.8983060791211484E-2</v>
      </c>
      <c r="K55" s="1">
        <f t="shared" si="10"/>
        <v>3.9463763004557173E-2</v>
      </c>
      <c r="L55" s="1">
        <f t="shared" si="11"/>
        <v>3.6893062146725719E-2</v>
      </c>
      <c r="M55" s="1">
        <f t="shared" si="12"/>
        <v>0.99999999999999989</v>
      </c>
      <c r="O55" s="1">
        <f t="shared" si="4"/>
        <v>6.6894634992712226E-2</v>
      </c>
      <c r="P55" s="1">
        <f t="shared" si="5"/>
        <v>5.3993354743095906E-3</v>
      </c>
      <c r="Q55" s="1">
        <f t="shared" si="6"/>
        <v>3.0888466399768442E-3</v>
      </c>
    </row>
    <row r="56" spans="1:17" x14ac:dyDescent="0.2">
      <c r="A56" s="1">
        <v>50</v>
      </c>
      <c r="B56" s="1">
        <f t="shared" si="7"/>
        <v>60</v>
      </c>
      <c r="C56" s="1">
        <v>0.02</v>
      </c>
      <c r="D56" s="1">
        <v>0.01</v>
      </c>
      <c r="E56" s="1">
        <v>2E-3</v>
      </c>
      <c r="F56" s="1">
        <f t="shared" si="1"/>
        <v>0.12</v>
      </c>
      <c r="G56" s="1">
        <f t="shared" si="2"/>
        <v>0.06</v>
      </c>
      <c r="I56" s="1">
        <f t="shared" si="8"/>
        <v>0.85192520169252151</v>
      </c>
      <c r="J56" s="1">
        <f t="shared" si="9"/>
        <v>6.9865963951047785E-2</v>
      </c>
      <c r="K56" s="1">
        <f t="shared" si="10"/>
        <v>4.008203517821738E-2</v>
      </c>
      <c r="L56" s="1">
        <f t="shared" si="11"/>
        <v>3.8126799178213232E-2</v>
      </c>
      <c r="M56" s="1">
        <f t="shared" si="12"/>
        <v>1</v>
      </c>
      <c r="O56" s="1">
        <f t="shared" si="4"/>
        <v>6.6348001419640035E-2</v>
      </c>
      <c r="P56" s="1">
        <f t="shared" si="5"/>
        <v>5.4411667435114563E-3</v>
      </c>
      <c r="Q56" s="1">
        <f t="shared" si="6"/>
        <v>3.121592038389129E-3</v>
      </c>
    </row>
    <row r="57" spans="1:17" x14ac:dyDescent="0.2">
      <c r="A57" s="1">
        <v>51</v>
      </c>
      <c r="B57" s="1">
        <f t="shared" si="7"/>
        <v>60.1</v>
      </c>
      <c r="C57" s="1">
        <v>0.02</v>
      </c>
      <c r="D57" s="1">
        <v>0.01</v>
      </c>
      <c r="E57" s="1">
        <v>2E-3</v>
      </c>
      <c r="F57" s="1">
        <f t="shared" si="1"/>
        <v>0.1202</v>
      </c>
      <c r="G57" s="1">
        <f t="shared" si="2"/>
        <v>6.0100000000000001E-2</v>
      </c>
      <c r="I57" s="1">
        <f t="shared" si="8"/>
        <v>0.84919904104710542</v>
      </c>
      <c r="J57" s="1">
        <f t="shared" si="9"/>
        <v>7.0731422787020257E-2</v>
      </c>
      <c r="K57" s="1">
        <f t="shared" si="10"/>
        <v>4.0693468168840598E-2</v>
      </c>
      <c r="L57" s="1">
        <f t="shared" si="11"/>
        <v>3.9376067997033616E-2</v>
      </c>
      <c r="M57" s="1">
        <f t="shared" si="12"/>
        <v>0.99999999999999989</v>
      </c>
      <c r="O57" s="1">
        <f t="shared" si="4"/>
        <v>6.5805834696013116E-2</v>
      </c>
      <c r="P57" s="1">
        <f t="shared" si="5"/>
        <v>5.4810946441922331E-3</v>
      </c>
      <c r="Q57" s="1">
        <f t="shared" si="6"/>
        <v>3.1534039843288675E-3</v>
      </c>
    </row>
    <row r="58" spans="1:17" x14ac:dyDescent="0.2">
      <c r="A58" s="1">
        <v>52</v>
      </c>
      <c r="B58" s="1">
        <f t="shared" si="7"/>
        <v>60.2</v>
      </c>
      <c r="C58" s="1">
        <v>0.02</v>
      </c>
      <c r="D58" s="1">
        <v>0.01</v>
      </c>
      <c r="E58" s="1">
        <v>2E-3</v>
      </c>
      <c r="F58" s="1">
        <f t="shared" si="1"/>
        <v>0.12040000000000001</v>
      </c>
      <c r="G58" s="1">
        <f t="shared" si="2"/>
        <v>6.0200000000000004E-2</v>
      </c>
      <c r="I58" s="1">
        <f t="shared" si="8"/>
        <v>0.84648160411575468</v>
      </c>
      <c r="J58" s="1">
        <f t="shared" si="9"/>
        <v>7.1579629167214484E-2</v>
      </c>
      <c r="K58" s="1">
        <f t="shared" si="10"/>
        <v>4.1298099466192971E-2</v>
      </c>
      <c r="L58" s="1">
        <f t="shared" si="11"/>
        <v>4.0640667250837752E-2</v>
      </c>
      <c r="M58" s="1">
        <f t="shared" si="12"/>
        <v>0.99999999999999989</v>
      </c>
      <c r="O58" s="1">
        <f t="shared" si="4"/>
        <v>6.5268098320699922E-2</v>
      </c>
      <c r="P58" s="1">
        <f t="shared" si="5"/>
        <v>5.5191586580611938E-3</v>
      </c>
      <c r="Q58" s="1">
        <f t="shared" si="6"/>
        <v>3.1842965084081507E-3</v>
      </c>
    </row>
    <row r="59" spans="1:17" x14ac:dyDescent="0.2">
      <c r="A59" s="1">
        <v>53</v>
      </c>
      <c r="B59" s="1">
        <f t="shared" si="7"/>
        <v>60.3</v>
      </c>
      <c r="C59" s="1">
        <v>0.02</v>
      </c>
      <c r="D59" s="1">
        <v>0.01</v>
      </c>
      <c r="E59" s="1">
        <v>2E-3</v>
      </c>
      <c r="F59" s="1">
        <f t="shared" si="1"/>
        <v>0.1206</v>
      </c>
      <c r="G59" s="1">
        <f t="shared" si="2"/>
        <v>6.0299999999999999E-2</v>
      </c>
      <c r="I59" s="1">
        <f t="shared" si="8"/>
        <v>0.84377286298258425</v>
      </c>
      <c r="J59" s="1">
        <f t="shared" si="9"/>
        <v>7.2410773640272735E-2</v>
      </c>
      <c r="K59" s="1">
        <f t="shared" si="10"/>
        <v>4.1895966511522241E-2</v>
      </c>
      <c r="L59" s="1">
        <f t="shared" si="11"/>
        <v>4.1920396865620643E-2</v>
      </c>
      <c r="M59" s="1">
        <f t="shared" si="12"/>
        <v>0.99999999999999989</v>
      </c>
      <c r="O59" s="1">
        <f t="shared" si="4"/>
        <v>6.4734756090840104E-2</v>
      </c>
      <c r="P59" s="1">
        <f t="shared" si="5"/>
        <v>5.5553976379172096E-3</v>
      </c>
      <c r="Q59" s="1">
        <f t="shared" si="6"/>
        <v>3.2142834787629061E-3</v>
      </c>
    </row>
    <row r="60" spans="1:17" x14ac:dyDescent="0.2">
      <c r="A60" s="1">
        <v>54</v>
      </c>
      <c r="B60" s="1">
        <f t="shared" si="7"/>
        <v>60.4</v>
      </c>
      <c r="C60" s="1">
        <v>0.02</v>
      </c>
      <c r="D60" s="1">
        <v>0.01</v>
      </c>
      <c r="E60" s="1">
        <v>2E-3</v>
      </c>
      <c r="F60" s="1">
        <f t="shared" si="1"/>
        <v>0.1208</v>
      </c>
      <c r="G60" s="1">
        <f t="shared" si="2"/>
        <v>6.0400000000000002E-2</v>
      </c>
      <c r="I60" s="1">
        <f t="shared" si="8"/>
        <v>0.84107278982103995</v>
      </c>
      <c r="J60" s="1">
        <f t="shared" si="9"/>
        <v>7.3225045436136213E-2</v>
      </c>
      <c r="K60" s="1">
        <f t="shared" si="10"/>
        <v>4.2487106696440347E-2</v>
      </c>
      <c r="L60" s="1">
        <f t="shared" si="11"/>
        <v>4.3215058046383328E-2</v>
      </c>
      <c r="M60" s="1">
        <f t="shared" si="12"/>
        <v>0.99999999999999989</v>
      </c>
      <c r="O60" s="1">
        <f t="shared" si="4"/>
        <v>6.4205772099407185E-2</v>
      </c>
      <c r="P60" s="1">
        <f t="shared" si="5"/>
        <v>5.5898498157830765E-3</v>
      </c>
      <c r="Q60" s="1">
        <f t="shared" si="6"/>
        <v>3.2433786025764561E-3</v>
      </c>
    </row>
    <row r="61" spans="1:17" x14ac:dyDescent="0.2">
      <c r="A61" s="1">
        <v>55</v>
      </c>
      <c r="B61" s="1">
        <f t="shared" si="7"/>
        <v>60.5</v>
      </c>
      <c r="C61" s="1">
        <v>0.02</v>
      </c>
      <c r="D61" s="1">
        <v>0.01</v>
      </c>
      <c r="E61" s="1">
        <v>2E-3</v>
      </c>
      <c r="F61" s="1">
        <f t="shared" si="1"/>
        <v>0.121</v>
      </c>
      <c r="G61" s="1">
        <f t="shared" si="2"/>
        <v>6.0499999999999998E-2</v>
      </c>
      <c r="I61" s="1">
        <f t="shared" si="8"/>
        <v>0.83838135689361259</v>
      </c>
      <c r="J61" s="1">
        <f t="shared" si="9"/>
        <v>7.4022632466909766E-2</v>
      </c>
      <c r="K61" s="1">
        <f t="shared" si="10"/>
        <v>4.3071557361814887E-2</v>
      </c>
      <c r="L61" s="1">
        <f t="shared" si="11"/>
        <v>4.4524453277662565E-2</v>
      </c>
      <c r="M61" s="1">
        <f t="shared" si="12"/>
        <v>0.99999999999999978</v>
      </c>
      <c r="O61" s="1">
        <f t="shared" si="4"/>
        <v>6.3681110732791146E-2</v>
      </c>
      <c r="P61" s="1">
        <f t="shared" si="5"/>
        <v>5.6225528109592141E-3</v>
      </c>
      <c r="Q61" s="1">
        <f t="shared" si="6"/>
        <v>3.2715954275919757E-3</v>
      </c>
    </row>
    <row r="62" spans="1:17" x14ac:dyDescent="0.2">
      <c r="A62" s="1">
        <v>56</v>
      </c>
      <c r="B62" s="1">
        <f t="shared" si="7"/>
        <v>60.6</v>
      </c>
      <c r="C62" s="1">
        <v>0.02</v>
      </c>
      <c r="D62" s="1">
        <v>0.01</v>
      </c>
      <c r="E62" s="1">
        <v>2E-3</v>
      </c>
      <c r="F62" s="1">
        <f t="shared" si="1"/>
        <v>0.1212</v>
      </c>
      <c r="G62" s="1">
        <f t="shared" si="2"/>
        <v>6.0600000000000001E-2</v>
      </c>
      <c r="I62" s="1">
        <f t="shared" si="8"/>
        <v>0.83569853655155302</v>
      </c>
      <c r="J62" s="1">
        <f t="shared" si="9"/>
        <v>7.4803721327847378E-2</v>
      </c>
      <c r="K62" s="1">
        <f t="shared" si="10"/>
        <v>4.3649355796669523E-2</v>
      </c>
      <c r="L62" s="1">
        <f t="shared" si="11"/>
        <v>4.5848386323929874E-2</v>
      </c>
      <c r="M62" s="1">
        <f t="shared" si="12"/>
        <v>0.99999999999999978</v>
      </c>
      <c r="O62" s="1">
        <f t="shared" si="4"/>
        <v>6.3160736668400705E-2</v>
      </c>
      <c r="P62" s="1">
        <f t="shared" si="5"/>
        <v>5.6535436379971937E-3</v>
      </c>
      <c r="Q62" s="1">
        <f t="shared" si="6"/>
        <v>3.2989473436139055E-3</v>
      </c>
    </row>
    <row r="63" spans="1:17" x14ac:dyDescent="0.2">
      <c r="A63" s="1">
        <v>57</v>
      </c>
      <c r="B63" s="1">
        <f t="shared" si="7"/>
        <v>60.7</v>
      </c>
      <c r="C63" s="1">
        <v>0.02</v>
      </c>
      <c r="D63" s="1">
        <v>0.01</v>
      </c>
      <c r="E63" s="1">
        <v>2E-3</v>
      </c>
      <c r="F63" s="1">
        <f t="shared" si="1"/>
        <v>0.12140000000000001</v>
      </c>
      <c r="G63" s="1">
        <f t="shared" si="2"/>
        <v>6.0700000000000004E-2</v>
      </c>
      <c r="I63" s="1">
        <f t="shared" si="8"/>
        <v>0.83302430123458804</v>
      </c>
      <c r="J63" s="1">
        <f t="shared" si="9"/>
        <v>7.556849729845698E-2</v>
      </c>
      <c r="K63" s="1">
        <f t="shared" si="10"/>
        <v>4.4220539237093258E-2</v>
      </c>
      <c r="L63" s="1">
        <f t="shared" si="11"/>
        <v>4.7186662229861509E-2</v>
      </c>
      <c r="M63" s="1">
        <f t="shared" si="12"/>
        <v>0.99999999999999978</v>
      </c>
      <c r="O63" s="1">
        <f t="shared" si="4"/>
        <v>6.2644614872285356E-2</v>
      </c>
      <c r="P63" s="1">
        <f t="shared" si="5"/>
        <v>5.6828587145935413E-3</v>
      </c>
      <c r="Q63" s="1">
        <f t="shared" si="6"/>
        <v>3.3254475839983688E-3</v>
      </c>
    </row>
    <row r="64" spans="1:17" x14ac:dyDescent="0.2">
      <c r="A64" s="1">
        <v>58</v>
      </c>
      <c r="B64" s="1">
        <f t="shared" si="7"/>
        <v>60.8</v>
      </c>
      <c r="C64" s="1">
        <v>0.02</v>
      </c>
      <c r="D64" s="1">
        <v>0.01</v>
      </c>
      <c r="E64" s="1">
        <v>2E-3</v>
      </c>
      <c r="F64" s="1">
        <f t="shared" si="1"/>
        <v>0.1216</v>
      </c>
      <c r="G64" s="1">
        <f t="shared" si="2"/>
        <v>6.08E-2</v>
      </c>
      <c r="I64" s="1">
        <f t="shared" si="8"/>
        <v>0.83035862347063738</v>
      </c>
      <c r="J64" s="1">
        <f t="shared" si="9"/>
        <v>7.6317144343722887E-2</v>
      </c>
      <c r="K64" s="1">
        <f t="shared" si="10"/>
        <v>4.4785144865158687E-2</v>
      </c>
      <c r="L64" s="1">
        <f t="shared" si="11"/>
        <v>4.8539087320480852E-2</v>
      </c>
      <c r="M64" s="1">
        <f t="shared" si="12"/>
        <v>0.99999999999999978</v>
      </c>
      <c r="O64" s="1">
        <f t="shared" si="4"/>
        <v>6.2132710596776566E-2</v>
      </c>
      <c r="P64" s="1">
        <f t="shared" si="5"/>
        <v>5.7105338694042407E-3</v>
      </c>
      <c r="Q64" s="1">
        <f t="shared" si="6"/>
        <v>3.3511092271326496E-3</v>
      </c>
    </row>
    <row r="65" spans="1:17" x14ac:dyDescent="0.2">
      <c r="A65" s="1">
        <v>59</v>
      </c>
      <c r="B65" s="1">
        <f t="shared" si="7"/>
        <v>60.9</v>
      </c>
      <c r="C65" s="1">
        <v>0.02</v>
      </c>
      <c r="D65" s="1">
        <v>0.01</v>
      </c>
      <c r="E65" s="1">
        <v>2E-3</v>
      </c>
      <c r="F65" s="1">
        <f t="shared" si="1"/>
        <v>0.12180000000000001</v>
      </c>
      <c r="G65" s="1">
        <f t="shared" si="2"/>
        <v>6.0900000000000003E-2</v>
      </c>
      <c r="I65" s="1">
        <f t="shared" si="8"/>
        <v>0.82770147587553133</v>
      </c>
      <c r="J65" s="1">
        <f t="shared" si="9"/>
        <v>7.7049845115444493E-2</v>
      </c>
      <c r="K65" s="1">
        <f t="shared" si="10"/>
        <v>4.5343209807849158E-2</v>
      </c>
      <c r="L65" s="1">
        <f t="shared" si="11"/>
        <v>4.9905469201174814E-2</v>
      </c>
      <c r="M65" s="1">
        <f t="shared" si="12"/>
        <v>0.99999999999999978</v>
      </c>
      <c r="O65" s="1">
        <f t="shared" si="4"/>
        <v>6.1624989378148538E-2</v>
      </c>
      <c r="P65" s="1">
        <f t="shared" si="5"/>
        <v>5.7366043497804331E-3</v>
      </c>
      <c r="Q65" s="1">
        <f t="shared" si="6"/>
        <v>3.3759451979037719E-3</v>
      </c>
    </row>
    <row r="66" spans="1:17" x14ac:dyDescent="0.2">
      <c r="A66" s="1">
        <v>60</v>
      </c>
      <c r="B66" s="1">
        <f t="shared" si="7"/>
        <v>61</v>
      </c>
      <c r="C66" s="1">
        <v>0.02</v>
      </c>
      <c r="D66" s="1">
        <v>0.01</v>
      </c>
      <c r="E66" s="1">
        <v>2E-3</v>
      </c>
      <c r="F66" s="1">
        <f t="shared" si="1"/>
        <v>0.122</v>
      </c>
      <c r="G66" s="1">
        <f t="shared" si="2"/>
        <v>6.0999999999999999E-2</v>
      </c>
      <c r="I66" s="1">
        <f t="shared" si="8"/>
        <v>0.82505283115272965</v>
      </c>
      <c r="J66" s="1">
        <f t="shared" si="9"/>
        <v>7.7766780953689441E-2</v>
      </c>
      <c r="K66" s="1">
        <f t="shared" si="10"/>
        <v>4.589477113599489E-2</v>
      </c>
      <c r="L66" s="1">
        <f t="shared" si="11"/>
        <v>5.1285616757585833E-2</v>
      </c>
      <c r="M66" s="1">
        <f t="shared" si="12"/>
        <v>0.99999999999999989</v>
      </c>
      <c r="O66" s="1">
        <f t="shared" si="4"/>
        <v>6.1121417034297902E-2</v>
      </c>
      <c r="P66" s="1">
        <f t="shared" si="5"/>
        <v>5.7611048294257117E-3</v>
      </c>
      <c r="Q66" s="1">
        <f t="shared" si="6"/>
        <v>3.39996826915624E-3</v>
      </c>
    </row>
    <row r="67" spans="1:17" x14ac:dyDescent="0.2">
      <c r="A67" s="1">
        <v>61</v>
      </c>
      <c r="B67" s="1">
        <f t="shared" si="7"/>
        <v>61.1</v>
      </c>
      <c r="C67" s="1">
        <v>0.02</v>
      </c>
      <c r="D67" s="1">
        <v>0.01</v>
      </c>
      <c r="E67" s="1">
        <v>2E-3</v>
      </c>
      <c r="F67" s="1">
        <f t="shared" si="1"/>
        <v>0.1222</v>
      </c>
      <c r="G67" s="1">
        <f t="shared" si="2"/>
        <v>6.1100000000000002E-2</v>
      </c>
      <c r="I67" s="1">
        <f t="shared" si="8"/>
        <v>0.82241266209304087</v>
      </c>
      <c r="J67" s="1">
        <f t="shared" si="9"/>
        <v>7.8468131888359882E-2</v>
      </c>
      <c r="K67" s="1">
        <f t="shared" si="10"/>
        <v>4.6439865863218049E-2</v>
      </c>
      <c r="L67" s="1">
        <f t="shared" si="11"/>
        <v>5.2679340155380956E-2</v>
      </c>
      <c r="M67" s="1">
        <f t="shared" si="12"/>
        <v>0.99999999999999978</v>
      </c>
      <c r="O67" s="1">
        <f t="shared" si="4"/>
        <v>6.0621959662442382E-2</v>
      </c>
      <c r="P67" s="1">
        <f t="shared" si="5"/>
        <v>5.784069415975512E-3</v>
      </c>
      <c r="Q67" s="1">
        <f t="shared" si="6"/>
        <v>3.4231910631389853E-3</v>
      </c>
    </row>
    <row r="68" spans="1:17" x14ac:dyDescent="0.2">
      <c r="A68" s="1">
        <v>62</v>
      </c>
      <c r="B68" s="1">
        <f t="shared" si="7"/>
        <v>61.2</v>
      </c>
      <c r="C68" s="1">
        <v>0.02</v>
      </c>
      <c r="D68" s="1">
        <v>0.01</v>
      </c>
      <c r="E68" s="1">
        <v>2E-3</v>
      </c>
      <c r="F68" s="1">
        <f t="shared" si="1"/>
        <v>0.12240000000000001</v>
      </c>
      <c r="G68" s="1">
        <f t="shared" si="2"/>
        <v>6.1200000000000004E-2</v>
      </c>
      <c r="I68" s="1">
        <f t="shared" si="8"/>
        <v>0.81978094157434311</v>
      </c>
      <c r="J68" s="1">
        <f t="shared" si="9"/>
        <v>7.9154076640870208E-2</v>
      </c>
      <c r="K68" s="1">
        <f t="shared" si="10"/>
        <v>4.6978530944886826E-2</v>
      </c>
      <c r="L68" s="1">
        <f t="shared" si="11"/>
        <v>5.4086450839899582E-2</v>
      </c>
      <c r="M68" s="1">
        <f t="shared" si="12"/>
        <v>0.99999999999999978</v>
      </c>
      <c r="O68" s="1">
        <f t="shared" si="4"/>
        <v>6.0126583636838392E-2</v>
      </c>
      <c r="P68" s="1">
        <f t="shared" si="5"/>
        <v>5.8055316584990366E-3</v>
      </c>
      <c r="Q68" s="1">
        <f t="shared" si="6"/>
        <v>3.4456260529415824E-3</v>
      </c>
    </row>
    <row r="69" spans="1:17" x14ac:dyDescent="0.2">
      <c r="A69" s="1">
        <v>63</v>
      </c>
      <c r="B69" s="1">
        <f t="shared" si="7"/>
        <v>61.3</v>
      </c>
      <c r="C69" s="1">
        <v>0.02</v>
      </c>
      <c r="D69" s="1">
        <v>0.01</v>
      </c>
      <c r="E69" s="1">
        <v>2E-3</v>
      </c>
      <c r="F69" s="1">
        <f t="shared" si="1"/>
        <v>0.1226</v>
      </c>
      <c r="G69" s="1">
        <f t="shared" si="2"/>
        <v>6.13E-2</v>
      </c>
      <c r="I69" s="1">
        <f t="shared" si="8"/>
        <v>0.81715764256130519</v>
      </c>
      <c r="J69" s="1">
        <f t="shared" si="9"/>
        <v>7.9824792625934643E-2</v>
      </c>
      <c r="K69" s="1">
        <f t="shared" si="10"/>
        <v>4.7510803277078462E-2</v>
      </c>
      <c r="L69" s="1">
        <f t="shared" si="11"/>
        <v>5.5506761535681411E-2</v>
      </c>
      <c r="M69" s="1">
        <f t="shared" si="12"/>
        <v>0.99999999999999978</v>
      </c>
      <c r="O69" s="1">
        <f t="shared" si="4"/>
        <v>5.9635255606517126E-2</v>
      </c>
      <c r="P69" s="1">
        <f t="shared" si="5"/>
        <v>5.8255245549241755E-3</v>
      </c>
      <c r="Q69" s="1">
        <f t="shared" si="6"/>
        <v>3.4672855639197708E-3</v>
      </c>
    </row>
    <row r="70" spans="1:17" x14ac:dyDescent="0.2">
      <c r="A70" s="1">
        <v>64</v>
      </c>
      <c r="B70" s="1">
        <f t="shared" si="7"/>
        <v>61.4</v>
      </c>
      <c r="C70" s="1">
        <v>0.02</v>
      </c>
      <c r="D70" s="1">
        <v>0.01</v>
      </c>
      <c r="E70" s="1">
        <v>2E-3</v>
      </c>
      <c r="F70" s="1">
        <f t="shared" si="1"/>
        <v>0.12280000000000001</v>
      </c>
      <c r="G70" s="1">
        <f t="shared" si="2"/>
        <v>6.1400000000000003E-2</v>
      </c>
      <c r="I70" s="1">
        <f t="shared" si="8"/>
        <v>0.81454273810510902</v>
      </c>
      <c r="J70" s="1">
        <f t="shared" si="9"/>
        <v>8.0480455953463301E-2</v>
      </c>
      <c r="K70" s="1">
        <f t="shared" si="10"/>
        <v>4.8036719695551275E-2</v>
      </c>
      <c r="L70" s="1">
        <f t="shared" si="11"/>
        <v>5.6940086245876119E-2</v>
      </c>
      <c r="M70" s="1">
        <f t="shared" si="12"/>
        <v>0.99999999999999967</v>
      </c>
      <c r="O70" s="1">
        <f t="shared" si="4"/>
        <v>5.9147942493039243E-2</v>
      </c>
      <c r="P70" s="1">
        <f t="shared" si="5"/>
        <v>5.8440805593858959E-3</v>
      </c>
      <c r="Q70" s="1">
        <f t="shared" si="6"/>
        <v>3.4881817751103361E-3</v>
      </c>
    </row>
    <row r="71" spans="1:17" x14ac:dyDescent="0.2">
      <c r="A71" s="1">
        <v>65</v>
      </c>
      <c r="B71" s="1">
        <f t="shared" si="7"/>
        <v>61.5</v>
      </c>
      <c r="C71" s="1">
        <v>0.02</v>
      </c>
      <c r="D71" s="1">
        <v>0.01</v>
      </c>
      <c r="E71" s="1">
        <v>2E-3</v>
      </c>
      <c r="F71" s="1">
        <f t="shared" ref="F71:F134" si="13">0.002*B71</f>
        <v>0.123</v>
      </c>
      <c r="G71" s="1">
        <f t="shared" ref="G71:G134" si="14">0.001*B71</f>
        <v>6.1499999999999999E-2</v>
      </c>
      <c r="I71" s="1">
        <f t="shared" si="8"/>
        <v>0.81193620134317268</v>
      </c>
      <c r="J71" s="1">
        <f t="shared" si="9"/>
        <v>8.1121241430564983E-2</v>
      </c>
      <c r="K71" s="1">
        <f t="shared" si="10"/>
        <v>4.8556316974725698E-2</v>
      </c>
      <c r="L71" s="1">
        <f t="shared" si="11"/>
        <v>5.8386240251536353E-2</v>
      </c>
      <c r="M71" s="1">
        <f t="shared" si="12"/>
        <v>0.99999999999999978</v>
      </c>
      <c r="O71" s="1">
        <f t="shared" ref="O71:O134" si="15">I71*$B$3*EXP(-$D$3*A71*$B$3)</f>
        <v>5.8664611488267931E-2</v>
      </c>
      <c r="P71" s="1">
        <f t="shared" ref="P71:P134" si="16">J71*$B$3*EXP(-$D$3*A71*$B$3)</f>
        <v>5.8612315894985747E-3</v>
      </c>
      <c r="Q71" s="1">
        <f t="shared" ref="Q71:Q134" si="17">K71*$B$3*EXP(-$D$3*A71*$B$3)</f>
        <v>3.5083267206354189E-3</v>
      </c>
    </row>
    <row r="72" spans="1:17" x14ac:dyDescent="0.2">
      <c r="A72" s="1">
        <v>66</v>
      </c>
      <c r="B72" s="1">
        <f t="shared" ref="B72:B135" si="18">$C$3+A72*$B$3</f>
        <v>61.6</v>
      </c>
      <c r="C72" s="1">
        <v>0.02</v>
      </c>
      <c r="D72" s="1">
        <v>0.01</v>
      </c>
      <c r="E72" s="1">
        <v>2E-3</v>
      </c>
      <c r="F72" s="1">
        <f t="shared" si="13"/>
        <v>0.1232</v>
      </c>
      <c r="G72" s="1">
        <f t="shared" si="14"/>
        <v>6.1600000000000002E-2</v>
      </c>
      <c r="I72" s="1">
        <f t="shared" ref="I72:I135" si="19">I71+$B$3*(-I71*C71-I71*E71-I71*D71)</f>
        <v>0.80933800549887458</v>
      </c>
      <c r="J72" s="1">
        <f t="shared" ref="J72:J135" si="20">J71+$B$3*(C71*I71-J71*F71)</f>
        <v>8.1747322563655384E-2</v>
      </c>
      <c r="K72" s="1">
        <f t="shared" ref="K72:K135" si="21">K71+$B$3*(I71*D71-K71*G71)</f>
        <v>4.9069631826674308E-2</v>
      </c>
      <c r="L72" s="1">
        <f t="shared" ref="L72:L135" si="22">L71+$B$3*(I71*E71+J71*F71+K71*G71)</f>
        <v>5.98450401107955E-2</v>
      </c>
      <c r="M72" s="1">
        <f t="shared" ref="M72:M135" si="23">SUM(I72:L72)</f>
        <v>0.99999999999999978</v>
      </c>
      <c r="O72" s="1">
        <f t="shared" si="15"/>
        <v>5.8185230052159975E-2</v>
      </c>
      <c r="P72" s="1">
        <f t="shared" si="16"/>
        <v>5.8770090335527065E-3</v>
      </c>
      <c r="Q72" s="1">
        <f t="shared" si="17"/>
        <v>3.527732291096276E-3</v>
      </c>
    </row>
    <row r="73" spans="1:17" x14ac:dyDescent="0.2">
      <c r="A73" s="1">
        <v>67</v>
      </c>
      <c r="B73" s="1">
        <f t="shared" si="18"/>
        <v>61.7</v>
      </c>
      <c r="C73" s="1">
        <v>0.02</v>
      </c>
      <c r="D73" s="1">
        <v>0.01</v>
      </c>
      <c r="E73" s="1">
        <v>2E-3</v>
      </c>
      <c r="F73" s="1">
        <f t="shared" si="13"/>
        <v>0.12340000000000001</v>
      </c>
      <c r="G73" s="1">
        <f t="shared" si="14"/>
        <v>6.1700000000000005E-2</v>
      </c>
      <c r="I73" s="1">
        <f t="shared" si="19"/>
        <v>0.80674812388127815</v>
      </c>
      <c r="J73" s="1">
        <f t="shared" si="20"/>
        <v>8.23588715606689E-2</v>
      </c>
      <c r="K73" s="1">
        <f t="shared" si="21"/>
        <v>4.9576700900120868E-2</v>
      </c>
      <c r="L73" s="1">
        <f t="shared" si="22"/>
        <v>6.1316303657931823E-2</v>
      </c>
      <c r="M73" s="1">
        <f t="shared" si="23"/>
        <v>0.99999999999999978</v>
      </c>
      <c r="O73" s="1">
        <f t="shared" si="15"/>
        <v>5.7709765910575146E-2</v>
      </c>
      <c r="P73" s="1">
        <f t="shared" si="16"/>
        <v>5.8914437576365166E-3</v>
      </c>
      <c r="Q73" s="1">
        <f t="shared" si="17"/>
        <v>3.5464102349565697E-3</v>
      </c>
    </row>
    <row r="74" spans="1:17" x14ac:dyDescent="0.2">
      <c r="A74" s="1">
        <v>68</v>
      </c>
      <c r="B74" s="1">
        <f t="shared" si="18"/>
        <v>61.8</v>
      </c>
      <c r="C74" s="1">
        <v>0.02</v>
      </c>
      <c r="D74" s="1">
        <v>0.01</v>
      </c>
      <c r="E74" s="1">
        <v>2E-3</v>
      </c>
      <c r="F74" s="1">
        <f t="shared" si="13"/>
        <v>0.1236</v>
      </c>
      <c r="G74" s="1">
        <f t="shared" si="14"/>
        <v>6.1800000000000001E-2</v>
      </c>
      <c r="I74" s="1">
        <f t="shared" si="19"/>
        <v>0.80416652988485804</v>
      </c>
      <c r="J74" s="1">
        <f t="shared" si="20"/>
        <v>8.29560593333728E-2</v>
      </c>
      <c r="K74" s="1">
        <f t="shared" si="21"/>
        <v>5.0077560779448402E-2</v>
      </c>
      <c r="L74" s="1">
        <f t="shared" si="22"/>
        <v>6.2799850002320481E-2</v>
      </c>
      <c r="M74" s="1">
        <f t="shared" si="23"/>
        <v>0.99999999999999967</v>
      </c>
      <c r="O74" s="1">
        <f t="shared" si="15"/>
        <v>5.7238187053103323E-2</v>
      </c>
      <c r="P74" s="1">
        <f t="shared" si="16"/>
        <v>5.9045661126828951E-3</v>
      </c>
      <c r="Q74" s="1">
        <f t="shared" si="17"/>
        <v>3.5643721599152192E-3</v>
      </c>
    </row>
    <row r="75" spans="1:17" x14ac:dyDescent="0.2">
      <c r="A75" s="1">
        <v>69</v>
      </c>
      <c r="B75" s="1">
        <f t="shared" si="18"/>
        <v>61.9</v>
      </c>
      <c r="C75" s="1">
        <v>0.02</v>
      </c>
      <c r="D75" s="1">
        <v>0.01</v>
      </c>
      <c r="E75" s="1">
        <v>2E-3</v>
      </c>
      <c r="F75" s="1">
        <f t="shared" si="13"/>
        <v>0.12379999999999999</v>
      </c>
      <c r="G75" s="1">
        <f t="shared" si="14"/>
        <v>6.1899999999999997E-2</v>
      </c>
      <c r="I75" s="1">
        <f t="shared" si="19"/>
        <v>0.80159319698922649</v>
      </c>
      <c r="J75" s="1">
        <f t="shared" si="20"/>
        <v>8.3539055499782022E-2</v>
      </c>
      <c r="K75" s="1">
        <f t="shared" si="21"/>
        <v>5.0572247983716269E-2</v>
      </c>
      <c r="L75" s="1">
        <f t="shared" si="22"/>
        <v>6.4295499527274938E-2</v>
      </c>
      <c r="M75" s="1">
        <f t="shared" si="23"/>
        <v>0.99999999999999978</v>
      </c>
      <c r="O75" s="1">
        <f t="shared" si="15"/>
        <v>5.6770461730909383E-2</v>
      </c>
      <c r="P75" s="1">
        <f t="shared" si="16"/>
        <v>5.9164059414421781E-3</v>
      </c>
      <c r="Q75" s="1">
        <f t="shared" si="17"/>
        <v>3.5816295342688776E-3</v>
      </c>
    </row>
    <row r="76" spans="1:17" x14ac:dyDescent="0.2">
      <c r="A76" s="1">
        <v>70</v>
      </c>
      <c r="B76" s="1">
        <f t="shared" si="18"/>
        <v>62</v>
      </c>
      <c r="C76" s="1">
        <v>0.02</v>
      </c>
      <c r="D76" s="1">
        <v>0.01</v>
      </c>
      <c r="E76" s="1">
        <v>2E-3</v>
      </c>
      <c r="F76" s="1">
        <f t="shared" si="13"/>
        <v>0.124</v>
      </c>
      <c r="G76" s="1">
        <f t="shared" si="14"/>
        <v>6.2E-2</v>
      </c>
      <c r="I76" s="1">
        <f t="shared" si="19"/>
        <v>0.79902809875886094</v>
      </c>
      <c r="J76" s="1">
        <f t="shared" si="20"/>
        <v>8.4108028386673167E-2</v>
      </c>
      <c r="K76" s="1">
        <f t="shared" si="21"/>
        <v>5.1060798965686292E-2</v>
      </c>
      <c r="L76" s="1">
        <f t="shared" si="22"/>
        <v>6.580307388877929E-2</v>
      </c>
      <c r="M76" s="1">
        <f t="shared" si="23"/>
        <v>0.99999999999999967</v>
      </c>
      <c r="O76" s="1">
        <f t="shared" si="15"/>
        <v>5.6306558454595729E-2</v>
      </c>
      <c r="P76" s="1">
        <f t="shared" si="16"/>
        <v>5.9269925853812034E-3</v>
      </c>
      <c r="Q76" s="1">
        <f t="shared" si="17"/>
        <v>3.5981936882640733E-3</v>
      </c>
    </row>
    <row r="77" spans="1:17" x14ac:dyDescent="0.2">
      <c r="A77" s="1">
        <v>71</v>
      </c>
      <c r="B77" s="1">
        <f t="shared" si="18"/>
        <v>62.1</v>
      </c>
      <c r="C77" s="1">
        <v>0.02</v>
      </c>
      <c r="D77" s="1">
        <v>0.01</v>
      </c>
      <c r="E77" s="1">
        <v>2E-3</v>
      </c>
      <c r="F77" s="1">
        <f t="shared" si="13"/>
        <v>0.1242</v>
      </c>
      <c r="G77" s="1">
        <f t="shared" si="14"/>
        <v>6.2100000000000002E-2</v>
      </c>
      <c r="I77" s="1">
        <f t="shared" si="19"/>
        <v>0.79647120884283262</v>
      </c>
      <c r="J77" s="1">
        <f t="shared" si="20"/>
        <v>8.4663145032196144E-2</v>
      </c>
      <c r="K77" s="1">
        <f t="shared" si="21"/>
        <v>5.1543250110857898E-2</v>
      </c>
      <c r="L77" s="1">
        <f t="shared" si="22"/>
        <v>6.7322396014113065E-2</v>
      </c>
      <c r="M77" s="1">
        <f t="shared" si="23"/>
        <v>0.99999999999999978</v>
      </c>
      <c r="O77" s="1">
        <f t="shared" si="15"/>
        <v>5.5846445992082293E-2</v>
      </c>
      <c r="P77" s="1">
        <f t="shared" si="16"/>
        <v>5.9363548915091708E-3</v>
      </c>
      <c r="Q77" s="1">
        <f t="shared" si="17"/>
        <v>3.6140758154390861E-3</v>
      </c>
    </row>
    <row r="78" spans="1:17" x14ac:dyDescent="0.2">
      <c r="A78" s="1">
        <v>72</v>
      </c>
      <c r="B78" s="1">
        <f t="shared" si="18"/>
        <v>62.2</v>
      </c>
      <c r="C78" s="1">
        <v>0.02</v>
      </c>
      <c r="D78" s="1">
        <v>0.01</v>
      </c>
      <c r="E78" s="1">
        <v>2E-3</v>
      </c>
      <c r="F78" s="1">
        <f t="shared" si="13"/>
        <v>0.12440000000000001</v>
      </c>
      <c r="G78" s="1">
        <f t="shared" si="14"/>
        <v>6.2200000000000005E-2</v>
      </c>
      <c r="I78" s="1">
        <f t="shared" si="19"/>
        <v>0.79392250097453554</v>
      </c>
      <c r="J78" s="1">
        <f t="shared" si="20"/>
        <v>8.5204571188581935E-2</v>
      </c>
      <c r="K78" s="1">
        <f t="shared" si="21"/>
        <v>5.2019637736512303E-2</v>
      </c>
      <c r="L78" s="1">
        <f t="shared" si="22"/>
        <v>6.8853290100369932E-2</v>
      </c>
      <c r="M78" s="1">
        <f t="shared" si="23"/>
        <v>0.99999999999999967</v>
      </c>
      <c r="O78" s="1">
        <f t="shared" si="15"/>
        <v>5.5390093366503849E-2</v>
      </c>
      <c r="P78" s="1">
        <f t="shared" si="16"/>
        <v>5.9445212191307469E-3</v>
      </c>
      <c r="Q78" s="1">
        <f t="shared" si="17"/>
        <v>3.629286973955587E-3</v>
      </c>
    </row>
    <row r="79" spans="1:17" x14ac:dyDescent="0.2">
      <c r="A79" s="1">
        <v>73</v>
      </c>
      <c r="B79" s="1">
        <f t="shared" si="18"/>
        <v>62.3</v>
      </c>
      <c r="C79" s="1">
        <v>0.02</v>
      </c>
      <c r="D79" s="1">
        <v>0.01</v>
      </c>
      <c r="E79" s="1">
        <v>2E-3</v>
      </c>
      <c r="F79" s="1">
        <f t="shared" si="13"/>
        <v>0.1246</v>
      </c>
      <c r="G79" s="1">
        <f t="shared" si="14"/>
        <v>6.2300000000000001E-2</v>
      </c>
      <c r="I79" s="1">
        <f t="shared" si="19"/>
        <v>0.791381948971417</v>
      </c>
      <c r="J79" s="1">
        <f t="shared" si="20"/>
        <v>8.5732471324945048E-2</v>
      </c>
      <c r="K79" s="1">
        <f t="shared" si="21"/>
        <v>5.2489998090765731E-2</v>
      </c>
      <c r="L79" s="1">
        <f t="shared" si="22"/>
        <v>7.0395581612871905E-2</v>
      </c>
      <c r="M79" s="1">
        <f t="shared" si="23"/>
        <v>0.99999999999999978</v>
      </c>
      <c r="O79" s="1">
        <f t="shared" si="15"/>
        <v>5.4937469854124517E-2</v>
      </c>
      <c r="P79" s="1">
        <f t="shared" si="16"/>
        <v>5.9515194465269211E-3</v>
      </c>
      <c r="Q79" s="1">
        <f t="shared" si="17"/>
        <v>3.6438380879201073E-3</v>
      </c>
    </row>
    <row r="80" spans="1:17" x14ac:dyDescent="0.2">
      <c r="A80" s="1">
        <v>74</v>
      </c>
      <c r="B80" s="1">
        <f t="shared" si="18"/>
        <v>62.4</v>
      </c>
      <c r="C80" s="1">
        <v>0.02</v>
      </c>
      <c r="D80" s="1">
        <v>0.01</v>
      </c>
      <c r="E80" s="1">
        <v>2E-3</v>
      </c>
      <c r="F80" s="1">
        <f t="shared" si="13"/>
        <v>0.12479999999999999</v>
      </c>
      <c r="G80" s="1">
        <f t="shared" si="14"/>
        <v>6.2399999999999997E-2</v>
      </c>
      <c r="I80" s="1">
        <f t="shared" si="19"/>
        <v>0.78884952673470843</v>
      </c>
      <c r="J80" s="1">
        <f t="shared" si="20"/>
        <v>8.6247008630179062E-2</v>
      </c>
      <c r="K80" s="1">
        <f t="shared" si="21"/>
        <v>5.2954367351631677E-2</v>
      </c>
      <c r="L80" s="1">
        <f t="shared" si="22"/>
        <v>7.1949097283480479E-2</v>
      </c>
      <c r="M80" s="1">
        <f t="shared" si="23"/>
        <v>0.99999999999999978</v>
      </c>
      <c r="O80" s="1">
        <f t="shared" si="15"/>
        <v>5.4488544982269287E-2</v>
      </c>
      <c r="P80" s="1">
        <f t="shared" si="16"/>
        <v>5.957376977564089E-3</v>
      </c>
      <c r="Q80" s="1">
        <f t="shared" si="17"/>
        <v>3.6577399486953897E-3</v>
      </c>
    </row>
    <row r="81" spans="1:17" x14ac:dyDescent="0.2">
      <c r="A81" s="1">
        <v>75</v>
      </c>
      <c r="B81" s="1">
        <f t="shared" si="18"/>
        <v>62.5</v>
      </c>
      <c r="C81" s="1">
        <v>0.02</v>
      </c>
      <c r="D81" s="1">
        <v>0.01</v>
      </c>
      <c r="E81" s="1">
        <v>2E-3</v>
      </c>
      <c r="F81" s="1">
        <f t="shared" si="13"/>
        <v>0.125</v>
      </c>
      <c r="G81" s="1">
        <f t="shared" si="14"/>
        <v>6.25E-2</v>
      </c>
      <c r="I81" s="1">
        <f t="shared" si="19"/>
        <v>0.78632520824915741</v>
      </c>
      <c r="J81" s="1">
        <f t="shared" si="20"/>
        <v>8.6748345015943848E-2</v>
      </c>
      <c r="K81" s="1">
        <f t="shared" si="21"/>
        <v>5.3412781626092205E-2</v>
      </c>
      <c r="L81" s="1">
        <f t="shared" si="22"/>
        <v>7.3513665108806234E-2</v>
      </c>
      <c r="M81" s="1">
        <f t="shared" si="23"/>
        <v>0.99999999999999967</v>
      </c>
      <c r="O81" s="1">
        <f t="shared" si="15"/>
        <v>5.404328852727245E-2</v>
      </c>
      <c r="P81" s="1">
        <f t="shared" si="16"/>
        <v>5.9621207482318484E-3</v>
      </c>
      <c r="Q81" s="1">
        <f t="shared" si="17"/>
        <v>3.6710032162016607E-3</v>
      </c>
    </row>
    <row r="82" spans="1:17" x14ac:dyDescent="0.2">
      <c r="A82" s="1">
        <v>76</v>
      </c>
      <c r="B82" s="1">
        <f t="shared" si="18"/>
        <v>62.6</v>
      </c>
      <c r="C82" s="1">
        <v>0.02</v>
      </c>
      <c r="D82" s="1">
        <v>0.01</v>
      </c>
      <c r="E82" s="1">
        <v>2E-3</v>
      </c>
      <c r="F82" s="1">
        <f t="shared" si="13"/>
        <v>0.12520000000000001</v>
      </c>
      <c r="G82" s="1">
        <f t="shared" si="14"/>
        <v>6.2600000000000003E-2</v>
      </c>
      <c r="I82" s="1">
        <f t="shared" si="19"/>
        <v>0.78380896758276009</v>
      </c>
      <c r="J82" s="1">
        <f t="shared" si="20"/>
        <v>8.7236641119742858E-2</v>
      </c>
      <c r="K82" s="1">
        <f t="shared" si="21"/>
        <v>5.3865276949178288E-2</v>
      </c>
      <c r="L82" s="1">
        <f t="shared" si="22"/>
        <v>7.5089114348318442E-2</v>
      </c>
      <c r="M82" s="1">
        <f t="shared" si="23"/>
        <v>0.99999999999999967</v>
      </c>
      <c r="O82" s="1">
        <f t="shared" si="15"/>
        <v>5.3601670512442808E-2</v>
      </c>
      <c r="P82" s="1">
        <f t="shared" si="16"/>
        <v>5.9657772331099899E-3</v>
      </c>
      <c r="Q82" s="1">
        <f t="shared" si="17"/>
        <v>3.6836384202078897E-3</v>
      </c>
    </row>
    <row r="83" spans="1:17" x14ac:dyDescent="0.2">
      <c r="A83" s="1">
        <v>77</v>
      </c>
      <c r="B83" s="1">
        <f t="shared" si="18"/>
        <v>62.7</v>
      </c>
      <c r="C83" s="1">
        <v>0.02</v>
      </c>
      <c r="D83" s="1">
        <v>0.01</v>
      </c>
      <c r="E83" s="1">
        <v>2E-3</v>
      </c>
      <c r="F83" s="1">
        <f t="shared" si="13"/>
        <v>0.12540000000000001</v>
      </c>
      <c r="G83" s="1">
        <f t="shared" si="14"/>
        <v>6.2700000000000006E-2</v>
      </c>
      <c r="I83" s="1">
        <f t="shared" si="19"/>
        <v>0.7813007788864953</v>
      </c>
      <c r="J83" s="1">
        <f t="shared" si="20"/>
        <v>8.7712056308089204E-2</v>
      </c>
      <c r="K83" s="1">
        <f t="shared" si="21"/>
        <v>5.4311889283059189E-2</v>
      </c>
      <c r="L83" s="1">
        <f t="shared" si="22"/>
        <v>7.6675275522356034E-2</v>
      </c>
      <c r="M83" s="1">
        <f t="shared" si="23"/>
        <v>0.99999999999999978</v>
      </c>
      <c r="O83" s="1">
        <f t="shared" si="15"/>
        <v>5.3163661206045564E-2</v>
      </c>
      <c r="P83" s="1">
        <f t="shared" si="16"/>
        <v>5.9683724517651925E-3</v>
      </c>
      <c r="Q83" s="1">
        <f t="shared" si="17"/>
        <v>3.6956559616130756E-3</v>
      </c>
    </row>
    <row r="84" spans="1:17" x14ac:dyDescent="0.2">
      <c r="A84" s="1">
        <v>78</v>
      </c>
      <c r="B84" s="1">
        <f t="shared" si="18"/>
        <v>62.8</v>
      </c>
      <c r="C84" s="1">
        <v>0.02</v>
      </c>
      <c r="D84" s="1">
        <v>0.01</v>
      </c>
      <c r="E84" s="1">
        <v>2E-3</v>
      </c>
      <c r="F84" s="1">
        <f t="shared" si="13"/>
        <v>0.12559999999999999</v>
      </c>
      <c r="G84" s="1">
        <f t="shared" si="14"/>
        <v>6.2799999999999995E-2</v>
      </c>
      <c r="I84" s="1">
        <f t="shared" si="19"/>
        <v>0.77880061639405851</v>
      </c>
      <c r="J84" s="1">
        <f t="shared" si="20"/>
        <v>8.817474867975876E-2</v>
      </c>
      <c r="K84" s="1">
        <f t="shared" si="21"/>
        <v>5.4752654516140906E-2</v>
      </c>
      <c r="L84" s="1">
        <f t="shared" si="22"/>
        <v>7.8271980410041547E-2</v>
      </c>
      <c r="M84" s="1">
        <f t="shared" si="23"/>
        <v>0.99999999999999967</v>
      </c>
      <c r="O84" s="1">
        <f t="shared" si="15"/>
        <v>5.2729231119300543E-2</v>
      </c>
      <c r="P84" s="1">
        <f t="shared" si="16"/>
        <v>5.9699319750778634E-3</v>
      </c>
      <c r="Q84" s="1">
        <f t="shared" si="17"/>
        <v>3.7070661137176184E-3</v>
      </c>
    </row>
    <row r="85" spans="1:17" x14ac:dyDescent="0.2">
      <c r="A85" s="1">
        <v>79</v>
      </c>
      <c r="B85" s="1">
        <f t="shared" si="18"/>
        <v>62.9</v>
      </c>
      <c r="C85" s="1">
        <v>0.02</v>
      </c>
      <c r="D85" s="1">
        <v>0.01</v>
      </c>
      <c r="E85" s="1">
        <v>2E-3</v>
      </c>
      <c r="F85" s="1">
        <f t="shared" si="13"/>
        <v>0.1258</v>
      </c>
      <c r="G85" s="1">
        <f t="shared" si="14"/>
        <v>6.2899999999999998E-2</v>
      </c>
      <c r="I85" s="1">
        <f t="shared" si="19"/>
        <v>0.77630845442159757</v>
      </c>
      <c r="J85" s="1">
        <f t="shared" si="20"/>
        <v>8.8624875069129111E-2</v>
      </c>
      <c r="K85" s="1">
        <f t="shared" si="21"/>
        <v>5.5187608462173597E-2</v>
      </c>
      <c r="L85" s="1">
        <f t="shared" si="22"/>
        <v>7.9879062047099492E-2</v>
      </c>
      <c r="M85" s="1">
        <f t="shared" si="23"/>
        <v>0.99999999999999978</v>
      </c>
      <c r="O85" s="1">
        <f t="shared" si="15"/>
        <v>5.2298351004396962E-2</v>
      </c>
      <c r="P85" s="1">
        <f t="shared" si="16"/>
        <v>5.9704809314996892E-3</v>
      </c>
      <c r="Q85" s="1">
        <f t="shared" si="17"/>
        <v>3.7178790234848255E-3</v>
      </c>
    </row>
    <row r="86" spans="1:17" x14ac:dyDescent="0.2">
      <c r="A86" s="1">
        <v>80</v>
      </c>
      <c r="B86" s="1">
        <f t="shared" si="18"/>
        <v>63</v>
      </c>
      <c r="C86" s="1">
        <v>0.02</v>
      </c>
      <c r="D86" s="1">
        <v>0.01</v>
      </c>
      <c r="E86" s="1">
        <v>2E-3</v>
      </c>
      <c r="F86" s="1">
        <f t="shared" si="13"/>
        <v>0.126</v>
      </c>
      <c r="G86" s="1">
        <f t="shared" si="14"/>
        <v>6.3E-2</v>
      </c>
      <c r="I86" s="1">
        <f t="shared" si="19"/>
        <v>0.77382426736744847</v>
      </c>
      <c r="J86" s="1">
        <f t="shared" si="20"/>
        <v>8.9062591049602666E-2</v>
      </c>
      <c r="K86" s="1">
        <f t="shared" si="21"/>
        <v>5.561678685936812E-2</v>
      </c>
      <c r="L86" s="1">
        <f t="shared" si="22"/>
        <v>8.1496354723580522E-2</v>
      </c>
      <c r="M86" s="1">
        <f t="shared" si="23"/>
        <v>0.99999999999999978</v>
      </c>
      <c r="O86" s="1">
        <f t="shared" si="15"/>
        <v>5.1870991852524292E-2</v>
      </c>
      <c r="P86" s="1">
        <f t="shared" si="16"/>
        <v>5.9700440132422986E-3</v>
      </c>
      <c r="Q86" s="1">
        <f t="shared" si="17"/>
        <v>3.7281047127925978E-3</v>
      </c>
    </row>
    <row r="87" spans="1:17" x14ac:dyDescent="0.2">
      <c r="A87" s="1">
        <v>81</v>
      </c>
      <c r="B87" s="1">
        <f t="shared" si="18"/>
        <v>63.1</v>
      </c>
      <c r="C87" s="1">
        <v>0.02</v>
      </c>
      <c r="D87" s="1">
        <v>0.01</v>
      </c>
      <c r="E87" s="1">
        <v>2E-3</v>
      </c>
      <c r="F87" s="1">
        <f t="shared" si="13"/>
        <v>0.12620000000000001</v>
      </c>
      <c r="G87" s="1">
        <f t="shared" si="14"/>
        <v>6.3100000000000003E-2</v>
      </c>
      <c r="I87" s="1">
        <f t="shared" si="19"/>
        <v>0.77134802971187266</v>
      </c>
      <c r="J87" s="1">
        <f t="shared" si="20"/>
        <v>8.9488050937112568E-2</v>
      </c>
      <c r="K87" s="1">
        <f t="shared" si="21"/>
        <v>5.6040225369521551E-2</v>
      </c>
      <c r="L87" s="1">
        <f t="shared" si="22"/>
        <v>8.3123693981493024E-2</v>
      </c>
      <c r="M87" s="1">
        <f t="shared" si="23"/>
        <v>0.99999999999999978</v>
      </c>
      <c r="O87" s="1">
        <f t="shared" si="15"/>
        <v>5.1447124891919258E-2</v>
      </c>
      <c r="P87" s="1">
        <f t="shared" si="16"/>
        <v>5.9686454823976044E-3</v>
      </c>
      <c r="Q87" s="1">
        <f t="shared" si="17"/>
        <v>3.7377530796753656E-3</v>
      </c>
    </row>
    <row r="88" spans="1:17" x14ac:dyDescent="0.2">
      <c r="A88" s="1">
        <v>82</v>
      </c>
      <c r="B88" s="1">
        <f t="shared" si="18"/>
        <v>63.2</v>
      </c>
      <c r="C88" s="1">
        <v>0.02</v>
      </c>
      <c r="D88" s="1">
        <v>0.01</v>
      </c>
      <c r="E88" s="1">
        <v>2E-3</v>
      </c>
      <c r="F88" s="1">
        <f t="shared" si="13"/>
        <v>0.12640000000000001</v>
      </c>
      <c r="G88" s="1">
        <f t="shared" si="14"/>
        <v>6.3200000000000006E-2</v>
      </c>
      <c r="I88" s="1">
        <f t="shared" si="19"/>
        <v>0.76887971601679472</v>
      </c>
      <c r="J88" s="1">
        <f t="shared" si="20"/>
        <v>8.9901407793709948E-2</v>
      </c>
      <c r="K88" s="1">
        <f t="shared" si="21"/>
        <v>5.6457959577151745E-2</v>
      </c>
      <c r="L88" s="1">
        <f t="shared" si="22"/>
        <v>8.4760916612343445E-2</v>
      </c>
      <c r="M88" s="1">
        <f t="shared" si="23"/>
        <v>0.99999999999999978</v>
      </c>
      <c r="O88" s="1">
        <f t="shared" si="15"/>
        <v>5.1026721585928803E-2</v>
      </c>
      <c r="P88" s="1">
        <f t="shared" si="16"/>
        <v>5.9663091769902856E-3</v>
      </c>
      <c r="Q88" s="1">
        <f t="shared" si="17"/>
        <v>3.746833899556296E-3</v>
      </c>
    </row>
    <row r="89" spans="1:17" x14ac:dyDescent="0.2">
      <c r="A89" s="1">
        <v>83</v>
      </c>
      <c r="B89" s="1">
        <f t="shared" si="18"/>
        <v>63.3</v>
      </c>
      <c r="C89" s="1">
        <v>0.02</v>
      </c>
      <c r="D89" s="1">
        <v>0.01</v>
      </c>
      <c r="E89" s="1">
        <v>2E-3</v>
      </c>
      <c r="F89" s="1">
        <f t="shared" si="13"/>
        <v>0.12659999999999999</v>
      </c>
      <c r="G89" s="1">
        <f t="shared" si="14"/>
        <v>6.3299999999999995E-2</v>
      </c>
      <c r="I89" s="1">
        <f t="shared" si="19"/>
        <v>0.766419300925541</v>
      </c>
      <c r="J89" s="1">
        <f t="shared" si="20"/>
        <v>9.0302813431231047E-2</v>
      </c>
      <c r="K89" s="1">
        <f t="shared" si="21"/>
        <v>5.6870024988640938E-2</v>
      </c>
      <c r="L89" s="1">
        <f t="shared" si="22"/>
        <v>8.6407860654586902E-2</v>
      </c>
      <c r="M89" s="1">
        <f t="shared" si="23"/>
        <v>0.99999999999999989</v>
      </c>
      <c r="O89" s="1">
        <f t="shared" si="15"/>
        <v>5.0609753631088848E-2</v>
      </c>
      <c r="P89" s="1">
        <f t="shared" si="16"/>
        <v>5.9630585169628816E-3</v>
      </c>
      <c r="Q89" s="1">
        <f t="shared" si="17"/>
        <v>3.7553568264698549E-3</v>
      </c>
    </row>
    <row r="90" spans="1:17" x14ac:dyDescent="0.2">
      <c r="A90" s="1">
        <v>84</v>
      </c>
      <c r="B90" s="1">
        <f t="shared" si="18"/>
        <v>63.4</v>
      </c>
      <c r="C90" s="1">
        <v>0.02</v>
      </c>
      <c r="D90" s="1">
        <v>0.01</v>
      </c>
      <c r="E90" s="1">
        <v>2E-3</v>
      </c>
      <c r="F90" s="1">
        <f t="shared" si="13"/>
        <v>0.1268</v>
      </c>
      <c r="G90" s="1">
        <f t="shared" si="14"/>
        <v>6.3399999999999998E-2</v>
      </c>
      <c r="I90" s="1">
        <f t="shared" si="19"/>
        <v>0.76396675916257928</v>
      </c>
      <c r="J90" s="1">
        <f t="shared" si="20"/>
        <v>9.0692418415042747E-2</v>
      </c>
      <c r="K90" s="1">
        <f t="shared" si="21"/>
        <v>5.7276457031388381E-2</v>
      </c>
      <c r="L90" s="1">
        <f t="shared" si="22"/>
        <v>8.8064365390989496E-2</v>
      </c>
      <c r="M90" s="1">
        <f t="shared" si="23"/>
        <v>0.99999999999999989</v>
      </c>
      <c r="O90" s="1">
        <f t="shared" si="15"/>
        <v>5.0196192955218807E-2</v>
      </c>
      <c r="P90" s="1">
        <f t="shared" si="16"/>
        <v>5.9589165100940329E-3</v>
      </c>
      <c r="Q90" s="1">
        <f t="shared" si="17"/>
        <v>3.7633313942747487E-3</v>
      </c>
    </row>
    <row r="91" spans="1:17" x14ac:dyDescent="0.2">
      <c r="A91" s="1">
        <v>85</v>
      </c>
      <c r="B91" s="1">
        <f t="shared" si="18"/>
        <v>63.5</v>
      </c>
      <c r="C91" s="1">
        <v>0.02</v>
      </c>
      <c r="D91" s="1">
        <v>0.01</v>
      </c>
      <c r="E91" s="1">
        <v>2E-3</v>
      </c>
      <c r="F91" s="1">
        <f t="shared" si="13"/>
        <v>0.127</v>
      </c>
      <c r="G91" s="1">
        <f t="shared" si="14"/>
        <v>6.3500000000000001E-2</v>
      </c>
      <c r="I91" s="1">
        <f t="shared" si="19"/>
        <v>0.76152206553325907</v>
      </c>
      <c r="J91" s="1">
        <f t="shared" si="20"/>
        <v>9.1070372067865168E-2</v>
      </c>
      <c r="K91" s="1">
        <f t="shared" si="21"/>
        <v>5.7677291052971959E-2</v>
      </c>
      <c r="L91" s="1">
        <f t="shared" si="22"/>
        <v>8.973027134590375E-2</v>
      </c>
      <c r="M91" s="1">
        <f t="shared" si="23"/>
        <v>0.99999999999999989</v>
      </c>
      <c r="O91" s="1">
        <f t="shared" si="15"/>
        <v>4.9786011715531632E-2</v>
      </c>
      <c r="P91" s="1">
        <f t="shared" si="16"/>
        <v>5.9539057578503456E-3</v>
      </c>
      <c r="Q91" s="1">
        <f t="shared" si="17"/>
        <v>3.7707670178573145E-3</v>
      </c>
    </row>
    <row r="92" spans="1:17" x14ac:dyDescent="0.2">
      <c r="A92" s="1">
        <v>86</v>
      </c>
      <c r="B92" s="1">
        <f t="shared" si="18"/>
        <v>63.6</v>
      </c>
      <c r="C92" s="1">
        <v>0.02</v>
      </c>
      <c r="D92" s="1">
        <v>0.01</v>
      </c>
      <c r="E92" s="1">
        <v>2E-3</v>
      </c>
      <c r="F92" s="1">
        <f t="shared" si="13"/>
        <v>0.12720000000000001</v>
      </c>
      <c r="G92" s="1">
        <f t="shared" si="14"/>
        <v>6.3600000000000004E-2</v>
      </c>
      <c r="I92" s="1">
        <f t="shared" si="19"/>
        <v>0.75908519492355264</v>
      </c>
      <c r="J92" s="1">
        <f t="shared" si="20"/>
        <v>9.1436822473669799E-2</v>
      </c>
      <c r="K92" s="1">
        <f t="shared" si="21"/>
        <v>5.8072562320318849E-2</v>
      </c>
      <c r="L92" s="1">
        <f t="shared" si="22"/>
        <v>9.1405420282458655E-2</v>
      </c>
      <c r="M92" s="1">
        <f t="shared" si="23"/>
        <v>1</v>
      </c>
      <c r="O92" s="1">
        <f t="shared" si="15"/>
        <v>4.9379182296759257E-2</v>
      </c>
      <c r="P92" s="1">
        <f t="shared" si="16"/>
        <v>5.9480484611723538E-3</v>
      </c>
      <c r="Q92" s="1">
        <f t="shared" si="17"/>
        <v>3.7776729943253999E-3</v>
      </c>
    </row>
    <row r="93" spans="1:17" x14ac:dyDescent="0.2">
      <c r="A93" s="1">
        <v>87</v>
      </c>
      <c r="B93" s="1">
        <f t="shared" si="18"/>
        <v>63.7</v>
      </c>
      <c r="C93" s="1">
        <v>0.02</v>
      </c>
      <c r="D93" s="1">
        <v>0.01</v>
      </c>
      <c r="E93" s="1">
        <v>2E-3</v>
      </c>
      <c r="F93" s="1">
        <f t="shared" si="13"/>
        <v>0.12740000000000001</v>
      </c>
      <c r="G93" s="1">
        <f t="shared" si="14"/>
        <v>6.3700000000000007E-2</v>
      </c>
      <c r="I93" s="1">
        <f t="shared" si="19"/>
        <v>0.75665612229979728</v>
      </c>
      <c r="J93" s="1">
        <f t="shared" si="20"/>
        <v>9.1791916481651831E-2</v>
      </c>
      <c r="K93" s="1">
        <f t="shared" si="21"/>
        <v>5.8462306018885177E-2</v>
      </c>
      <c r="L93" s="1">
        <f t="shared" si="22"/>
        <v>9.3089655199665666E-2</v>
      </c>
      <c r="M93" s="1">
        <f t="shared" si="23"/>
        <v>1</v>
      </c>
      <c r="O93" s="1">
        <f t="shared" si="15"/>
        <v>4.8975677309293496E-2</v>
      </c>
      <c r="P93" s="1">
        <f t="shared" si="16"/>
        <v>5.9413664261951122E-3</v>
      </c>
      <c r="Q93" s="1">
        <f t="shared" si="17"/>
        <v>3.7840585041927894E-3</v>
      </c>
    </row>
    <row r="94" spans="1:17" x14ac:dyDescent="0.2">
      <c r="A94" s="1">
        <v>88</v>
      </c>
      <c r="B94" s="1">
        <f t="shared" si="18"/>
        <v>63.8</v>
      </c>
      <c r="C94" s="1">
        <v>0.02</v>
      </c>
      <c r="D94" s="1">
        <v>0.01</v>
      </c>
      <c r="E94" s="1">
        <v>2E-3</v>
      </c>
      <c r="F94" s="1">
        <f t="shared" si="13"/>
        <v>0.12759999999999999</v>
      </c>
      <c r="G94" s="1">
        <f t="shared" si="14"/>
        <v>6.3799999999999996E-2</v>
      </c>
      <c r="I94" s="1">
        <f t="shared" si="19"/>
        <v>0.75423482270843789</v>
      </c>
      <c r="J94" s="1">
        <f t="shared" si="20"/>
        <v>9.2135799710275176E-2</v>
      </c>
      <c r="K94" s="1">
        <f t="shared" si="21"/>
        <v>5.8846557251844678E-2</v>
      </c>
      <c r="L94" s="1">
        <f t="shared" si="22"/>
        <v>9.4782820329442172E-2</v>
      </c>
      <c r="M94" s="1">
        <f t="shared" si="23"/>
        <v>0.99999999999999989</v>
      </c>
      <c r="O94" s="1">
        <f t="shared" si="15"/>
        <v>4.8575469587341998E-2</v>
      </c>
      <c r="P94" s="1">
        <f t="shared" si="16"/>
        <v>5.9338810699038754E-3</v>
      </c>
      <c r="Q94" s="1">
        <f t="shared" si="17"/>
        <v>3.7899326125542224E-3</v>
      </c>
    </row>
    <row r="95" spans="1:17" x14ac:dyDescent="0.2">
      <c r="A95" s="1">
        <v>89</v>
      </c>
      <c r="B95" s="1">
        <f t="shared" si="18"/>
        <v>63.9</v>
      </c>
      <c r="C95" s="1">
        <v>0.02</v>
      </c>
      <c r="D95" s="1">
        <v>0.01</v>
      </c>
      <c r="E95" s="1">
        <v>2E-3</v>
      </c>
      <c r="F95" s="1">
        <f t="shared" si="13"/>
        <v>0.1278</v>
      </c>
      <c r="G95" s="1">
        <f t="shared" si="14"/>
        <v>6.3899999999999998E-2</v>
      </c>
      <c r="I95" s="1">
        <f t="shared" si="19"/>
        <v>0.75182127127577092</v>
      </c>
      <c r="J95" s="1">
        <f t="shared" si="20"/>
        <v>9.2468616551388938E-2</v>
      </c>
      <c r="K95" s="1">
        <f t="shared" si="21"/>
        <v>5.9225351039286347E-2</v>
      </c>
      <c r="L95" s="1">
        <f t="shared" si="22"/>
        <v>9.648476113355374E-2</v>
      </c>
      <c r="M95" s="1">
        <f t="shared" si="23"/>
        <v>1</v>
      </c>
      <c r="O95" s="1">
        <f t="shared" si="15"/>
        <v>4.8178532187099346E-2</v>
      </c>
      <c r="P95" s="1">
        <f t="shared" si="16"/>
        <v>5.9256134257253904E-3</v>
      </c>
      <c r="Q95" s="1">
        <f t="shared" si="17"/>
        <v>3.7953042702510613E-3</v>
      </c>
    </row>
    <row r="96" spans="1:17" x14ac:dyDescent="0.2">
      <c r="A96" s="1">
        <v>90</v>
      </c>
      <c r="B96" s="1">
        <f t="shared" si="18"/>
        <v>64</v>
      </c>
      <c r="C96" s="1">
        <v>0.02</v>
      </c>
      <c r="D96" s="1">
        <v>0.01</v>
      </c>
      <c r="E96" s="1">
        <v>2E-3</v>
      </c>
      <c r="F96" s="1">
        <f t="shared" si="13"/>
        <v>0.128</v>
      </c>
      <c r="G96" s="1">
        <f t="shared" si="14"/>
        <v>6.4000000000000001E-2</v>
      </c>
      <c r="I96" s="1">
        <f t="shared" si="19"/>
        <v>0.74941544320768849</v>
      </c>
      <c r="J96" s="1">
        <f t="shared" si="20"/>
        <v>9.2790510174413726E-2</v>
      </c>
      <c r="K96" s="1">
        <f t="shared" si="21"/>
        <v>5.9598722317421075E-2</v>
      </c>
      <c r="L96" s="1">
        <f t="shared" si="22"/>
        <v>9.8195324300476686E-2</v>
      </c>
      <c r="M96" s="1">
        <f t="shared" si="23"/>
        <v>1</v>
      </c>
      <c r="O96" s="1">
        <f t="shared" si="15"/>
        <v>4.7784838384933047E-2</v>
      </c>
      <c r="P96" s="1">
        <f t="shared" si="16"/>
        <v>5.9165841490552776E-3</v>
      </c>
      <c r="Q96" s="1">
        <f t="shared" si="17"/>
        <v>3.8001823150276533E-3</v>
      </c>
    </row>
    <row r="97" spans="1:17" x14ac:dyDescent="0.2">
      <c r="A97" s="1">
        <v>91</v>
      </c>
      <c r="B97" s="1">
        <f t="shared" si="18"/>
        <v>64.099999999999994</v>
      </c>
      <c r="C97" s="1">
        <v>0.02</v>
      </c>
      <c r="D97" s="1">
        <v>0.01</v>
      </c>
      <c r="E97" s="1">
        <v>2E-3</v>
      </c>
      <c r="F97" s="1">
        <f t="shared" si="13"/>
        <v>0.12819999999999998</v>
      </c>
      <c r="G97" s="1">
        <f t="shared" si="14"/>
        <v>6.409999999999999E-2</v>
      </c>
      <c r="I97" s="1">
        <f t="shared" si="19"/>
        <v>0.74701731378942393</v>
      </c>
      <c r="J97" s="1">
        <f t="shared" si="20"/>
        <v>9.3101622530596603E-2</v>
      </c>
      <c r="K97" s="1">
        <f t="shared" si="21"/>
        <v>5.9966705937797266E-2</v>
      </c>
      <c r="L97" s="1">
        <f t="shared" si="22"/>
        <v>9.9914357742182214E-2</v>
      </c>
      <c r="M97" s="1">
        <f t="shared" si="23"/>
        <v>1</v>
      </c>
      <c r="O97" s="1">
        <f t="shared" si="15"/>
        <v>4.7394361675584404E-2</v>
      </c>
      <c r="P97" s="1">
        <f t="shared" si="16"/>
        <v>5.9068135227219997E-3</v>
      </c>
      <c r="Q97" s="1">
        <f t="shared" si="17"/>
        <v>3.8045754726784425E-3</v>
      </c>
    </row>
    <row r="98" spans="1:17" x14ac:dyDescent="0.2">
      <c r="A98" s="1">
        <v>92</v>
      </c>
      <c r="B98" s="1">
        <f t="shared" si="18"/>
        <v>64.2</v>
      </c>
      <c r="C98" s="1">
        <v>0.02</v>
      </c>
      <c r="D98" s="1">
        <v>0.01</v>
      </c>
      <c r="E98" s="1">
        <v>2E-3</v>
      </c>
      <c r="F98" s="1">
        <f t="shared" si="13"/>
        <v>0.12840000000000001</v>
      </c>
      <c r="G98" s="1">
        <f t="shared" si="14"/>
        <v>6.4200000000000007E-2</v>
      </c>
      <c r="I98" s="1">
        <f t="shared" si="19"/>
        <v>0.74462685838529774</v>
      </c>
      <c r="J98" s="1">
        <f t="shared" si="20"/>
        <v>9.340209435733321E-2</v>
      </c>
      <c r="K98" s="1">
        <f t="shared" si="21"/>
        <v>6.0329336666525409E-2</v>
      </c>
      <c r="L98" s="1">
        <f t="shared" si="22"/>
        <v>0.10164171059084362</v>
      </c>
      <c r="M98" s="1">
        <f t="shared" si="23"/>
        <v>1</v>
      </c>
      <c r="O98" s="1">
        <f t="shared" si="15"/>
        <v>4.7007075770384023E-2</v>
      </c>
      <c r="P98" s="1">
        <f t="shared" si="16"/>
        <v>5.8963214623879191E-3</v>
      </c>
      <c r="Q98" s="1">
        <f t="shared" si="17"/>
        <v>3.8084923581858817E-3</v>
      </c>
    </row>
    <row r="99" spans="1:17" x14ac:dyDescent="0.2">
      <c r="A99" s="1">
        <v>93</v>
      </c>
      <c r="B99" s="1">
        <f t="shared" si="18"/>
        <v>64.3</v>
      </c>
      <c r="C99" s="1">
        <v>0.02</v>
      </c>
      <c r="D99" s="1">
        <v>0.01</v>
      </c>
      <c r="E99" s="1">
        <v>2E-3</v>
      </c>
      <c r="F99" s="1">
        <f t="shared" si="13"/>
        <v>0.12859999999999999</v>
      </c>
      <c r="G99" s="1">
        <f t="shared" si="14"/>
        <v>6.4299999999999996E-2</v>
      </c>
      <c r="I99" s="1">
        <f t="shared" si="19"/>
        <v>0.74224405243846481</v>
      </c>
      <c r="J99" s="1">
        <f t="shared" si="20"/>
        <v>9.3692065182555642E-2</v>
      </c>
      <c r="K99" s="1">
        <f t="shared" si="21"/>
        <v>6.0686649183511611E-2</v>
      </c>
      <c r="L99" s="1">
        <f t="shared" si="22"/>
        <v>0.10337723319546793</v>
      </c>
      <c r="M99" s="1">
        <f t="shared" si="23"/>
        <v>1</v>
      </c>
      <c r="O99" s="1">
        <f t="shared" si="15"/>
        <v>4.6622954595482033E-2</v>
      </c>
      <c r="P99" s="1">
        <f t="shared" si="16"/>
        <v>5.8851275218879274E-3</v>
      </c>
      <c r="Q99" s="1">
        <f t="shared" si="17"/>
        <v>3.8119414768491896E-3</v>
      </c>
    </row>
    <row r="100" spans="1:17" x14ac:dyDescent="0.2">
      <c r="A100" s="1">
        <v>94</v>
      </c>
      <c r="B100" s="1">
        <f t="shared" si="18"/>
        <v>64.400000000000006</v>
      </c>
      <c r="C100" s="1">
        <v>0.02</v>
      </c>
      <c r="D100" s="1">
        <v>0.01</v>
      </c>
      <c r="E100" s="1">
        <v>2E-3</v>
      </c>
      <c r="F100" s="1">
        <f t="shared" si="13"/>
        <v>0.12880000000000003</v>
      </c>
      <c r="G100" s="1">
        <f t="shared" si="14"/>
        <v>6.4400000000000013E-2</v>
      </c>
      <c r="I100" s="1">
        <f t="shared" si="19"/>
        <v>0.73986887147066172</v>
      </c>
      <c r="J100" s="1">
        <f t="shared" si="20"/>
        <v>9.3971673329184907E-2</v>
      </c>
      <c r="K100" s="1">
        <f t="shared" si="21"/>
        <v>6.1038678081700097E-2</v>
      </c>
      <c r="L100" s="1">
        <f t="shared" si="22"/>
        <v>0.10512077711845327</v>
      </c>
      <c r="M100" s="1">
        <f t="shared" si="23"/>
        <v>0.99999999999999989</v>
      </c>
      <c r="O100" s="1">
        <f t="shared" si="15"/>
        <v>4.624197229009256E-2</v>
      </c>
      <c r="P100" s="1">
        <f t="shared" si="16"/>
        <v>5.8732508985061549E-3</v>
      </c>
      <c r="Q100" s="1">
        <f t="shared" si="17"/>
        <v>3.8149312254040133E-3</v>
      </c>
    </row>
    <row r="101" spans="1:17" x14ac:dyDescent="0.2">
      <c r="A101" s="1">
        <v>95</v>
      </c>
      <c r="B101" s="1">
        <f t="shared" si="18"/>
        <v>64.5</v>
      </c>
      <c r="C101" s="1">
        <v>0.02</v>
      </c>
      <c r="D101" s="1">
        <v>0.01</v>
      </c>
      <c r="E101" s="1">
        <v>2E-3</v>
      </c>
      <c r="F101" s="1">
        <f t="shared" si="13"/>
        <v>0.129</v>
      </c>
      <c r="G101" s="1">
        <f t="shared" si="14"/>
        <v>6.4500000000000002E-2</v>
      </c>
      <c r="I101" s="1">
        <f t="shared" si="19"/>
        <v>0.73750129108195561</v>
      </c>
      <c r="J101" s="1">
        <f t="shared" si="20"/>
        <v>9.4241055919646335E-2</v>
      </c>
      <c r="K101" s="1">
        <f t="shared" si="21"/>
        <v>6.1385457866324607E-2</v>
      </c>
      <c r="L101" s="1">
        <f t="shared" si="22"/>
        <v>0.10687219513207345</v>
      </c>
      <c r="M101" s="1">
        <f t="shared" si="23"/>
        <v>1</v>
      </c>
      <c r="O101" s="1">
        <f t="shared" si="15"/>
        <v>4.5864103204752711E-2</v>
      </c>
      <c r="P101" s="1">
        <f t="shared" si="16"/>
        <v>5.8607104381912375E-3</v>
      </c>
      <c r="Q101" s="1">
        <f t="shared" si="17"/>
        <v>3.8174698931330389E-3</v>
      </c>
    </row>
    <row r="102" spans="1:17" x14ac:dyDescent="0.2">
      <c r="A102" s="1">
        <v>96</v>
      </c>
      <c r="B102" s="1">
        <f t="shared" si="18"/>
        <v>64.599999999999994</v>
      </c>
      <c r="C102" s="1">
        <v>0.02</v>
      </c>
      <c r="D102" s="1">
        <v>0.01</v>
      </c>
      <c r="E102" s="1">
        <v>2E-3</v>
      </c>
      <c r="F102" s="1">
        <f t="shared" si="13"/>
        <v>0.12919999999999998</v>
      </c>
      <c r="G102" s="1">
        <f t="shared" si="14"/>
        <v>6.4599999999999991E-2</v>
      </c>
      <c r="I102" s="1">
        <f t="shared" si="19"/>
        <v>0.7351412869504933</v>
      </c>
      <c r="J102" s="1">
        <f t="shared" si="20"/>
        <v>9.4500348880446811E-2</v>
      </c>
      <c r="K102" s="1">
        <f t="shared" si="21"/>
        <v>6.1727022954168771E-2</v>
      </c>
      <c r="L102" s="1">
        <f t="shared" si="22"/>
        <v>0.10863134121489107</v>
      </c>
      <c r="M102" s="1">
        <f t="shared" si="23"/>
        <v>0.99999999999999989</v>
      </c>
      <c r="O102" s="1">
        <f t="shared" si="15"/>
        <v>4.5489321899595772E-2</v>
      </c>
      <c r="P102" s="1">
        <f t="shared" si="16"/>
        <v>5.8475246407106527E-3</v>
      </c>
      <c r="Q102" s="1">
        <f t="shared" si="17"/>
        <v>3.8195656629676062E-3</v>
      </c>
    </row>
    <row r="103" spans="1:17" x14ac:dyDescent="0.2">
      <c r="A103" s="1">
        <v>97</v>
      </c>
      <c r="B103" s="1">
        <f t="shared" si="18"/>
        <v>64.7</v>
      </c>
      <c r="C103" s="1">
        <v>0.02</v>
      </c>
      <c r="D103" s="1">
        <v>0.01</v>
      </c>
      <c r="E103" s="1">
        <v>2E-3</v>
      </c>
      <c r="F103" s="1">
        <f t="shared" si="13"/>
        <v>0.12940000000000002</v>
      </c>
      <c r="G103" s="1">
        <f t="shared" si="14"/>
        <v>6.4700000000000008E-2</v>
      </c>
      <c r="I103" s="1">
        <f t="shared" si="19"/>
        <v>0.73278883483225177</v>
      </c>
      <c r="J103" s="1">
        <f t="shared" si="20"/>
        <v>9.474968694681242E-2</v>
      </c>
      <c r="K103" s="1">
        <f t="shared" si="21"/>
        <v>6.2063407672835337E-2</v>
      </c>
      <c r="L103" s="1">
        <f t="shared" si="22"/>
        <v>0.11039807054810047</v>
      </c>
      <c r="M103" s="1">
        <f t="shared" si="23"/>
        <v>1</v>
      </c>
      <c r="O103" s="1">
        <f t="shared" si="15"/>
        <v>4.5117603142638414E-2</v>
      </c>
      <c r="P103" s="1">
        <f t="shared" si="16"/>
        <v>5.833711664744598E-3</v>
      </c>
      <c r="Q103" s="1">
        <f t="shared" si="17"/>
        <v>3.8212266125803736E-3</v>
      </c>
    </row>
    <row r="104" spans="1:17" x14ac:dyDescent="0.2">
      <c r="A104" s="1">
        <v>98</v>
      </c>
      <c r="B104" s="1">
        <f t="shared" si="18"/>
        <v>64.8</v>
      </c>
      <c r="C104" s="1">
        <v>0.02</v>
      </c>
      <c r="D104" s="1">
        <v>0.01</v>
      </c>
      <c r="E104" s="1">
        <v>2E-3</v>
      </c>
      <c r="F104" s="1">
        <f t="shared" si="13"/>
        <v>0.12959999999999999</v>
      </c>
      <c r="G104" s="1">
        <f t="shared" si="14"/>
        <v>6.4799999999999996E-2</v>
      </c>
      <c r="I104" s="1">
        <f t="shared" si="19"/>
        <v>0.73044391056078861</v>
      </c>
      <c r="J104" s="1">
        <f t="shared" si="20"/>
        <v>9.4989203667385169E-2</v>
      </c>
      <c r="K104" s="1">
        <f t="shared" si="21"/>
        <v>6.2394646260024347E-2</v>
      </c>
      <c r="L104" s="1">
        <f t="shared" si="22"/>
        <v>0.11217223951180191</v>
      </c>
      <c r="M104" s="1">
        <f t="shared" si="23"/>
        <v>1</v>
      </c>
      <c r="O104" s="1">
        <f t="shared" si="15"/>
        <v>4.4748921908082002E-2</v>
      </c>
      <c r="P104" s="1">
        <f t="shared" si="16"/>
        <v>5.8192893329199287E-3</v>
      </c>
      <c r="Q104" s="1">
        <f t="shared" si="17"/>
        <v>3.8224607154690874E-3</v>
      </c>
    </row>
    <row r="105" spans="1:17" x14ac:dyDescent="0.2">
      <c r="A105" s="1">
        <v>99</v>
      </c>
      <c r="B105" s="1">
        <f t="shared" si="18"/>
        <v>64.900000000000006</v>
      </c>
      <c r="C105" s="1">
        <v>0.02</v>
      </c>
      <c r="D105" s="1">
        <v>0.01</v>
      </c>
      <c r="E105" s="1">
        <v>2E-3</v>
      </c>
      <c r="F105" s="1">
        <f t="shared" si="13"/>
        <v>0.12980000000000003</v>
      </c>
      <c r="G105" s="1">
        <f t="shared" si="14"/>
        <v>6.4900000000000013E-2</v>
      </c>
      <c r="I105" s="1">
        <f t="shared" si="19"/>
        <v>0.72810649004699413</v>
      </c>
      <c r="J105" s="1">
        <f t="shared" si="20"/>
        <v>9.5219031408977431E-2</v>
      </c>
      <c r="K105" s="1">
        <f t="shared" si="21"/>
        <v>6.2720772862820184E-2</v>
      </c>
      <c r="L105" s="1">
        <f t="shared" si="22"/>
        <v>0.11395370568120834</v>
      </c>
      <c r="M105" s="1">
        <f t="shared" si="23"/>
        <v>1.0000000000000002</v>
      </c>
      <c r="O105" s="1">
        <f t="shared" si="15"/>
        <v>4.4383253374627736E-2</v>
      </c>
      <c r="P105" s="1">
        <f t="shared" si="16"/>
        <v>5.8042751367846143E-3</v>
      </c>
      <c r="Q105" s="1">
        <f t="shared" si="17"/>
        <v>3.8232758420315037E-3</v>
      </c>
    </row>
    <row r="106" spans="1:17" x14ac:dyDescent="0.2">
      <c r="A106" s="1">
        <v>100</v>
      </c>
      <c r="B106" s="1">
        <f t="shared" si="18"/>
        <v>65</v>
      </c>
      <c r="C106" s="1">
        <v>0.02</v>
      </c>
      <c r="D106" s="1">
        <v>0.01</v>
      </c>
      <c r="E106" s="1">
        <v>2E-3</v>
      </c>
      <c r="F106" s="1">
        <f t="shared" si="13"/>
        <v>0.13</v>
      </c>
      <c r="G106" s="1">
        <f t="shared" si="14"/>
        <v>6.5000000000000002E-2</v>
      </c>
      <c r="I106" s="1">
        <f>I105+$B$3*(-I105*C105-I105*E105-I105*D105)</f>
        <v>0.72577654927884372</v>
      </c>
      <c r="J106" s="1">
        <f t="shared" si="20"/>
        <v>9.5439301361382886E-2</v>
      </c>
      <c r="K106" s="1">
        <f t="shared" si="21"/>
        <v>6.304182153698748E-2</v>
      </c>
      <c r="L106" s="1">
        <f t="shared" si="22"/>
        <v>0.11574232782278597</v>
      </c>
      <c r="M106" s="1">
        <f t="shared" si="23"/>
        <v>1</v>
      </c>
      <c r="O106" s="1">
        <f t="shared" si="15"/>
        <v>4.4020572923805568E-2</v>
      </c>
      <c r="P106" s="1">
        <f t="shared" si="16"/>
        <v>5.7886862417232399E-3</v>
      </c>
      <c r="Q106" s="1">
        <f t="shared" si="17"/>
        <v>3.8236797606315122E-3</v>
      </c>
    </row>
    <row r="107" spans="1:17" x14ac:dyDescent="0.2">
      <c r="A107" s="1">
        <v>101</v>
      </c>
      <c r="B107" s="1">
        <f t="shared" si="18"/>
        <v>65.099999999999994</v>
      </c>
      <c r="C107" s="1">
        <v>0.02</v>
      </c>
      <c r="D107" s="1">
        <v>0.01</v>
      </c>
      <c r="E107" s="1">
        <v>2E-3</v>
      </c>
      <c r="F107" s="1">
        <f t="shared" si="13"/>
        <v>0.13019999999999998</v>
      </c>
      <c r="G107" s="1">
        <f t="shared" si="14"/>
        <v>6.5099999999999991E-2</v>
      </c>
      <c r="I107" s="1">
        <f t="shared" si="19"/>
        <v>0.72345406432115145</v>
      </c>
      <c r="J107" s="1">
        <f t="shared" si="20"/>
        <v>9.5650143542242591E-2</v>
      </c>
      <c r="K107" s="1">
        <f t="shared" si="21"/>
        <v>6.3357826246275908E-2</v>
      </c>
      <c r="L107" s="1">
        <f t="shared" si="22"/>
        <v>0.11753796589033014</v>
      </c>
      <c r="M107" s="1">
        <f t="shared" si="23"/>
        <v>1</v>
      </c>
      <c r="O107" s="1">
        <f t="shared" si="15"/>
        <v>4.3660856138316766E-2</v>
      </c>
      <c r="P107" s="1">
        <f t="shared" si="16"/>
        <v>5.7725394918140133E-3</v>
      </c>
      <c r="Q107" s="1">
        <f t="shared" si="17"/>
        <v>3.8236801386565184E-3</v>
      </c>
    </row>
    <row r="108" spans="1:17" x14ac:dyDescent="0.2">
      <c r="A108" s="1">
        <v>102</v>
      </c>
      <c r="B108" s="1">
        <f t="shared" si="18"/>
        <v>65.2</v>
      </c>
      <c r="C108" s="1">
        <v>0.02</v>
      </c>
      <c r="D108" s="1">
        <v>0.01</v>
      </c>
      <c r="E108" s="1">
        <v>2E-3</v>
      </c>
      <c r="F108" s="1">
        <f t="shared" si="13"/>
        <v>0.13040000000000002</v>
      </c>
      <c r="G108" s="1">
        <f t="shared" si="14"/>
        <v>6.5200000000000008E-2</v>
      </c>
      <c r="I108" s="1">
        <f t="shared" si="19"/>
        <v>0.72113901131532376</v>
      </c>
      <c r="J108" s="1">
        <f t="shared" si="20"/>
        <v>9.5851686801964903E-2</v>
      </c>
      <c r="K108" s="1">
        <f t="shared" si="21"/>
        <v>6.366882086173381E-2</v>
      </c>
      <c r="L108" s="1">
        <f t="shared" si="22"/>
        <v>0.11934048102097762</v>
      </c>
      <c r="M108" s="1">
        <f t="shared" si="23"/>
        <v>1.0000000000000002</v>
      </c>
      <c r="O108" s="1">
        <f t="shared" si="15"/>
        <v>4.3304078800390049E-2</v>
      </c>
      <c r="P108" s="1">
        <f t="shared" si="16"/>
        <v>5.755851414627795E-3</v>
      </c>
      <c r="Q108" s="1">
        <f t="shared" si="17"/>
        <v>3.8232845435661319E-3</v>
      </c>
    </row>
    <row r="109" spans="1:17" x14ac:dyDescent="0.2">
      <c r="A109" s="1">
        <v>103</v>
      </c>
      <c r="B109" s="1">
        <f t="shared" si="18"/>
        <v>65.3</v>
      </c>
      <c r="C109" s="1">
        <v>0.02</v>
      </c>
      <c r="D109" s="1">
        <v>0.01</v>
      </c>
      <c r="E109" s="1">
        <v>2E-3</v>
      </c>
      <c r="F109" s="1">
        <f t="shared" si="13"/>
        <v>0.13059999999999999</v>
      </c>
      <c r="G109" s="1">
        <f t="shared" si="14"/>
        <v>6.5299999999999997E-2</v>
      </c>
      <c r="I109" s="1">
        <f t="shared" si="19"/>
        <v>0.71883136647911472</v>
      </c>
      <c r="J109" s="1">
        <f t="shared" si="20"/>
        <v>9.6044058828697931E-2</v>
      </c>
      <c r="K109" s="1">
        <f t="shared" si="21"/>
        <v>6.3974839161030625E-2</v>
      </c>
      <c r="L109" s="1">
        <f t="shared" si="22"/>
        <v>0.12114973553115681</v>
      </c>
      <c r="M109" s="1">
        <f t="shared" si="23"/>
        <v>1</v>
      </c>
      <c r="O109" s="1">
        <f t="shared" si="15"/>
        <v>4.2950216890151126E-2</v>
      </c>
      <c r="P109" s="1">
        <f t="shared" si="16"/>
        <v>5.7386382259695997E-3</v>
      </c>
      <c r="Q109" s="1">
        <f t="shared" si="17"/>
        <v>3.8225004439321904E-3</v>
      </c>
    </row>
    <row r="110" spans="1:17" x14ac:dyDescent="0.2">
      <c r="A110" s="1">
        <v>104</v>
      </c>
      <c r="B110" s="1">
        <f t="shared" si="18"/>
        <v>65.400000000000006</v>
      </c>
      <c r="C110" s="1">
        <v>0.02</v>
      </c>
      <c r="D110" s="1">
        <v>0.01</v>
      </c>
      <c r="E110" s="1">
        <v>2E-3</v>
      </c>
      <c r="F110" s="1">
        <f t="shared" si="13"/>
        <v>0.13080000000000003</v>
      </c>
      <c r="G110" s="1">
        <f t="shared" si="14"/>
        <v>6.5400000000000014E-2</v>
      </c>
      <c r="I110" s="1">
        <f t="shared" si="19"/>
        <v>0.7165311061063816</v>
      </c>
      <c r="J110" s="1">
        <f t="shared" si="20"/>
        <v>9.622738615335337E-2</v>
      </c>
      <c r="K110" s="1">
        <f t="shared" si="21"/>
        <v>6.4275914827788216E-2</v>
      </c>
      <c r="L110" s="1">
        <f t="shared" si="22"/>
        <v>0.12296559291247695</v>
      </c>
      <c r="M110" s="1">
        <f t="shared" si="23"/>
        <v>1</v>
      </c>
      <c r="O110" s="1">
        <f t="shared" si="15"/>
        <v>4.2599246584005546E-2</v>
      </c>
      <c r="P110" s="1">
        <f t="shared" si="16"/>
        <v>5.720915834563114E-3</v>
      </c>
      <c r="Q110" s="1">
        <f t="shared" si="17"/>
        <v>3.8213352104702193E-3</v>
      </c>
    </row>
    <row r="111" spans="1:17" x14ac:dyDescent="0.2">
      <c r="A111" s="1">
        <v>105</v>
      </c>
      <c r="B111" s="1">
        <f t="shared" si="18"/>
        <v>65.5</v>
      </c>
      <c r="C111" s="1">
        <v>0.02</v>
      </c>
      <c r="D111" s="1">
        <v>0.01</v>
      </c>
      <c r="E111" s="1">
        <v>2E-3</v>
      </c>
      <c r="F111" s="1">
        <f t="shared" si="13"/>
        <v>0.13100000000000001</v>
      </c>
      <c r="G111" s="1">
        <f t="shared" si="14"/>
        <v>6.5500000000000003E-2</v>
      </c>
      <c r="I111" s="1">
        <f t="shared" si="19"/>
        <v>0.71423820656684123</v>
      </c>
      <c r="J111" s="1">
        <f t="shared" si="20"/>
        <v>9.6401794154680268E-2</v>
      </c>
      <c r="K111" s="1">
        <f t="shared" si="21"/>
        <v>6.457208145092086E-2</v>
      </c>
      <c r="L111" s="1">
        <f t="shared" si="22"/>
        <v>0.12478791782755783</v>
      </c>
      <c r="M111" s="1">
        <f t="shared" si="23"/>
        <v>1.0000000000000002</v>
      </c>
      <c r="O111" s="1">
        <f t="shared" si="15"/>
        <v>4.2251144253034834E-2</v>
      </c>
      <c r="P111" s="1">
        <f t="shared" si="16"/>
        <v>5.7026998466786589E-3</v>
      </c>
      <c r="Q111" s="1">
        <f t="shared" si="17"/>
        <v>3.8197961170623154E-3</v>
      </c>
    </row>
    <row r="112" spans="1:17" x14ac:dyDescent="0.2">
      <c r="A112" s="1">
        <v>106</v>
      </c>
      <c r="B112" s="1">
        <f t="shared" si="18"/>
        <v>65.599999999999994</v>
      </c>
      <c r="C112" s="1">
        <v>0.02</v>
      </c>
      <c r="D112" s="1">
        <v>0.01</v>
      </c>
      <c r="E112" s="1">
        <v>2E-3</v>
      </c>
      <c r="F112" s="1">
        <f t="shared" si="13"/>
        <v>0.13119999999999998</v>
      </c>
      <c r="G112" s="1">
        <f t="shared" si="14"/>
        <v>6.5599999999999992E-2</v>
      </c>
      <c r="I112" s="1">
        <f t="shared" si="19"/>
        <v>0.71195264430582739</v>
      </c>
      <c r="J112" s="1">
        <f t="shared" si="20"/>
        <v>9.6567407064387642E-2</v>
      </c>
      <c r="K112" s="1">
        <f t="shared" si="21"/>
        <v>6.4863372523984164E-2</v>
      </c>
      <c r="L112" s="1">
        <f t="shared" si="22"/>
        <v>0.12661657610580104</v>
      </c>
      <c r="M112" s="1">
        <f t="shared" si="23"/>
        <v>1.0000000000000002</v>
      </c>
      <c r="O112" s="1">
        <f t="shared" si="15"/>
        <v>4.1905886461405625E-2</v>
      </c>
      <c r="P112" s="1">
        <f t="shared" si="16"/>
        <v>5.684005570705127E-3</v>
      </c>
      <c r="Q112" s="1">
        <f t="shared" si="17"/>
        <v>3.8178903417715546E-3</v>
      </c>
    </row>
    <row r="113" spans="1:17" x14ac:dyDescent="0.2">
      <c r="A113" s="1">
        <v>107</v>
      </c>
      <c r="B113" s="1">
        <f t="shared" si="18"/>
        <v>65.7</v>
      </c>
      <c r="C113" s="1">
        <v>0.02</v>
      </c>
      <c r="D113" s="1">
        <v>0.01</v>
      </c>
      <c r="E113" s="1">
        <v>2E-3</v>
      </c>
      <c r="F113" s="1">
        <f t="shared" si="13"/>
        <v>0.13140000000000002</v>
      </c>
      <c r="G113" s="1">
        <f t="shared" si="14"/>
        <v>6.5700000000000008E-2</v>
      </c>
      <c r="I113" s="1">
        <f t="shared" si="19"/>
        <v>0.70967439584404879</v>
      </c>
      <c r="J113" s="1">
        <f t="shared" si="20"/>
        <v>9.6724347972314537E-2</v>
      </c>
      <c r="K113" s="1">
        <f t="shared" si="21"/>
        <v>6.5149821444532657E-2</v>
      </c>
      <c r="L113" s="1">
        <f t="shared" si="22"/>
        <v>0.12845143473910431</v>
      </c>
      <c r="M113" s="1">
        <f t="shared" si="23"/>
        <v>1.0000000000000002</v>
      </c>
      <c r="O113" s="1">
        <f t="shared" si="15"/>
        <v>4.1563449964791943E-2</v>
      </c>
      <c r="P113" s="1">
        <f t="shared" si="16"/>
        <v>5.6648480216663485E-3</v>
      </c>
      <c r="Q113" s="1">
        <f t="shared" si="17"/>
        <v>3.8156249678479503E-3</v>
      </c>
    </row>
    <row r="114" spans="1:17" x14ac:dyDescent="0.2">
      <c r="A114" s="1">
        <v>108</v>
      </c>
      <c r="B114" s="1">
        <f t="shared" si="18"/>
        <v>65.8</v>
      </c>
      <c r="C114" s="1">
        <v>0.02</v>
      </c>
      <c r="D114" s="1">
        <v>0.01</v>
      </c>
      <c r="E114" s="1">
        <v>2E-3</v>
      </c>
      <c r="F114" s="1">
        <f t="shared" si="13"/>
        <v>0.13159999999999999</v>
      </c>
      <c r="G114" s="1">
        <f t="shared" si="14"/>
        <v>6.5799999999999997E-2</v>
      </c>
      <c r="I114" s="1">
        <f t="shared" si="19"/>
        <v>0.70740343777734782</v>
      </c>
      <c r="J114" s="1">
        <f t="shared" si="20"/>
        <v>9.6872738831646418E-2</v>
      </c>
      <c r="K114" s="1">
        <f t="shared" si="21"/>
        <v>6.5431461513486125E-2</v>
      </c>
      <c r="L114" s="1">
        <f t="shared" si="22"/>
        <v>0.13029236187751991</v>
      </c>
      <c r="M114" s="1">
        <f t="shared" si="23"/>
        <v>1.0000000000000002</v>
      </c>
      <c r="O114" s="1">
        <f t="shared" si="15"/>
        <v>4.1223811708810183E-2</v>
      </c>
      <c r="P114" s="1">
        <f t="shared" si="16"/>
        <v>5.6452419256823871E-3</v>
      </c>
      <c r="Q114" s="1">
        <f t="shared" si="17"/>
        <v>3.8130069847260007E-3</v>
      </c>
    </row>
    <row r="115" spans="1:17" x14ac:dyDescent="0.2">
      <c r="A115" s="1">
        <v>109</v>
      </c>
      <c r="B115" s="1">
        <f t="shared" si="18"/>
        <v>65.900000000000006</v>
      </c>
      <c r="C115" s="1">
        <v>0.02</v>
      </c>
      <c r="D115" s="1">
        <v>0.01</v>
      </c>
      <c r="E115" s="1">
        <v>2E-3</v>
      </c>
      <c r="F115" s="1">
        <f t="shared" si="13"/>
        <v>0.1318</v>
      </c>
      <c r="G115" s="1">
        <f t="shared" si="14"/>
        <v>6.59E-2</v>
      </c>
      <c r="I115" s="1">
        <f t="shared" si="19"/>
        <v>0.7051397467764603</v>
      </c>
      <c r="J115" s="1">
        <f t="shared" si="20"/>
        <v>9.7012700464176649E-2</v>
      </c>
      <c r="K115" s="1">
        <f t="shared" si="21"/>
        <v>6.5708325934504735E-2</v>
      </c>
      <c r="L115" s="1">
        <f t="shared" si="22"/>
        <v>0.1321392268248586</v>
      </c>
      <c r="M115" s="1">
        <f t="shared" si="23"/>
        <v>1.0000000000000002</v>
      </c>
      <c r="O115" s="1">
        <f t="shared" si="15"/>
        <v>4.0886948827467046E-2</v>
      </c>
      <c r="P115" s="1">
        <f t="shared" si="16"/>
        <v>5.6252017243762541E-3</v>
      </c>
      <c r="Q115" s="1">
        <f t="shared" si="17"/>
        <v>3.8100432890139108E-3</v>
      </c>
    </row>
    <row r="116" spans="1:17" x14ac:dyDescent="0.2">
      <c r="A116" s="1">
        <v>110</v>
      </c>
      <c r="B116" s="1">
        <f t="shared" si="18"/>
        <v>66</v>
      </c>
      <c r="C116" s="1">
        <v>0.02</v>
      </c>
      <c r="D116" s="1">
        <v>0.01</v>
      </c>
      <c r="E116" s="1">
        <v>2E-3</v>
      </c>
      <c r="F116" s="1">
        <f t="shared" si="13"/>
        <v>0.13200000000000001</v>
      </c>
      <c r="G116" s="1">
        <f t="shared" si="14"/>
        <v>6.6000000000000003E-2</v>
      </c>
      <c r="I116" s="1">
        <f t="shared" si="19"/>
        <v>0.70288329958677565</v>
      </c>
      <c r="J116" s="1">
        <f t="shared" si="20"/>
        <v>9.7144352565611727E-2</v>
      </c>
      <c r="K116" s="1">
        <f t="shared" si="21"/>
        <v>6.5980447813372811E-2</v>
      </c>
      <c r="L116" s="1">
        <f t="shared" si="22"/>
        <v>0.13399190003424014</v>
      </c>
      <c r="M116" s="1">
        <f t="shared" si="23"/>
        <v>1.0000000000000004</v>
      </c>
      <c r="O116" s="1">
        <f t="shared" si="15"/>
        <v>4.0552838641620098E-2</v>
      </c>
      <c r="P116" s="1">
        <f t="shared" si="16"/>
        <v>5.6047415792264835E-3</v>
      </c>
      <c r="Q116" s="1">
        <f t="shared" si="17"/>
        <v>3.8067406854745038E-3</v>
      </c>
    </row>
    <row r="117" spans="1:17" x14ac:dyDescent="0.2">
      <c r="A117" s="1">
        <v>111</v>
      </c>
      <c r="B117" s="1">
        <f t="shared" si="18"/>
        <v>66.099999999999994</v>
      </c>
      <c r="C117" s="1">
        <v>0.02</v>
      </c>
      <c r="D117" s="1">
        <v>0.01</v>
      </c>
      <c r="E117" s="1">
        <v>2E-3</v>
      </c>
      <c r="F117" s="1">
        <f t="shared" si="13"/>
        <v>0.13219999999999998</v>
      </c>
      <c r="G117" s="1">
        <f t="shared" si="14"/>
        <v>6.6099999999999992E-2</v>
      </c>
      <c r="I117" s="1">
        <f t="shared" si="19"/>
        <v>0.70063407302809799</v>
      </c>
      <c r="J117" s="1">
        <f t="shared" si="20"/>
        <v>9.7267813710919207E-2</v>
      </c>
      <c r="K117" s="1">
        <f t="shared" si="21"/>
        <v>6.6247860157391328E-2</v>
      </c>
      <c r="L117" s="1">
        <f t="shared" si="22"/>
        <v>0.13585025310359183</v>
      </c>
      <c r="M117" s="1">
        <f t="shared" si="23"/>
        <v>1.0000000000000004</v>
      </c>
      <c r="O117" s="1">
        <f t="shared" si="15"/>
        <v>4.0221458657450908E-2</v>
      </c>
      <c r="P117" s="1">
        <f t="shared" si="16"/>
        <v>5.5838753758661085E-3</v>
      </c>
      <c r="Q117" s="1">
        <f t="shared" si="17"/>
        <v>3.8031058879978916E-3</v>
      </c>
    </row>
    <row r="118" spans="1:17" x14ac:dyDescent="0.2">
      <c r="A118" s="1">
        <v>112</v>
      </c>
      <c r="B118" s="1">
        <f t="shared" si="18"/>
        <v>66.2</v>
      </c>
      <c r="C118" s="1">
        <v>0.02</v>
      </c>
      <c r="D118" s="1">
        <v>0.01</v>
      </c>
      <c r="E118" s="1">
        <v>2E-3</v>
      </c>
      <c r="F118" s="1">
        <f t="shared" si="13"/>
        <v>0.13240000000000002</v>
      </c>
      <c r="G118" s="1">
        <f t="shared" si="14"/>
        <v>6.6200000000000009E-2</v>
      </c>
      <c r="I118" s="1">
        <f t="shared" si="19"/>
        <v>0.69839204399440813</v>
      </c>
      <c r="J118" s="1">
        <f t="shared" si="20"/>
        <v>9.738320135971705E-2</v>
      </c>
      <c r="K118" s="1">
        <f t="shared" si="21"/>
        <v>6.6510595874779074E-2</v>
      </c>
      <c r="L118" s="1">
        <f t="shared" si="22"/>
        <v>0.13771415877109616</v>
      </c>
      <c r="M118" s="1">
        <f t="shared" si="23"/>
        <v>1.0000000000000004</v>
      </c>
      <c r="O118" s="1">
        <f t="shared" si="15"/>
        <v>3.9892786564950621E-2</v>
      </c>
      <c r="P118" s="1">
        <f t="shared" si="16"/>
        <v>5.562616728328462E-3</v>
      </c>
      <c r="Q118" s="1">
        <f t="shared" si="17"/>
        <v>3.7991455205659405E-3</v>
      </c>
    </row>
    <row r="119" spans="1:17" x14ac:dyDescent="0.2">
      <c r="A119" s="1">
        <v>113</v>
      </c>
      <c r="B119" s="1">
        <f t="shared" si="18"/>
        <v>66.3</v>
      </c>
      <c r="C119" s="1">
        <v>0.02</v>
      </c>
      <c r="D119" s="1">
        <v>0.01</v>
      </c>
      <c r="E119" s="1">
        <v>2E-3</v>
      </c>
      <c r="F119" s="1">
        <f t="shared" si="13"/>
        <v>0.1326</v>
      </c>
      <c r="G119" s="1">
        <f t="shared" si="14"/>
        <v>6.6299999999999998E-2</v>
      </c>
      <c r="I119" s="1">
        <f t="shared" si="19"/>
        <v>0.69615718945362604</v>
      </c>
      <c r="J119" s="1">
        <f t="shared" si="20"/>
        <v>9.7490631861703217E-2</v>
      </c>
      <c r="K119" s="1">
        <f t="shared" si="21"/>
        <v>6.6768687774082444E-2</v>
      </c>
      <c r="L119" s="1">
        <f t="shared" si="22"/>
        <v>0.13958349091058875</v>
      </c>
      <c r="M119" s="1">
        <f t="shared" si="23"/>
        <v>1.0000000000000004</v>
      </c>
      <c r="O119" s="1">
        <f t="shared" si="15"/>
        <v>3.9566800236417975E-2</v>
      </c>
      <c r="P119" s="1">
        <f t="shared" si="16"/>
        <v>5.5409789832402993E-3</v>
      </c>
      <c r="Q119" s="1">
        <f t="shared" si="17"/>
        <v>3.7948661182085892E-3</v>
      </c>
    </row>
    <row r="120" spans="1:17" x14ac:dyDescent="0.2">
      <c r="A120" s="1">
        <v>114</v>
      </c>
      <c r="B120" s="1">
        <f t="shared" si="18"/>
        <v>66.400000000000006</v>
      </c>
      <c r="C120" s="1">
        <v>0.02</v>
      </c>
      <c r="D120" s="1">
        <v>0.01</v>
      </c>
      <c r="E120" s="1">
        <v>2E-3</v>
      </c>
      <c r="F120" s="1">
        <f t="shared" si="13"/>
        <v>0.1328</v>
      </c>
      <c r="G120" s="1">
        <f t="shared" si="14"/>
        <v>6.6400000000000001E-2</v>
      </c>
      <c r="I120" s="1">
        <f t="shared" si="19"/>
        <v>0.6939294864473744</v>
      </c>
      <c r="J120" s="1">
        <f t="shared" si="20"/>
        <v>9.7590220462124289E-2</v>
      </c>
      <c r="K120" s="1">
        <f t="shared" si="21"/>
        <v>6.7022168563593901E-2</v>
      </c>
      <c r="L120" s="1">
        <f t="shared" si="22"/>
        <v>0.14145812452690781</v>
      </c>
      <c r="M120" s="1">
        <f t="shared" si="23"/>
        <v>1.0000000000000004</v>
      </c>
      <c r="O120" s="1">
        <f t="shared" si="15"/>
        <v>3.924347772496959E-2</v>
      </c>
      <c r="P120" s="1">
        <f t="shared" si="16"/>
        <v>5.5189752239627379E-3</v>
      </c>
      <c r="Q120" s="1">
        <f t="shared" si="17"/>
        <v>3.7902741279520766E-3</v>
      </c>
    </row>
    <row r="121" spans="1:17" x14ac:dyDescent="0.2">
      <c r="A121" s="1">
        <v>115</v>
      </c>
      <c r="B121" s="1">
        <f t="shared" si="18"/>
        <v>66.5</v>
      </c>
      <c r="C121" s="1">
        <v>0.02</v>
      </c>
      <c r="D121" s="1">
        <v>0.01</v>
      </c>
      <c r="E121" s="1">
        <v>2E-3</v>
      </c>
      <c r="F121" s="1">
        <f t="shared" si="13"/>
        <v>0.13300000000000001</v>
      </c>
      <c r="G121" s="1">
        <f t="shared" si="14"/>
        <v>6.6500000000000004E-2</v>
      </c>
      <c r="I121" s="1">
        <f t="shared" si="19"/>
        <v>0.69170891209074281</v>
      </c>
      <c r="J121" s="1">
        <f t="shared" si="20"/>
        <v>9.7682081307282023E-2</v>
      </c>
      <c r="K121" s="1">
        <f t="shared" si="21"/>
        <v>6.7271070850779005E-2</v>
      </c>
      <c r="L121" s="1">
        <f t="shared" si="22"/>
        <v>0.14333793575119655</v>
      </c>
      <c r="M121" s="1">
        <f t="shared" si="23"/>
        <v>1.0000000000000004</v>
      </c>
      <c r="O121" s="1">
        <f t="shared" si="15"/>
        <v>3.8922797263062352E-2</v>
      </c>
      <c r="P121" s="1">
        <f t="shared" si="16"/>
        <v>5.4966182746804511E-3</v>
      </c>
      <c r="Q121" s="1">
        <f t="shared" si="17"/>
        <v>3.7853759097591024E-3</v>
      </c>
    </row>
    <row r="122" spans="1:17" x14ac:dyDescent="0.2">
      <c r="A122" s="1">
        <v>116</v>
      </c>
      <c r="B122" s="1">
        <f t="shared" si="18"/>
        <v>66.599999999999994</v>
      </c>
      <c r="C122" s="1">
        <v>0.02</v>
      </c>
      <c r="D122" s="1">
        <v>0.01</v>
      </c>
      <c r="E122" s="1">
        <v>2E-3</v>
      </c>
      <c r="F122" s="1">
        <f t="shared" si="13"/>
        <v>0.13319999999999999</v>
      </c>
      <c r="G122" s="1">
        <f t="shared" si="14"/>
        <v>6.6599999999999993E-2</v>
      </c>
      <c r="I122" s="1">
        <f t="shared" si="19"/>
        <v>0.68949544357205239</v>
      </c>
      <c r="J122" s="1">
        <f t="shared" si="20"/>
        <v>9.7766327450076657E-2</v>
      </c>
      <c r="K122" s="1">
        <f t="shared" si="21"/>
        <v>6.7515427141712062E-2</v>
      </c>
      <c r="L122" s="1">
        <f t="shared" si="22"/>
        <v>0.14522280183615924</v>
      </c>
      <c r="M122" s="1">
        <f t="shared" si="23"/>
        <v>1.0000000000000004</v>
      </c>
      <c r="O122" s="1">
        <f t="shared" si="15"/>
        <v>3.8604737261027949E-2</v>
      </c>
      <c r="P122" s="1">
        <f t="shared" si="16"/>
        <v>5.4739207044396153E-3</v>
      </c>
      <c r="Q122" s="1">
        <f t="shared" si="17"/>
        <v>3.7801777374609998E-3</v>
      </c>
    </row>
    <row r="123" spans="1:17" x14ac:dyDescent="0.2">
      <c r="A123" s="1">
        <v>117</v>
      </c>
      <c r="B123" s="1">
        <f t="shared" si="18"/>
        <v>66.7</v>
      </c>
      <c r="C123" s="1">
        <v>0.02</v>
      </c>
      <c r="D123" s="1">
        <v>0.01</v>
      </c>
      <c r="E123" s="1">
        <v>2E-3</v>
      </c>
      <c r="F123" s="1">
        <f t="shared" si="13"/>
        <v>0.13340000000000002</v>
      </c>
      <c r="G123" s="1">
        <f t="shared" si="14"/>
        <v>6.6700000000000009E-2</v>
      </c>
      <c r="I123" s="1">
        <f t="shared" si="19"/>
        <v>0.68728905815262187</v>
      </c>
      <c r="J123" s="1">
        <f t="shared" si="20"/>
        <v>9.7843070855585745E-2</v>
      </c>
      <c r="K123" s="1">
        <f t="shared" si="21"/>
        <v>6.7755269840520313E-2</v>
      </c>
      <c r="L123" s="1">
        <f t="shared" si="22"/>
        <v>0.14711260115127248</v>
      </c>
      <c r="M123" s="1">
        <f t="shared" si="23"/>
        <v>1.0000000000000004</v>
      </c>
      <c r="O123" s="1">
        <f t="shared" si="15"/>
        <v>3.828927630561936E-2</v>
      </c>
      <c r="P123" s="1">
        <f t="shared" si="16"/>
        <v>5.4508948311350683E-3</v>
      </c>
      <c r="Q123" s="1">
        <f t="shared" si="17"/>
        <v>3.7746857996819455E-3</v>
      </c>
    </row>
    <row r="124" spans="1:17" x14ac:dyDescent="0.2">
      <c r="A124" s="1">
        <v>118</v>
      </c>
      <c r="B124" s="1">
        <f t="shared" si="18"/>
        <v>66.8</v>
      </c>
      <c r="C124" s="1">
        <v>0.02</v>
      </c>
      <c r="D124" s="1">
        <v>0.01</v>
      </c>
      <c r="E124" s="1">
        <v>2E-3</v>
      </c>
      <c r="F124" s="1">
        <f t="shared" si="13"/>
        <v>0.1336</v>
      </c>
      <c r="G124" s="1">
        <f t="shared" si="14"/>
        <v>6.6799999999999998E-2</v>
      </c>
      <c r="I124" s="1">
        <f t="shared" si="19"/>
        <v>0.68508973316653343</v>
      </c>
      <c r="J124" s="1">
        <f t="shared" si="20"/>
        <v>9.7912422406677468E-2</v>
      </c>
      <c r="K124" s="1">
        <f t="shared" si="21"/>
        <v>6.7990631248836669E-2</v>
      </c>
      <c r="L124" s="1">
        <f t="shared" si="22"/>
        <v>0.14900721317795279</v>
      </c>
      <c r="M124" s="1">
        <f t="shared" si="23"/>
        <v>1.0000000000000004</v>
      </c>
      <c r="O124" s="1">
        <f t="shared" si="15"/>
        <v>3.7976393158569238E-2</v>
      </c>
      <c r="P124" s="1">
        <f t="shared" si="16"/>
        <v>5.4275527254471628E-3</v>
      </c>
      <c r="Q124" s="1">
        <f t="shared" si="17"/>
        <v>3.7689062007552751E-3</v>
      </c>
    </row>
    <row r="125" spans="1:17" x14ac:dyDescent="0.2">
      <c r="A125" s="1">
        <v>119</v>
      </c>
      <c r="B125" s="1">
        <f t="shared" si="18"/>
        <v>66.900000000000006</v>
      </c>
      <c r="C125" s="1">
        <v>0.02</v>
      </c>
      <c r="D125" s="1">
        <v>0.01</v>
      </c>
      <c r="E125" s="1">
        <v>2E-3</v>
      </c>
      <c r="F125" s="1">
        <f t="shared" si="13"/>
        <v>0.1338</v>
      </c>
      <c r="G125" s="1">
        <f t="shared" si="14"/>
        <v>6.6900000000000001E-2</v>
      </c>
      <c r="I125" s="1">
        <f t="shared" si="19"/>
        <v>0.68289744602040048</v>
      </c>
      <c r="J125" s="1">
        <f t="shared" si="20"/>
        <v>9.7974491909657319E-2</v>
      </c>
      <c r="K125" s="1">
        <f t="shared" si="21"/>
        <v>6.8221543565260973E-2</v>
      </c>
      <c r="L125" s="1">
        <f t="shared" si="22"/>
        <v>0.15090651850468154</v>
      </c>
      <c r="M125" s="1">
        <f t="shared" si="23"/>
        <v>1.0000000000000004</v>
      </c>
      <c r="O125" s="1">
        <f t="shared" si="15"/>
        <v>3.7666066755159988E-2</v>
      </c>
      <c r="P125" s="1">
        <f t="shared" si="16"/>
        <v>5.4039062147287513E-3</v>
      </c>
      <c r="Q125" s="1">
        <f t="shared" si="17"/>
        <v>3.7628449616319269E-3</v>
      </c>
    </row>
    <row r="126" spans="1:17" x14ac:dyDescent="0.2">
      <c r="A126" s="1">
        <v>120</v>
      </c>
      <c r="B126" s="1">
        <f t="shared" si="18"/>
        <v>67</v>
      </c>
      <c r="C126" s="1">
        <v>0.02</v>
      </c>
      <c r="D126" s="1">
        <v>0.01</v>
      </c>
      <c r="E126" s="1">
        <v>2E-3</v>
      </c>
      <c r="F126" s="1">
        <f t="shared" si="13"/>
        <v>0.13400000000000001</v>
      </c>
      <c r="G126" s="1">
        <f t="shared" si="14"/>
        <v>6.7000000000000004E-2</v>
      </c>
      <c r="I126" s="1">
        <f t="shared" si="19"/>
        <v>0.68071217419313523</v>
      </c>
      <c r="J126" s="1">
        <f t="shared" si="20"/>
        <v>9.8029388099946907E-2</v>
      </c>
      <c r="K126" s="1">
        <f t="shared" si="21"/>
        <v>6.8448038884829782E-2</v>
      </c>
      <c r="L126" s="1">
        <f t="shared" si="22"/>
        <v>0.15281039882208844</v>
      </c>
      <c r="M126" s="1">
        <f t="shared" si="23"/>
        <v>1.0000000000000002</v>
      </c>
      <c r="O126" s="1">
        <f t="shared" si="15"/>
        <v>3.735827620280565E-2</v>
      </c>
      <c r="P126" s="1">
        <f t="shared" si="16"/>
        <v>5.3799668868428152E-3</v>
      </c>
      <c r="Q126" s="1">
        <f t="shared" si="17"/>
        <v>3.7565080207810969E-3</v>
      </c>
    </row>
    <row r="127" spans="1:17" x14ac:dyDescent="0.2">
      <c r="A127" s="1">
        <v>121</v>
      </c>
      <c r="B127" s="1">
        <f t="shared" si="18"/>
        <v>67.099999999999994</v>
      </c>
      <c r="C127" s="1">
        <v>0.02</v>
      </c>
      <c r="D127" s="1">
        <v>0.01</v>
      </c>
      <c r="E127" s="1">
        <v>2E-3</v>
      </c>
      <c r="F127" s="1">
        <f t="shared" si="13"/>
        <v>0.13419999999999999</v>
      </c>
      <c r="G127" s="1">
        <f t="shared" si="14"/>
        <v>6.7099999999999993E-2</v>
      </c>
      <c r="I127" s="1">
        <f t="shared" si="19"/>
        <v>0.67853389523571717</v>
      </c>
      <c r="J127" s="1">
        <f t="shared" si="20"/>
        <v>9.8077218647793896E-2</v>
      </c>
      <c r="K127" s="1">
        <f t="shared" si="21"/>
        <v>6.8670149198494554E-2</v>
      </c>
      <c r="L127" s="1">
        <f t="shared" si="22"/>
        <v>0.1547187369179947</v>
      </c>
      <c r="M127" s="1">
        <f t="shared" si="23"/>
        <v>1.0000000000000002</v>
      </c>
      <c r="O127" s="1">
        <f t="shared" si="15"/>
        <v>3.7053000779645288E-2</v>
      </c>
      <c r="P127" s="1">
        <f t="shared" si="16"/>
        <v>5.355746093951147E-3</v>
      </c>
      <c r="Q127" s="1">
        <f t="shared" si="17"/>
        <v>3.7499012350831213E-3</v>
      </c>
    </row>
    <row r="128" spans="1:17" x14ac:dyDescent="0.2">
      <c r="A128" s="1">
        <v>122</v>
      </c>
      <c r="B128" s="1">
        <f t="shared" si="18"/>
        <v>67.2</v>
      </c>
      <c r="C128" s="1">
        <v>0.02</v>
      </c>
      <c r="D128" s="1">
        <v>0.01</v>
      </c>
      <c r="E128" s="1">
        <v>2E-3</v>
      </c>
      <c r="F128" s="1">
        <f t="shared" si="13"/>
        <v>0.13440000000000002</v>
      </c>
      <c r="G128" s="1">
        <f t="shared" si="14"/>
        <v>6.720000000000001E-2</v>
      </c>
      <c r="I128" s="1">
        <f t="shared" si="19"/>
        <v>0.67636258677096284</v>
      </c>
      <c r="J128" s="1">
        <f t="shared" si="20"/>
        <v>9.8118090164011934E-2</v>
      </c>
      <c r="K128" s="1">
        <f t="shared" si="21"/>
        <v>6.8887906392608375E-2</v>
      </c>
      <c r="L128" s="1">
        <f t="shared" si="22"/>
        <v>0.15663141667241715</v>
      </c>
      <c r="M128" s="1">
        <f t="shared" si="23"/>
        <v>1.0000000000000002</v>
      </c>
      <c r="O128" s="1">
        <f t="shared" si="15"/>
        <v>3.6750219933147941E-2</v>
      </c>
      <c r="P128" s="1">
        <f t="shared" si="16"/>
        <v>5.3312549562546012E-3</v>
      </c>
      <c r="Q128" s="1">
        <f t="shared" si="17"/>
        <v>3.7430303807146543E-3</v>
      </c>
    </row>
    <row r="129" spans="1:17" x14ac:dyDescent="0.2">
      <c r="A129" s="1">
        <v>123</v>
      </c>
      <c r="B129" s="1">
        <f t="shared" si="18"/>
        <v>67.3</v>
      </c>
      <c r="C129" s="1">
        <v>0.02</v>
      </c>
      <c r="D129" s="1">
        <v>0.01</v>
      </c>
      <c r="E129" s="1">
        <v>2E-3</v>
      </c>
      <c r="F129" s="1">
        <f t="shared" si="13"/>
        <v>0.1346</v>
      </c>
      <c r="G129" s="1">
        <f t="shared" si="14"/>
        <v>6.7299999999999999E-2</v>
      </c>
      <c r="I129" s="1">
        <f t="shared" si="19"/>
        <v>0.67419822649329575</v>
      </c>
      <c r="J129" s="1">
        <f t="shared" si="20"/>
        <v>9.8152108205749544E-2</v>
      </c>
      <c r="K129" s="1">
        <f t="shared" si="21"/>
        <v>6.9101342248421016E-2</v>
      </c>
      <c r="L129" s="1">
        <f t="shared" si="22"/>
        <v>0.158548323052534</v>
      </c>
      <c r="M129" s="1">
        <f t="shared" si="23"/>
        <v>1.0000000000000002</v>
      </c>
      <c r="O129" s="1">
        <f t="shared" si="15"/>
        <v>3.6449913278728874E-2</v>
      </c>
      <c r="P129" s="1">
        <f t="shared" si="16"/>
        <v>5.3065043656853345E-3</v>
      </c>
      <c r="Q129" s="1">
        <f t="shared" si="17"/>
        <v>3.7359011540261835E-3</v>
      </c>
    </row>
    <row r="130" spans="1:17" x14ac:dyDescent="0.2">
      <c r="A130" s="1">
        <v>124</v>
      </c>
      <c r="B130" s="1">
        <f t="shared" si="18"/>
        <v>67.400000000000006</v>
      </c>
      <c r="C130" s="1">
        <v>0.02</v>
      </c>
      <c r="D130" s="1">
        <v>0.01</v>
      </c>
      <c r="E130" s="1">
        <v>2E-3</v>
      </c>
      <c r="F130" s="1">
        <f t="shared" si="13"/>
        <v>0.1348</v>
      </c>
      <c r="G130" s="1">
        <f t="shared" si="14"/>
        <v>6.7400000000000002E-2</v>
      </c>
      <c r="I130" s="1">
        <f t="shared" si="19"/>
        <v>0.6720407921685172</v>
      </c>
      <c r="J130" s="1">
        <f t="shared" si="20"/>
        <v>9.8179377282286748E-2</v>
      </c>
      <c r="K130" s="1">
        <f t="shared" si="21"/>
        <v>6.9310488441582441E-2</v>
      </c>
      <c r="L130" s="1">
        <f t="shared" si="22"/>
        <v>0.1604693421076139</v>
      </c>
      <c r="M130" s="1">
        <f t="shared" si="23"/>
        <v>1.0000000000000004</v>
      </c>
      <c r="O130" s="1">
        <f t="shared" si="15"/>
        <v>3.615206059837725E-2</v>
      </c>
      <c r="P130" s="1">
        <f t="shared" si="16"/>
        <v>5.2815049895515113E-3</v>
      </c>
      <c r="Q130" s="1">
        <f t="shared" si="17"/>
        <v>3.7285191724119255E-3</v>
      </c>
    </row>
    <row r="131" spans="1:17" x14ac:dyDescent="0.2">
      <c r="A131" s="1">
        <v>125</v>
      </c>
      <c r="B131" s="1">
        <f t="shared" si="18"/>
        <v>67.5</v>
      </c>
      <c r="C131" s="1">
        <v>0.02</v>
      </c>
      <c r="D131" s="1">
        <v>0.01</v>
      </c>
      <c r="E131" s="1">
        <v>2E-3</v>
      </c>
      <c r="F131" s="1">
        <f t="shared" si="13"/>
        <v>0.13500000000000001</v>
      </c>
      <c r="G131" s="1">
        <f t="shared" si="14"/>
        <v>6.7500000000000004E-2</v>
      </c>
      <c r="I131" s="1">
        <f t="shared" si="19"/>
        <v>0.6698902616335779</v>
      </c>
      <c r="J131" s="1">
        <f t="shared" si="20"/>
        <v>9.8200000860858561E-2</v>
      </c>
      <c r="K131" s="1">
        <f t="shared" si="21"/>
        <v>6.9515376541654697E-2</v>
      </c>
      <c r="L131" s="1">
        <f t="shared" si="22"/>
        <v>0.16239436096390911</v>
      </c>
      <c r="M131" s="1">
        <f t="shared" si="23"/>
        <v>1.0000000000000002</v>
      </c>
      <c r="O131" s="1">
        <f t="shared" si="15"/>
        <v>3.5856641839294906E-2</v>
      </c>
      <c r="P131" s="1">
        <f t="shared" si="16"/>
        <v>5.2562672741349225E-3</v>
      </c>
      <c r="Q131" s="1">
        <f t="shared" si="17"/>
        <v>3.7208899751721598E-3</v>
      </c>
    </row>
    <row r="132" spans="1:17" x14ac:dyDescent="0.2">
      <c r="A132" s="1">
        <v>126</v>
      </c>
      <c r="B132" s="1">
        <f t="shared" si="18"/>
        <v>67.599999999999994</v>
      </c>
      <c r="C132" s="1">
        <v>0.02</v>
      </c>
      <c r="D132" s="1">
        <v>0.01</v>
      </c>
      <c r="E132" s="1">
        <v>2E-3</v>
      </c>
      <c r="F132" s="1">
        <f t="shared" si="13"/>
        <v>0.13519999999999999</v>
      </c>
      <c r="G132" s="1">
        <f t="shared" si="14"/>
        <v>6.7599999999999993E-2</v>
      </c>
      <c r="I132" s="1">
        <f t="shared" si="19"/>
        <v>0.6677466127963505</v>
      </c>
      <c r="J132" s="1">
        <f t="shared" si="20"/>
        <v>9.821408137250412E-2</v>
      </c>
      <c r="K132" s="1">
        <f t="shared" si="21"/>
        <v>6.9716038011632106E-2</v>
      </c>
      <c r="L132" s="1">
        <f t="shared" si="22"/>
        <v>0.16432326781951359</v>
      </c>
      <c r="M132" s="1">
        <f t="shared" si="23"/>
        <v>1.0000000000000002</v>
      </c>
      <c r="O132" s="1">
        <f t="shared" si="15"/>
        <v>3.5563637112546356E-2</v>
      </c>
      <c r="P132" s="1">
        <f t="shared" si="16"/>
        <v>5.2308014482419923E-3</v>
      </c>
      <c r="Q132" s="1">
        <f t="shared" si="17"/>
        <v>3.713019024368045E-3</v>
      </c>
    </row>
    <row r="133" spans="1:17" x14ac:dyDescent="0.2">
      <c r="A133" s="1">
        <v>127</v>
      </c>
      <c r="B133" s="1">
        <f t="shared" si="18"/>
        <v>67.7</v>
      </c>
      <c r="C133" s="1">
        <v>0.02</v>
      </c>
      <c r="D133" s="1">
        <v>0.01</v>
      </c>
      <c r="E133" s="1">
        <v>2E-3</v>
      </c>
      <c r="F133" s="1">
        <f t="shared" si="13"/>
        <v>0.13540000000000002</v>
      </c>
      <c r="G133" s="1">
        <f t="shared" si="14"/>
        <v>6.770000000000001E-2</v>
      </c>
      <c r="I133" s="1">
        <f t="shared" si="19"/>
        <v>0.66560982363540222</v>
      </c>
      <c r="J133" s="1">
        <f t="shared" si="20"/>
        <v>9.8221720217940567E-2</v>
      </c>
      <c r="K133" s="1">
        <f t="shared" si="21"/>
        <v>6.9912504207469819E-2</v>
      </c>
      <c r="L133" s="1">
        <f t="shared" si="22"/>
        <v>0.16625595193918774</v>
      </c>
      <c r="M133" s="1">
        <f t="shared" si="23"/>
        <v>1.0000000000000004</v>
      </c>
      <c r="O133" s="1">
        <f t="shared" si="15"/>
        <v>3.527302669171975E-2</v>
      </c>
      <c r="P133" s="1">
        <f t="shared" si="16"/>
        <v>5.2051175267085921E-3</v>
      </c>
      <c r="Q133" s="1">
        <f t="shared" si="17"/>
        <v>3.7049117056689577E-3</v>
      </c>
    </row>
    <row r="134" spans="1:17" x14ac:dyDescent="0.2">
      <c r="A134" s="1">
        <v>128</v>
      </c>
      <c r="B134" s="1">
        <f t="shared" si="18"/>
        <v>67.8</v>
      </c>
      <c r="C134" s="1">
        <v>0.02</v>
      </c>
      <c r="D134" s="1">
        <v>0.01</v>
      </c>
      <c r="E134" s="1">
        <v>2E-3</v>
      </c>
      <c r="F134" s="1">
        <f t="shared" si="13"/>
        <v>0.1356</v>
      </c>
      <c r="G134" s="1">
        <f t="shared" si="14"/>
        <v>6.7799999999999999E-2</v>
      </c>
      <c r="I134" s="1">
        <f t="shared" si="19"/>
        <v>0.66347987219976889</v>
      </c>
      <c r="J134" s="1">
        <f t="shared" si="20"/>
        <v>9.8223017773460458E-2</v>
      </c>
      <c r="K134" s="1">
        <f t="shared" si="21"/>
        <v>7.0104806377620649E-2</v>
      </c>
      <c r="L134" s="1">
        <f t="shared" si="22"/>
        <v>0.1681923036491503</v>
      </c>
      <c r="M134" s="1">
        <f t="shared" si="23"/>
        <v>1.0000000000000002</v>
      </c>
      <c r="O134" s="1">
        <f t="shared" si="15"/>
        <v>3.498479101159882E-2</v>
      </c>
      <c r="P134" s="1">
        <f t="shared" si="16"/>
        <v>5.1792253138591409E-3</v>
      </c>
      <c r="Q134" s="1">
        <f t="shared" si="17"/>
        <v>3.6965733291924163E-3</v>
      </c>
    </row>
    <row r="135" spans="1:17" x14ac:dyDescent="0.2">
      <c r="A135" s="1">
        <v>129</v>
      </c>
      <c r="B135" s="1">
        <f t="shared" si="18"/>
        <v>67.900000000000006</v>
      </c>
      <c r="C135" s="1">
        <v>0.02</v>
      </c>
      <c r="D135" s="1">
        <v>0.01</v>
      </c>
      <c r="E135" s="1">
        <v>2E-3</v>
      </c>
      <c r="F135" s="1">
        <f t="shared" ref="F135:F198" si="24">0.002*B135</f>
        <v>0.1358</v>
      </c>
      <c r="G135" s="1">
        <f t="shared" ref="G135:G198" si="25">0.001*B135</f>
        <v>6.7900000000000002E-2</v>
      </c>
      <c r="I135" s="1">
        <f t="shared" si="19"/>
        <v>0.66135673660872962</v>
      </c>
      <c r="J135" s="1">
        <f t="shared" si="20"/>
        <v>9.8218073396851874E-2</v>
      </c>
      <c r="K135" s="1">
        <f t="shared" si="21"/>
        <v>7.0292975662580151E-2</v>
      </c>
      <c r="L135" s="1">
        <f t="shared" si="22"/>
        <v>0.17013221433183864</v>
      </c>
      <c r="M135" s="1">
        <f t="shared" si="23"/>
        <v>1.0000000000000002</v>
      </c>
      <c r="O135" s="1">
        <f t="shared" ref="O135:O198" si="26">I135*$B$3*EXP(-$D$3*A135*$B$3)</f>
        <v>3.4698910666845648E-2</v>
      </c>
      <c r="P135" s="1">
        <f t="shared" ref="P135:P198" si="27">J135*$B$3*EXP(-$D$3*A135*$B$3)</f>
        <v>5.1531344069204229E-3</v>
      </c>
      <c r="Q135" s="1">
        <f t="shared" ref="Q135:Q198" si="28">K135*$B$3*EXP(-$D$3*A135*$B$3)</f>
        <v>3.6880091303366173E-3</v>
      </c>
    </row>
    <row r="136" spans="1:17" x14ac:dyDescent="0.2">
      <c r="A136" s="1">
        <v>130</v>
      </c>
      <c r="B136" s="1">
        <f t="shared" ref="B136:B199" si="29">$C$3+A136*$B$3</f>
        <v>68</v>
      </c>
      <c r="C136" s="1">
        <v>0.02</v>
      </c>
      <c r="D136" s="1">
        <v>0.01</v>
      </c>
      <c r="E136" s="1">
        <v>2E-3</v>
      </c>
      <c r="F136" s="1">
        <f t="shared" si="24"/>
        <v>0.13600000000000001</v>
      </c>
      <c r="G136" s="1">
        <f t="shared" si="25"/>
        <v>6.8000000000000005E-2</v>
      </c>
      <c r="I136" s="1">
        <f t="shared" ref="I136:I199" si="30">I135+$B$3*(-I135*C135-I135*E135-I135*D135)</f>
        <v>0.65924039505158172</v>
      </c>
      <c r="J136" s="1">
        <f t="shared" ref="J136:J199" si="31">J135+$B$3*(C135*I135-J135*F135)</f>
        <v>9.8206985433340083E-2</v>
      </c>
      <c r="K136" s="1">
        <f t="shared" ref="K136:K199" si="32">K135+$B$3*(I135*D135-K135*G135)</f>
        <v>7.0477043094439959E-2</v>
      </c>
      <c r="L136" s="1">
        <f t="shared" ref="L136:L199" si="33">L135+$B$3*(I135*E135+J135*F135+K135*G135)</f>
        <v>0.17207557642063856</v>
      </c>
      <c r="M136" s="1">
        <f t="shared" ref="M136:M199" si="34">SUM(I136:L136)</f>
        <v>1.0000000000000002</v>
      </c>
      <c r="O136" s="1">
        <f t="shared" si="26"/>
        <v>3.4415366410694204E-2</v>
      </c>
      <c r="P136" s="1">
        <f t="shared" si="27"/>
        <v>5.1268541993905814E-3</v>
      </c>
      <c r="Q136" s="1">
        <f t="shared" si="28"/>
        <v>3.6792242706056512E-3</v>
      </c>
    </row>
    <row r="137" spans="1:17" x14ac:dyDescent="0.2">
      <c r="A137" s="1">
        <v>131</v>
      </c>
      <c r="B137" s="1">
        <f t="shared" si="29"/>
        <v>68.099999999999994</v>
      </c>
      <c r="C137" s="1">
        <v>0.02</v>
      </c>
      <c r="D137" s="1">
        <v>0.01</v>
      </c>
      <c r="E137" s="1">
        <v>2E-3</v>
      </c>
      <c r="F137" s="1">
        <f t="shared" si="24"/>
        <v>0.13619999999999999</v>
      </c>
      <c r="G137" s="1">
        <f t="shared" si="25"/>
        <v>6.8099999999999994E-2</v>
      </c>
      <c r="I137" s="1">
        <f t="shared" si="30"/>
        <v>0.65713082578741666</v>
      </c>
      <c r="J137" s="1">
        <f t="shared" si="31"/>
        <v>9.8189851221549815E-2</v>
      </c>
      <c r="K137" s="1">
        <f t="shared" si="32"/>
        <v>7.0657039596449353E-2</v>
      </c>
      <c r="L137" s="1">
        <f t="shared" si="33"/>
        <v>0.1740222833945845</v>
      </c>
      <c r="M137" s="1">
        <f t="shared" si="34"/>
        <v>1.0000000000000002</v>
      </c>
      <c r="O137" s="1">
        <f t="shared" si="26"/>
        <v>3.413413915365459E-2</v>
      </c>
      <c r="P137" s="1">
        <f t="shared" si="27"/>
        <v>5.100393884363722E-3</v>
      </c>
      <c r="Q137" s="1">
        <f t="shared" si="28"/>
        <v>3.670223838427438E-3</v>
      </c>
    </row>
    <row r="138" spans="1:17" x14ac:dyDescent="0.2">
      <c r="A138" s="1">
        <v>132</v>
      </c>
      <c r="B138" s="1">
        <f t="shared" si="29"/>
        <v>68.2</v>
      </c>
      <c r="C138" s="1">
        <v>0.02</v>
      </c>
      <c r="D138" s="1">
        <v>0.01</v>
      </c>
      <c r="E138" s="1">
        <v>2E-3</v>
      </c>
      <c r="F138" s="1">
        <f t="shared" si="24"/>
        <v>0.13640000000000002</v>
      </c>
      <c r="G138" s="1">
        <f t="shared" si="25"/>
        <v>6.8200000000000011E-2</v>
      </c>
      <c r="I138" s="1">
        <f t="shared" si="30"/>
        <v>0.65502800714489695</v>
      </c>
      <c r="J138" s="1">
        <f t="shared" si="31"/>
        <v>9.8166767099487143E-2</v>
      </c>
      <c r="K138" s="1">
        <f t="shared" si="32"/>
        <v>7.0832995982584954E-2</v>
      </c>
      <c r="L138" s="1">
        <f t="shared" si="33"/>
        <v>0.17597222977303131</v>
      </c>
      <c r="M138" s="1">
        <f t="shared" si="34"/>
        <v>1.0000000000000004</v>
      </c>
      <c r="O138" s="1">
        <f t="shared" si="26"/>
        <v>3.3855209962227829E-2</v>
      </c>
      <c r="P138" s="1">
        <f t="shared" si="27"/>
        <v>5.0737624578105758E-3</v>
      </c>
      <c r="Q138" s="1">
        <f t="shared" si="28"/>
        <v>3.6610128499644204E-3</v>
      </c>
    </row>
    <row r="139" spans="1:17" x14ac:dyDescent="0.2">
      <c r="A139" s="1">
        <v>133</v>
      </c>
      <c r="B139" s="1">
        <f t="shared" si="29"/>
        <v>68.3</v>
      </c>
      <c r="C139" s="1">
        <v>0.02</v>
      </c>
      <c r="D139" s="1">
        <v>0.01</v>
      </c>
      <c r="E139" s="1">
        <v>2E-3</v>
      </c>
      <c r="F139" s="1">
        <f t="shared" si="24"/>
        <v>0.1366</v>
      </c>
      <c r="G139" s="1">
        <f t="shared" si="25"/>
        <v>6.83E-2</v>
      </c>
      <c r="I139" s="1">
        <f t="shared" si="30"/>
        <v>0.65293191752203328</v>
      </c>
      <c r="J139" s="1">
        <f t="shared" si="31"/>
        <v>9.8137828410539932E-2</v>
      </c>
      <c r="K139" s="1">
        <f t="shared" si="32"/>
        <v>7.1004942957128628E-2</v>
      </c>
      <c r="L139" s="1">
        <f t="shared" si="33"/>
        <v>0.17792531111029852</v>
      </c>
      <c r="M139" s="1">
        <f t="shared" si="34"/>
        <v>1.0000000000000004</v>
      </c>
      <c r="O139" s="1">
        <f t="shared" si="26"/>
        <v>3.3578560057631171E-2</v>
      </c>
      <c r="P139" s="1">
        <f t="shared" si="27"/>
        <v>5.0469687218156504E-3</v>
      </c>
      <c r="Q139" s="1">
        <f t="shared" si="28"/>
        <v>3.651596249917071E-3</v>
      </c>
    </row>
    <row r="140" spans="1:17" x14ac:dyDescent="0.2">
      <c r="A140" s="1">
        <v>134</v>
      </c>
      <c r="B140" s="1">
        <f t="shared" si="29"/>
        <v>68.400000000000006</v>
      </c>
      <c r="C140" s="1">
        <v>0.02</v>
      </c>
      <c r="D140" s="1">
        <v>0.01</v>
      </c>
      <c r="E140" s="1">
        <v>2E-3</v>
      </c>
      <c r="F140" s="1">
        <f t="shared" si="24"/>
        <v>0.1368</v>
      </c>
      <c r="G140" s="1">
        <f t="shared" si="25"/>
        <v>6.8400000000000002E-2</v>
      </c>
      <c r="I140" s="1">
        <f t="shared" si="30"/>
        <v>0.65084253538596282</v>
      </c>
      <c r="J140" s="1">
        <f t="shared" si="31"/>
        <v>9.8103129509496026E-2</v>
      </c>
      <c r="K140" s="1">
        <f t="shared" si="32"/>
        <v>7.1172911114253473E-2</v>
      </c>
      <c r="L140" s="1">
        <f t="shared" si="33"/>
        <v>0.17988142399028809</v>
      </c>
      <c r="M140" s="1">
        <f t="shared" si="34"/>
        <v>1.0000000000000004</v>
      </c>
      <c r="O140" s="1">
        <f t="shared" si="26"/>
        <v>3.3304170814533851E-2</v>
      </c>
      <c r="P140" s="1">
        <f t="shared" si="27"/>
        <v>5.0200212877713202E-3</v>
      </c>
      <c r="Q140" s="1">
        <f t="shared" si="28"/>
        <v>3.6419789123202646E-3</v>
      </c>
    </row>
    <row r="141" spans="1:17" x14ac:dyDescent="0.2">
      <c r="A141" s="1">
        <v>135</v>
      </c>
      <c r="B141" s="1">
        <f t="shared" si="29"/>
        <v>68.5</v>
      </c>
      <c r="C141" s="1">
        <v>0.02</v>
      </c>
      <c r="D141" s="1">
        <v>0.01</v>
      </c>
      <c r="E141" s="1">
        <v>2E-3</v>
      </c>
      <c r="F141" s="1">
        <f t="shared" si="24"/>
        <v>0.13700000000000001</v>
      </c>
      <c r="G141" s="1">
        <f t="shared" si="25"/>
        <v>6.8500000000000005E-2</v>
      </c>
      <c r="I141" s="1">
        <f t="shared" si="30"/>
        <v>0.64875983927272773</v>
      </c>
      <c r="J141" s="1">
        <f t="shared" si="31"/>
        <v>9.8062763768578046E-2</v>
      </c>
      <c r="K141" s="1">
        <f t="shared" si="32"/>
        <v>7.1336930937617948E-2</v>
      </c>
      <c r="L141" s="1">
        <f t="shared" si="33"/>
        <v>0.18184046602107667</v>
      </c>
      <c r="M141" s="1">
        <f t="shared" si="34"/>
        <v>1.0000000000000004</v>
      </c>
      <c r="O141" s="1">
        <f t="shared" si="26"/>
        <v>3.3032023759803096E-2</v>
      </c>
      <c r="P141" s="1">
        <f t="shared" si="27"/>
        <v>4.9929285795292854E-3</v>
      </c>
      <c r="Q141" s="1">
        <f t="shared" si="28"/>
        <v>3.6321656413325493E-3</v>
      </c>
    </row>
    <row r="142" spans="1:17" x14ac:dyDescent="0.2">
      <c r="A142" s="1">
        <v>136</v>
      </c>
      <c r="B142" s="1">
        <f t="shared" si="29"/>
        <v>68.599999999999994</v>
      </c>
      <c r="C142" s="1">
        <v>0.02</v>
      </c>
      <c r="D142" s="1">
        <v>0.01</v>
      </c>
      <c r="E142" s="1">
        <v>2E-3</v>
      </c>
      <c r="F142" s="1">
        <f t="shared" si="24"/>
        <v>0.13719999999999999</v>
      </c>
      <c r="G142" s="1">
        <f t="shared" si="25"/>
        <v>6.8599999999999994E-2</v>
      </c>
      <c r="I142" s="1">
        <f t="shared" si="30"/>
        <v>0.64668380778705503</v>
      </c>
      <c r="J142" s="1">
        <f t="shared" si="31"/>
        <v>9.8016823583493978E-2</v>
      </c>
      <c r="K142" s="1">
        <f t="shared" si="32"/>
        <v>7.1497032799967997E-2</v>
      </c>
      <c r="L142" s="1">
        <f t="shared" si="33"/>
        <v>0.18380233582948341</v>
      </c>
      <c r="M142" s="1">
        <f t="shared" si="34"/>
        <v>1.0000000000000004</v>
      </c>
      <c r="O142" s="1">
        <f t="shared" si="26"/>
        <v>3.2762100571260486E-2</v>
      </c>
      <c r="P142" s="1">
        <f t="shared" si="27"/>
        <v>4.9656988365098303E-3</v>
      </c>
      <c r="Q142" s="1">
        <f t="shared" si="28"/>
        <v>3.6221611720183696E-3</v>
      </c>
    </row>
    <row r="143" spans="1:17" x14ac:dyDescent="0.2">
      <c r="A143" s="1">
        <v>137</v>
      </c>
      <c r="B143" s="1">
        <f t="shared" si="29"/>
        <v>68.7</v>
      </c>
      <c r="C143" s="1">
        <v>0.02</v>
      </c>
      <c r="D143" s="1">
        <v>0.01</v>
      </c>
      <c r="E143" s="1">
        <v>2E-3</v>
      </c>
      <c r="F143" s="1">
        <f t="shared" si="24"/>
        <v>0.13740000000000002</v>
      </c>
      <c r="G143" s="1">
        <f t="shared" si="25"/>
        <v>6.8700000000000011E-2</v>
      </c>
      <c r="I143" s="1">
        <f t="shared" si="30"/>
        <v>0.6446144196021365</v>
      </c>
      <c r="J143" s="1">
        <f t="shared" si="31"/>
        <v>9.7965400379502549E-2</v>
      </c>
      <c r="K143" s="1">
        <f t="shared" si="32"/>
        <v>7.1653246962747275E-2</v>
      </c>
      <c r="L143" s="1">
        <f t="shared" si="33"/>
        <v>0.18576693305561415</v>
      </c>
      <c r="M143" s="1">
        <f t="shared" si="34"/>
        <v>1.0000000000000004</v>
      </c>
      <c r="O143" s="1">
        <f t="shared" si="26"/>
        <v>3.2494383076448391E-2</v>
      </c>
      <c r="P143" s="1">
        <f t="shared" si="27"/>
        <v>4.9383401167693141E-3</v>
      </c>
      <c r="Q143" s="1">
        <f t="shared" si="28"/>
        <v>3.6119701711232943E-3</v>
      </c>
    </row>
    <row r="144" spans="1:17" x14ac:dyDescent="0.2">
      <c r="A144" s="1">
        <v>138</v>
      </c>
      <c r="B144" s="1">
        <f t="shared" si="29"/>
        <v>68.8</v>
      </c>
      <c r="C144" s="1">
        <v>0.02</v>
      </c>
      <c r="D144" s="1">
        <v>0.01</v>
      </c>
      <c r="E144" s="1">
        <v>2E-3</v>
      </c>
      <c r="F144" s="1">
        <f t="shared" si="24"/>
        <v>0.1376</v>
      </c>
      <c r="G144" s="1">
        <f t="shared" si="25"/>
        <v>6.88E-2</v>
      </c>
      <c r="I144" s="1">
        <f t="shared" si="30"/>
        <v>0.64255165345940968</v>
      </c>
      <c r="J144" s="1">
        <f t="shared" si="31"/>
        <v>9.7908584617492453E-2</v>
      </c>
      <c r="K144" s="1">
        <f t="shared" si="32"/>
        <v>7.1805603575715332E-2</v>
      </c>
      <c r="L144" s="1">
        <f t="shared" si="33"/>
        <v>0.18773415834738302</v>
      </c>
      <c r="M144" s="1">
        <f t="shared" si="34"/>
        <v>1.0000000000000004</v>
      </c>
      <c r="O144" s="1">
        <f t="shared" si="26"/>
        <v>3.2228853251406502E-2</v>
      </c>
      <c r="P144" s="1">
        <f t="shared" si="27"/>
        <v>4.9108603000263132E-3</v>
      </c>
      <c r="Q144" s="1">
        <f t="shared" si="28"/>
        <v>3.6015972378422795E-3</v>
      </c>
    </row>
    <row r="145" spans="1:17" x14ac:dyDescent="0.2">
      <c r="A145" s="1">
        <v>139</v>
      </c>
      <c r="B145" s="1">
        <f t="shared" si="29"/>
        <v>68.900000000000006</v>
      </c>
      <c r="C145" s="1">
        <v>0.02</v>
      </c>
      <c r="D145" s="1">
        <v>0.01</v>
      </c>
      <c r="E145" s="1">
        <v>2E-3</v>
      </c>
      <c r="F145" s="1">
        <f t="shared" si="24"/>
        <v>0.13780000000000001</v>
      </c>
      <c r="G145" s="1">
        <f t="shared" si="25"/>
        <v>6.8900000000000003E-2</v>
      </c>
      <c r="I145" s="1">
        <f t="shared" si="30"/>
        <v>0.64049548816833957</v>
      </c>
      <c r="J145" s="1">
        <f t="shared" si="31"/>
        <v>9.784646580007457E-2</v>
      </c>
      <c r="K145" s="1">
        <f t="shared" si="32"/>
        <v>7.1954132676573815E-2</v>
      </c>
      <c r="L145" s="1">
        <f t="shared" si="33"/>
        <v>0.18970391335501252</v>
      </c>
      <c r="M145" s="1">
        <f t="shared" si="34"/>
        <v>1.0000000000000004</v>
      </c>
      <c r="O145" s="1">
        <f t="shared" si="26"/>
        <v>3.1965493219458428E-2</v>
      </c>
      <c r="P145" s="1">
        <f t="shared" si="27"/>
        <v>4.8832670906468704E-3</v>
      </c>
      <c r="Q145" s="1">
        <f t="shared" si="28"/>
        <v>3.5910469045810313E-3</v>
      </c>
    </row>
    <row r="146" spans="1:17" x14ac:dyDescent="0.2">
      <c r="A146" s="1">
        <v>140</v>
      </c>
      <c r="B146" s="1">
        <f t="shared" si="29"/>
        <v>69</v>
      </c>
      <c r="C146" s="1">
        <v>0.02</v>
      </c>
      <c r="D146" s="1">
        <v>0.01</v>
      </c>
      <c r="E146" s="1">
        <v>2E-3</v>
      </c>
      <c r="F146" s="1">
        <f t="shared" si="24"/>
        <v>0.13800000000000001</v>
      </c>
      <c r="G146" s="1">
        <f t="shared" si="25"/>
        <v>6.9000000000000006E-2</v>
      </c>
      <c r="I146" s="1">
        <f t="shared" si="30"/>
        <v>0.63844590260620093</v>
      </c>
      <c r="J146" s="1">
        <f t="shared" si="31"/>
        <v>9.7779132477686215E-2</v>
      </c>
      <c r="K146" s="1">
        <f t="shared" si="32"/>
        <v>7.2098864190600562E-2</v>
      </c>
      <c r="L146" s="1">
        <f t="shared" si="33"/>
        <v>0.1916761007255128</v>
      </c>
      <c r="M146" s="1">
        <f t="shared" si="34"/>
        <v>1.0000000000000004</v>
      </c>
      <c r="O146" s="1">
        <f t="shared" si="26"/>
        <v>3.1704285250008096E-2</v>
      </c>
      <c r="P146" s="1">
        <f t="shared" si="27"/>
        <v>4.8555680205892284E-3</v>
      </c>
      <c r="Q146" s="1">
        <f t="shared" si="28"/>
        <v>3.5803236377104954E-3</v>
      </c>
    </row>
    <row r="147" spans="1:17" x14ac:dyDescent="0.2">
      <c r="A147" s="1">
        <v>141</v>
      </c>
      <c r="B147" s="1">
        <f t="shared" si="29"/>
        <v>69.099999999999994</v>
      </c>
      <c r="C147" s="1">
        <v>0.02</v>
      </c>
      <c r="D147" s="1">
        <v>0.01</v>
      </c>
      <c r="E147" s="1">
        <v>2E-3</v>
      </c>
      <c r="F147" s="1">
        <f t="shared" si="24"/>
        <v>0.13819999999999999</v>
      </c>
      <c r="G147" s="1">
        <f t="shared" si="25"/>
        <v>6.9099999999999995E-2</v>
      </c>
      <c r="I147" s="1">
        <f t="shared" si="30"/>
        <v>0.63640287571786114</v>
      </c>
      <c r="J147" s="1">
        <f t="shared" si="31"/>
        <v>9.7706672254706542E-2</v>
      </c>
      <c r="K147" s="1">
        <f t="shared" si="32"/>
        <v>7.2239827930291614E-2</v>
      </c>
      <c r="L147" s="1">
        <f t="shared" si="33"/>
        <v>0.19365062409714126</v>
      </c>
      <c r="M147" s="1">
        <f t="shared" si="34"/>
        <v>1.0000000000000004</v>
      </c>
      <c r="O147" s="1">
        <f t="shared" si="26"/>
        <v>3.1445211757346089E-2</v>
      </c>
      <c r="P147" s="1">
        <f t="shared" si="27"/>
        <v>4.8277704523085165E-3</v>
      </c>
      <c r="Q147" s="1">
        <f t="shared" si="28"/>
        <v>3.569431838314539E-3</v>
      </c>
    </row>
    <row r="148" spans="1:17" x14ac:dyDescent="0.2">
      <c r="A148" s="1">
        <v>142</v>
      </c>
      <c r="B148" s="1">
        <f t="shared" si="29"/>
        <v>69.2</v>
      </c>
      <c r="C148" s="1">
        <v>0.02</v>
      </c>
      <c r="D148" s="1">
        <v>0.01</v>
      </c>
      <c r="E148" s="1">
        <v>2E-3</v>
      </c>
      <c r="F148" s="1">
        <f t="shared" si="24"/>
        <v>0.1384</v>
      </c>
      <c r="G148" s="1">
        <f t="shared" si="25"/>
        <v>6.9199999999999998E-2</v>
      </c>
      <c r="I148" s="1">
        <f t="shared" si="30"/>
        <v>0.63436638651556398</v>
      </c>
      <c r="J148" s="1">
        <f t="shared" si="31"/>
        <v>9.7629171795582226E-2</v>
      </c>
      <c r="K148" s="1">
        <f t="shared" si="32"/>
        <v>7.2377053595011162E-2</v>
      </c>
      <c r="L148" s="1">
        <f t="shared" si="33"/>
        <v>0.1956273880938432</v>
      </c>
      <c r="M148" s="1">
        <f t="shared" si="34"/>
        <v>1.0000000000000004</v>
      </c>
      <c r="O148" s="1">
        <f t="shared" si="26"/>
        <v>3.1188255299465679E-2</v>
      </c>
      <c r="P148" s="1">
        <f t="shared" si="27"/>
        <v>4.7998815816217713E-3</v>
      </c>
      <c r="Q148" s="1">
        <f t="shared" si="28"/>
        <v>3.5583758429308522E-3</v>
      </c>
    </row>
    <row r="149" spans="1:17" x14ac:dyDescent="0.2">
      <c r="A149" s="1">
        <v>143</v>
      </c>
      <c r="B149" s="1">
        <f t="shared" si="29"/>
        <v>69.3</v>
      </c>
      <c r="C149" s="1">
        <v>0.02</v>
      </c>
      <c r="D149" s="1">
        <v>0.01</v>
      </c>
      <c r="E149" s="1">
        <v>2E-3</v>
      </c>
      <c r="F149" s="1">
        <f t="shared" si="24"/>
        <v>0.1386</v>
      </c>
      <c r="G149" s="1">
        <f t="shared" si="25"/>
        <v>6.93E-2</v>
      </c>
      <c r="I149" s="1">
        <f t="shared" si="30"/>
        <v>0.63233641407871422</v>
      </c>
      <c r="J149" s="1">
        <f t="shared" si="31"/>
        <v>9.7546716830962499E-2</v>
      </c>
      <c r="K149" s="1">
        <f t="shared" si="32"/>
        <v>7.2510570770649249E-2</v>
      </c>
      <c r="L149" s="1">
        <f t="shared" si="33"/>
        <v>0.19760629831967463</v>
      </c>
      <c r="M149" s="1">
        <f t="shared" si="34"/>
        <v>1.0000000000000007</v>
      </c>
      <c r="O149" s="1">
        <f t="shared" si="26"/>
        <v>3.0933398576888572E-2</v>
      </c>
      <c r="P149" s="1">
        <f t="shared" si="27"/>
        <v>4.7719084405337302E-3</v>
      </c>
      <c r="Q149" s="1">
        <f t="shared" si="28"/>
        <v>3.5471599242851257E-3</v>
      </c>
    </row>
    <row r="150" spans="1:17" x14ac:dyDescent="0.2">
      <c r="A150" s="1">
        <v>144</v>
      </c>
      <c r="B150" s="1">
        <f t="shared" si="29"/>
        <v>69.400000000000006</v>
      </c>
      <c r="C150" s="1">
        <v>0.02</v>
      </c>
      <c r="D150" s="1">
        <v>0.01</v>
      </c>
      <c r="E150" s="1">
        <v>2E-3</v>
      </c>
      <c r="F150" s="1">
        <f t="shared" si="24"/>
        <v>0.13880000000000001</v>
      </c>
      <c r="G150" s="1">
        <f t="shared" si="25"/>
        <v>6.9400000000000003E-2</v>
      </c>
      <c r="I150" s="1">
        <f t="shared" si="30"/>
        <v>0.63031293755366236</v>
      </c>
      <c r="J150" s="1">
        <f t="shared" si="31"/>
        <v>9.7459392163842792E-2</v>
      </c>
      <c r="K150" s="1">
        <f t="shared" si="32"/>
        <v>7.2640408929287359E-2</v>
      </c>
      <c r="L150" s="1">
        <f t="shared" si="33"/>
        <v>0.19958726135320812</v>
      </c>
      <c r="M150" s="1">
        <f t="shared" si="34"/>
        <v>1.0000000000000007</v>
      </c>
      <c r="O150" s="1">
        <f t="shared" si="26"/>
        <v>3.068062443150019E-2</v>
      </c>
      <c r="P150" s="1">
        <f t="shared" si="27"/>
        <v>4.743857900023807E-3</v>
      </c>
      <c r="Q150" s="1">
        <f t="shared" si="28"/>
        <v>3.5357882920185493E-3</v>
      </c>
    </row>
    <row r="151" spans="1:17" x14ac:dyDescent="0.2">
      <c r="A151" s="1">
        <v>145</v>
      </c>
      <c r="B151" s="1">
        <f t="shared" si="29"/>
        <v>69.5</v>
      </c>
      <c r="C151" s="1">
        <v>0.02</v>
      </c>
      <c r="D151" s="1">
        <v>0.01</v>
      </c>
      <c r="E151" s="1">
        <v>2E-3</v>
      </c>
      <c r="F151" s="1">
        <f t="shared" si="24"/>
        <v>0.13900000000000001</v>
      </c>
      <c r="G151" s="1">
        <f t="shared" si="25"/>
        <v>6.9500000000000006E-2</v>
      </c>
      <c r="I151" s="1">
        <f t="shared" si="30"/>
        <v>0.62829593615349066</v>
      </c>
      <c r="J151" s="1">
        <f t="shared" si="31"/>
        <v>9.7367281675715983E-2</v>
      </c>
      <c r="K151" s="1">
        <f t="shared" si="32"/>
        <v>7.2766597428871774E-2</v>
      </c>
      <c r="L151" s="1">
        <f t="shared" si="33"/>
        <v>0.20157018474192223</v>
      </c>
      <c r="M151" s="1">
        <f t="shared" si="34"/>
        <v>1.0000000000000007</v>
      </c>
      <c r="O151" s="1">
        <f t="shared" si="26"/>
        <v>3.0429915845394527E-2</v>
      </c>
      <c r="P151" s="1">
        <f t="shared" si="27"/>
        <v>4.7157366727946506E-3</v>
      </c>
      <c r="Q151" s="1">
        <f t="shared" si="28"/>
        <v>3.5242650934086705E-3</v>
      </c>
    </row>
    <row r="152" spans="1:17" x14ac:dyDescent="0.2">
      <c r="A152" s="1">
        <v>146</v>
      </c>
      <c r="B152" s="1">
        <f t="shared" si="29"/>
        <v>69.599999999999994</v>
      </c>
      <c r="C152" s="1">
        <v>0.02</v>
      </c>
      <c r="D152" s="1">
        <v>0.01</v>
      </c>
      <c r="E152" s="1">
        <v>2E-3</v>
      </c>
      <c r="F152" s="1">
        <f t="shared" si="24"/>
        <v>0.13919999999999999</v>
      </c>
      <c r="G152" s="1">
        <f t="shared" si="25"/>
        <v>6.9599999999999995E-2</v>
      </c>
      <c r="I152" s="1">
        <f t="shared" si="30"/>
        <v>0.62628538915779952</v>
      </c>
      <c r="J152" s="1">
        <f t="shared" si="31"/>
        <v>9.7270468332730509E-2</v>
      </c>
      <c r="K152" s="1">
        <f t="shared" si="32"/>
        <v>7.2889165512894608E-2</v>
      </c>
      <c r="L152" s="1">
        <f t="shared" si="33"/>
        <v>0.20355497699657604</v>
      </c>
      <c r="M152" s="1">
        <f t="shared" si="34"/>
        <v>1.0000000000000007</v>
      </c>
      <c r="O152" s="1">
        <f t="shared" si="26"/>
        <v>3.0181255939728455E-2</v>
      </c>
      <c r="P152" s="1">
        <f t="shared" si="27"/>
        <v>4.6875513159827173E-3</v>
      </c>
      <c r="Q152" s="1">
        <f t="shared" si="28"/>
        <v>3.5125944140836653E-3</v>
      </c>
    </row>
    <row r="153" spans="1:17" x14ac:dyDescent="0.2">
      <c r="A153" s="1">
        <v>147</v>
      </c>
      <c r="B153" s="1">
        <f t="shared" si="29"/>
        <v>69.7</v>
      </c>
      <c r="C153" s="1">
        <v>0.02</v>
      </c>
      <c r="D153" s="1">
        <v>0.01</v>
      </c>
      <c r="E153" s="1">
        <v>2E-3</v>
      </c>
      <c r="F153" s="1">
        <f t="shared" si="24"/>
        <v>0.1394</v>
      </c>
      <c r="G153" s="1">
        <f t="shared" si="25"/>
        <v>6.9699999999999998E-2</v>
      </c>
      <c r="I153" s="1">
        <f t="shared" si="30"/>
        <v>0.6242812759124946</v>
      </c>
      <c r="J153" s="1">
        <f t="shared" si="31"/>
        <v>9.7169034191854506E-2</v>
      </c>
      <c r="K153" s="1">
        <f t="shared" si="32"/>
        <v>7.3008142310082666E-2</v>
      </c>
      <c r="L153" s="1">
        <f t="shared" si="33"/>
        <v>0.20554154758556895</v>
      </c>
      <c r="M153" s="1">
        <f t="shared" si="34"/>
        <v>1.0000000000000007</v>
      </c>
      <c r="O153" s="1">
        <f t="shared" si="26"/>
        <v>2.9934627973585322E-2</v>
      </c>
      <c r="P153" s="1">
        <f t="shared" si="27"/>
        <v>4.6593082338312374E-3</v>
      </c>
      <c r="Q153" s="1">
        <f t="shared" si="28"/>
        <v>3.5007802787300575E-3</v>
      </c>
    </row>
    <row r="154" spans="1:17" x14ac:dyDescent="0.2">
      <c r="A154" s="1">
        <v>148</v>
      </c>
      <c r="B154" s="1">
        <f t="shared" si="29"/>
        <v>69.8</v>
      </c>
      <c r="C154" s="1">
        <v>0.02</v>
      </c>
      <c r="D154" s="1">
        <v>0.01</v>
      </c>
      <c r="E154" s="1">
        <v>2E-3</v>
      </c>
      <c r="F154" s="1">
        <f t="shared" si="24"/>
        <v>0.1396</v>
      </c>
      <c r="G154" s="1">
        <f t="shared" si="25"/>
        <v>6.9800000000000001E-2</v>
      </c>
      <c r="I154" s="1">
        <f t="shared" si="30"/>
        <v>0.62228357582957461</v>
      </c>
      <c r="J154" s="1">
        <f t="shared" si="31"/>
        <v>9.7063060407045043E-2</v>
      </c>
      <c r="K154" s="1">
        <f t="shared" si="32"/>
        <v>7.3123556834093884E-2</v>
      </c>
      <c r="L154" s="1">
        <f t="shared" si="33"/>
        <v>0.20752980692928719</v>
      </c>
      <c r="M154" s="1">
        <f t="shared" si="34"/>
        <v>1.0000000000000007</v>
      </c>
      <c r="O154" s="1">
        <f t="shared" si="26"/>
        <v>2.9690015342847882E-2</v>
      </c>
      <c r="P154" s="1">
        <f t="shared" si="27"/>
        <v>4.6310136803259941E-3</v>
      </c>
      <c r="Q154" s="1">
        <f t="shared" si="28"/>
        <v>3.4888266517939422E-3</v>
      </c>
    </row>
    <row r="155" spans="1:17" x14ac:dyDescent="0.2">
      <c r="A155" s="1">
        <v>149</v>
      </c>
      <c r="B155" s="1">
        <f t="shared" si="29"/>
        <v>69.900000000000006</v>
      </c>
      <c r="C155" s="1">
        <v>0.02</v>
      </c>
      <c r="D155" s="1">
        <v>0.01</v>
      </c>
      <c r="E155" s="1">
        <v>2E-3</v>
      </c>
      <c r="F155" s="1">
        <f t="shared" si="24"/>
        <v>0.13980000000000001</v>
      </c>
      <c r="G155" s="1">
        <f t="shared" si="25"/>
        <v>6.9900000000000004E-2</v>
      </c>
      <c r="I155" s="1">
        <f t="shared" si="30"/>
        <v>0.62029226838691998</v>
      </c>
      <c r="J155" s="1">
        <f t="shared" si="31"/>
        <v>9.6952627235421848E-2</v>
      </c>
      <c r="K155" s="1">
        <f t="shared" si="32"/>
        <v>7.3235437983221477E-2</v>
      </c>
      <c r="L155" s="1">
        <f t="shared" si="33"/>
        <v>0.20951966639443742</v>
      </c>
      <c r="M155" s="1">
        <f t="shared" si="34"/>
        <v>1.0000000000000009</v>
      </c>
      <c r="O155" s="1">
        <f t="shared" si="26"/>
        <v>2.9447401579080466E-2</v>
      </c>
      <c r="P155" s="1">
        <f t="shared" si="27"/>
        <v>4.6026737617943271E-3</v>
      </c>
      <c r="Q155" s="1">
        <f t="shared" si="28"/>
        <v>3.4767374381757515E-3</v>
      </c>
    </row>
    <row r="156" spans="1:17" x14ac:dyDescent="0.2">
      <c r="A156" s="1">
        <v>150</v>
      </c>
      <c r="B156" s="1">
        <f t="shared" si="29"/>
        <v>70</v>
      </c>
      <c r="C156" s="1">
        <v>0.02</v>
      </c>
      <c r="D156" s="1">
        <v>0.01</v>
      </c>
      <c r="E156" s="1">
        <v>2E-3</v>
      </c>
      <c r="F156" s="1">
        <f t="shared" si="24"/>
        <v>0.14000000000000001</v>
      </c>
      <c r="G156" s="1">
        <f t="shared" si="25"/>
        <v>7.0000000000000007E-2</v>
      </c>
      <c r="I156" s="1">
        <f t="shared" si="30"/>
        <v>0.61830733312808184</v>
      </c>
      <c r="J156" s="1">
        <f t="shared" si="31"/>
        <v>9.6837814043444492E-2</v>
      </c>
      <c r="K156" s="1">
        <f t="shared" si="32"/>
        <v>7.3343814540105676E-2</v>
      </c>
      <c r="L156" s="1">
        <f t="shared" si="33"/>
        <v>0.21151103828836873</v>
      </c>
      <c r="M156" s="1">
        <f t="shared" si="34"/>
        <v>1.0000000000000007</v>
      </c>
      <c r="O156" s="1">
        <f t="shared" si="26"/>
        <v>2.9206770348420223E-2</v>
      </c>
      <c r="P156" s="1">
        <f t="shared" si="27"/>
        <v>4.5742944394677292E-3</v>
      </c>
      <c r="Q156" s="1">
        <f t="shared" si="28"/>
        <v>3.4645164839186031E-3</v>
      </c>
    </row>
    <row r="157" spans="1:17" x14ac:dyDescent="0.2">
      <c r="A157" s="1">
        <v>151</v>
      </c>
      <c r="B157" s="1">
        <f t="shared" si="29"/>
        <v>70.099999999999994</v>
      </c>
      <c r="C157" s="1">
        <v>0.02</v>
      </c>
      <c r="D157" s="1">
        <v>0.01</v>
      </c>
      <c r="E157" s="1">
        <v>2E-3</v>
      </c>
      <c r="F157" s="1">
        <f t="shared" si="24"/>
        <v>0.14019999999999999</v>
      </c>
      <c r="G157" s="1">
        <f t="shared" si="25"/>
        <v>7.0099999999999996E-2</v>
      </c>
      <c r="I157" s="1">
        <f t="shared" si="30"/>
        <v>0.61632874966207196</v>
      </c>
      <c r="J157" s="1">
        <f t="shared" si="31"/>
        <v>9.6718699313092432E-2</v>
      </c>
      <c r="K157" s="1">
        <f t="shared" si="32"/>
        <v>7.3448715171453016E-2</v>
      </c>
      <c r="L157" s="1">
        <f t="shared" si="33"/>
        <v>0.21350383585338331</v>
      </c>
      <c r="M157" s="1">
        <f t="shared" si="34"/>
        <v>1.0000000000000007</v>
      </c>
      <c r="O157" s="1">
        <f t="shared" si="26"/>
        <v>2.8968105450477427E-2</v>
      </c>
      <c r="P157" s="1">
        <f t="shared" si="27"/>
        <v>4.5458815320084632E-3</v>
      </c>
      <c r="Q157" s="1">
        <f t="shared" si="28"/>
        <v>3.4521675768902815E-3</v>
      </c>
    </row>
    <row r="158" spans="1:17" x14ac:dyDescent="0.2">
      <c r="A158" s="1">
        <v>152</v>
      </c>
      <c r="B158" s="1">
        <f t="shared" si="29"/>
        <v>70.2</v>
      </c>
      <c r="C158" s="1">
        <v>0.02</v>
      </c>
      <c r="D158" s="1">
        <v>0.01</v>
      </c>
      <c r="E158" s="1">
        <v>2E-3</v>
      </c>
      <c r="F158" s="1">
        <f t="shared" si="24"/>
        <v>0.1404</v>
      </c>
      <c r="G158" s="1">
        <f t="shared" si="25"/>
        <v>7.0199999999999999E-2</v>
      </c>
      <c r="I158" s="1">
        <f t="shared" si="30"/>
        <v>0.61435649766315337</v>
      </c>
      <c r="J158" s="1">
        <f t="shared" si="31"/>
        <v>9.6595360648047024E-2</v>
      </c>
      <c r="K158" s="1">
        <f t="shared" si="32"/>
        <v>7.3550168427763199E-2</v>
      </c>
      <c r="L158" s="1">
        <f t="shared" si="33"/>
        <v>0.21549797326103717</v>
      </c>
      <c r="M158" s="1">
        <f t="shared" si="34"/>
        <v>1.0000000000000009</v>
      </c>
      <c r="O158" s="1">
        <f t="shared" si="26"/>
        <v>2.8731390817244858E-2</v>
      </c>
      <c r="P158" s="1">
        <f t="shared" si="27"/>
        <v>4.5174407180005741E-3</v>
      </c>
      <c r="Q158" s="1">
        <f t="shared" si="28"/>
        <v>3.4396944474589046E-3</v>
      </c>
    </row>
    <row r="159" spans="1:17" x14ac:dyDescent="0.2">
      <c r="A159" s="1">
        <v>153</v>
      </c>
      <c r="B159" s="1">
        <f t="shared" si="29"/>
        <v>70.3</v>
      </c>
      <c r="C159" s="1">
        <v>0.02</v>
      </c>
      <c r="D159" s="1">
        <v>0.01</v>
      </c>
      <c r="E159" s="1">
        <v>2E-3</v>
      </c>
      <c r="F159" s="1">
        <f t="shared" si="24"/>
        <v>0.1406</v>
      </c>
      <c r="G159" s="1">
        <f t="shared" si="25"/>
        <v>7.0300000000000001E-2</v>
      </c>
      <c r="I159" s="1">
        <f t="shared" si="30"/>
        <v>0.61239055687063126</v>
      </c>
      <c r="J159" s="1">
        <f t="shared" si="31"/>
        <v>9.6467874779874757E-2</v>
      </c>
      <c r="K159" s="1">
        <f t="shared" si="32"/>
        <v>7.3648202743063454E-2</v>
      </c>
      <c r="L159" s="1">
        <f t="shared" si="33"/>
        <v>0.21749336560643129</v>
      </c>
      <c r="M159" s="1">
        <f t="shared" si="34"/>
        <v>1.0000000000000009</v>
      </c>
      <c r="O159" s="1">
        <f t="shared" si="26"/>
        <v>2.8496610512015966E-2</v>
      </c>
      <c r="P159" s="1">
        <f t="shared" si="27"/>
        <v>4.4889775384056949E-3</v>
      </c>
      <c r="Q159" s="1">
        <f t="shared" si="28"/>
        <v>3.4271007691622926E-3</v>
      </c>
    </row>
    <row r="160" spans="1:17" x14ac:dyDescent="0.2">
      <c r="A160" s="1">
        <v>154</v>
      </c>
      <c r="B160" s="1">
        <f t="shared" si="29"/>
        <v>70.400000000000006</v>
      </c>
      <c r="C160" s="1">
        <v>0.02</v>
      </c>
      <c r="D160" s="1">
        <v>0.01</v>
      </c>
      <c r="E160" s="1">
        <v>2E-3</v>
      </c>
      <c r="F160" s="1">
        <f t="shared" si="24"/>
        <v>0.14080000000000001</v>
      </c>
      <c r="G160" s="1">
        <f t="shared" si="25"/>
        <v>7.0400000000000004E-2</v>
      </c>
      <c r="I160" s="1">
        <f t="shared" si="30"/>
        <v>0.61043090708864522</v>
      </c>
      <c r="J160" s="1">
        <f t="shared" si="31"/>
        <v>9.6336317574210975E-2</v>
      </c>
      <c r="K160" s="1">
        <f t="shared" si="32"/>
        <v>7.3742846434650344E-2</v>
      </c>
      <c r="L160" s="1">
        <f t="shared" si="33"/>
        <v>0.21948992890249419</v>
      </c>
      <c r="M160" s="1">
        <f t="shared" si="34"/>
        <v>1.0000000000000009</v>
      </c>
      <c r="O160" s="1">
        <f t="shared" si="26"/>
        <v>2.8263748728311982E-2</v>
      </c>
      <c r="P160" s="1">
        <f t="shared" si="27"/>
        <v>4.4604973989840315E-3</v>
      </c>
      <c r="Q160" s="1">
        <f t="shared" si="28"/>
        <v>3.4143901593711164E-3</v>
      </c>
    </row>
    <row r="161" spans="1:17" x14ac:dyDescent="0.2">
      <c r="A161" s="1">
        <v>155</v>
      </c>
      <c r="B161" s="1">
        <f t="shared" si="29"/>
        <v>70.5</v>
      </c>
      <c r="C161" s="1">
        <v>0.02</v>
      </c>
      <c r="D161" s="1">
        <v>0.01</v>
      </c>
      <c r="E161" s="1">
        <v>2E-3</v>
      </c>
      <c r="F161" s="1">
        <f t="shared" si="24"/>
        <v>0.14100000000000001</v>
      </c>
      <c r="G161" s="1">
        <f t="shared" si="25"/>
        <v>7.0500000000000007E-2</v>
      </c>
      <c r="I161" s="1">
        <f t="shared" si="30"/>
        <v>0.60847752818596157</v>
      </c>
      <c r="J161" s="1">
        <f t="shared" si="31"/>
        <v>9.6200764036943373E-2</v>
      </c>
      <c r="K161" s="1">
        <f t="shared" si="32"/>
        <v>7.383412770283905E-2</v>
      </c>
      <c r="L161" s="1">
        <f t="shared" si="33"/>
        <v>0.22148758007425676</v>
      </c>
      <c r="M161" s="1">
        <f t="shared" si="34"/>
        <v>1.0000000000000007</v>
      </c>
      <c r="O161" s="1">
        <f t="shared" si="26"/>
        <v>2.8032789788817729E-2</v>
      </c>
      <c r="P161" s="1">
        <f t="shared" si="27"/>
        <v>4.432005572680915E-3</v>
      </c>
      <c r="Q161" s="1">
        <f t="shared" si="28"/>
        <v>3.4015661799458438E-3</v>
      </c>
    </row>
    <row r="162" spans="1:17" x14ac:dyDescent="0.2">
      <c r="A162" s="1">
        <v>156</v>
      </c>
      <c r="B162" s="1">
        <f t="shared" si="29"/>
        <v>70.599999999999994</v>
      </c>
      <c r="C162" s="1">
        <v>0.02</v>
      </c>
      <c r="D162" s="1">
        <v>0.01</v>
      </c>
      <c r="E162" s="1">
        <v>2E-3</v>
      </c>
      <c r="F162" s="1">
        <f t="shared" si="24"/>
        <v>0.14119999999999999</v>
      </c>
      <c r="G162" s="1">
        <f t="shared" si="25"/>
        <v>7.0599999999999996E-2</v>
      </c>
      <c r="I162" s="1">
        <f t="shared" si="30"/>
        <v>0.60653040009576653</v>
      </c>
      <c r="J162" s="1">
        <f t="shared" si="31"/>
        <v>9.60612883203944E-2</v>
      </c>
      <c r="K162" s="1">
        <f t="shared" si="32"/>
        <v>7.3922074630719994E-2</v>
      </c>
      <c r="L162" s="1">
        <f t="shared" si="33"/>
        <v>0.22348623695311987</v>
      </c>
      <c r="M162" s="1">
        <f t="shared" si="34"/>
        <v>1.0000000000000009</v>
      </c>
      <c r="O162" s="1">
        <f t="shared" si="26"/>
        <v>2.7803718144326167E-2</v>
      </c>
      <c r="P162" s="1">
        <f t="shared" si="27"/>
        <v>4.4035072019793049E-3</v>
      </c>
      <c r="Q162" s="1">
        <f t="shared" si="28"/>
        <v>3.3886323378875404E-3</v>
      </c>
    </row>
    <row r="163" spans="1:17" x14ac:dyDescent="0.2">
      <c r="A163" s="1">
        <v>157</v>
      </c>
      <c r="B163" s="1">
        <f t="shared" si="29"/>
        <v>70.7</v>
      </c>
      <c r="C163" s="1">
        <v>0.02</v>
      </c>
      <c r="D163" s="1">
        <v>0.01</v>
      </c>
      <c r="E163" s="1">
        <v>2E-3</v>
      </c>
      <c r="F163" s="1">
        <f t="shared" si="24"/>
        <v>0.1414</v>
      </c>
      <c r="G163" s="1">
        <f t="shared" si="25"/>
        <v>7.0699999999999999E-2</v>
      </c>
      <c r="I163" s="1">
        <f t="shared" si="30"/>
        <v>0.60458950281546009</v>
      </c>
      <c r="J163" s="1">
        <f t="shared" si="31"/>
        <v>9.5917963729501968E-2</v>
      </c>
      <c r="K163" s="1">
        <f t="shared" si="32"/>
        <v>7.4006715183922878E-2</v>
      </c>
      <c r="L163" s="1">
        <f t="shared" si="33"/>
        <v>0.22548581827111588</v>
      </c>
      <c r="M163" s="1">
        <f t="shared" si="34"/>
        <v>1.0000000000000009</v>
      </c>
      <c r="O163" s="1">
        <f t="shared" si="26"/>
        <v>2.7576518372691552E-2</v>
      </c>
      <c r="P163" s="1">
        <f t="shared" si="27"/>
        <v>4.3750073012186197E-3</v>
      </c>
      <c r="Q163" s="1">
        <f t="shared" si="28"/>
        <v>3.3755920859825641E-3</v>
      </c>
    </row>
    <row r="164" spans="1:17" x14ac:dyDescent="0.2">
      <c r="A164" s="1">
        <v>158</v>
      </c>
      <c r="B164" s="1">
        <f t="shared" si="29"/>
        <v>70.8</v>
      </c>
      <c r="C164" s="1">
        <v>0.02</v>
      </c>
      <c r="D164" s="1">
        <v>0.01</v>
      </c>
      <c r="E164" s="1">
        <v>2E-3</v>
      </c>
      <c r="F164" s="1">
        <f t="shared" si="24"/>
        <v>0.1416</v>
      </c>
      <c r="G164" s="1">
        <f t="shared" si="25"/>
        <v>7.0800000000000002E-2</v>
      </c>
      <c r="I164" s="1">
        <f t="shared" si="30"/>
        <v>0.60265481640645058</v>
      </c>
      <c r="J164" s="1">
        <f t="shared" si="31"/>
        <v>9.577086272799773E-2</v>
      </c>
      <c r="K164" s="1">
        <f t="shared" si="32"/>
        <v>7.4088077210388001E-2</v>
      </c>
      <c r="L164" s="1">
        <f t="shared" si="33"/>
        <v>0.22748624365516446</v>
      </c>
      <c r="M164" s="1">
        <f t="shared" si="34"/>
        <v>1.0000000000000009</v>
      </c>
      <c r="O164" s="1">
        <f t="shared" si="26"/>
        <v>2.7351175177791131E-2</v>
      </c>
      <c r="P164" s="1">
        <f t="shared" si="27"/>
        <v>4.3465107588802742E-3</v>
      </c>
      <c r="Q164" s="1">
        <f t="shared" si="28"/>
        <v>3.3624488234411916E-3</v>
      </c>
    </row>
    <row r="165" spans="1:17" x14ac:dyDescent="0.2">
      <c r="A165" s="1">
        <v>159</v>
      </c>
      <c r="B165" s="1">
        <f t="shared" si="29"/>
        <v>70.900000000000006</v>
      </c>
      <c r="C165" s="1">
        <v>0.02</v>
      </c>
      <c r="D165" s="1">
        <v>0.01</v>
      </c>
      <c r="E165" s="1">
        <v>2E-3</v>
      </c>
      <c r="F165" s="1">
        <f t="shared" si="24"/>
        <v>0.14180000000000001</v>
      </c>
      <c r="G165" s="1">
        <f t="shared" si="25"/>
        <v>7.0900000000000005E-2</v>
      </c>
      <c r="I165" s="1">
        <f t="shared" si="30"/>
        <v>0.60072632099394996</v>
      </c>
      <c r="J165" s="1">
        <f t="shared" si="31"/>
        <v>9.5620056944582185E-2</v>
      </c>
      <c r="K165" s="1">
        <f t="shared" si="32"/>
        <v>7.4166188440144901E-2</v>
      </c>
      <c r="L165" s="1">
        <f t="shared" si="33"/>
        <v>0.22948743362132373</v>
      </c>
      <c r="M165" s="1">
        <f t="shared" si="34"/>
        <v>1.0000000000000009</v>
      </c>
      <c r="O165" s="1">
        <f t="shared" si="26"/>
        <v>2.7127673388495348E-2</v>
      </c>
      <c r="P165" s="1">
        <f t="shared" si="27"/>
        <v>4.3180223398403012E-3</v>
      </c>
      <c r="Q165" s="1">
        <f t="shared" si="28"/>
        <v>3.3492058965302316E-3</v>
      </c>
    </row>
    <row r="166" spans="1:17" x14ac:dyDescent="0.2">
      <c r="A166" s="1">
        <v>160</v>
      </c>
      <c r="B166" s="1">
        <f t="shared" si="29"/>
        <v>71</v>
      </c>
      <c r="C166" s="1">
        <v>0.02</v>
      </c>
      <c r="D166" s="1">
        <v>0.01</v>
      </c>
      <c r="E166" s="1">
        <v>2E-3</v>
      </c>
      <c r="F166" s="1">
        <f t="shared" si="24"/>
        <v>0.14200000000000002</v>
      </c>
      <c r="G166" s="1">
        <f t="shared" si="25"/>
        <v>7.1000000000000008E-2</v>
      </c>
      <c r="I166" s="1">
        <f t="shared" si="30"/>
        <v>0.59880399676676932</v>
      </c>
      <c r="J166" s="1">
        <f t="shared" si="31"/>
        <v>9.5465617179095907E-2</v>
      </c>
      <c r="K166" s="1">
        <f t="shared" si="32"/>
        <v>7.4241076485098229E-2</v>
      </c>
      <c r="L166" s="1">
        <f t="shared" si="33"/>
        <v>0.23148930956903732</v>
      </c>
      <c r="M166" s="1">
        <f t="shared" si="34"/>
        <v>1.0000000000000009</v>
      </c>
      <c r="O166" s="1">
        <f t="shared" si="26"/>
        <v>2.6905997957646456E-2</v>
      </c>
      <c r="P166" s="1">
        <f t="shared" si="27"/>
        <v>4.2895466875894402E-3</v>
      </c>
      <c r="Q166" s="1">
        <f t="shared" si="28"/>
        <v>3.3358665991996606E-3</v>
      </c>
    </row>
    <row r="167" spans="1:17" x14ac:dyDescent="0.2">
      <c r="A167" s="1">
        <v>161</v>
      </c>
      <c r="B167" s="1">
        <f t="shared" si="29"/>
        <v>71.099999999999994</v>
      </c>
      <c r="C167" s="1">
        <v>0.02</v>
      </c>
      <c r="D167" s="1">
        <v>0.01</v>
      </c>
      <c r="E167" s="1">
        <v>2E-3</v>
      </c>
      <c r="F167" s="1">
        <f t="shared" si="24"/>
        <v>0.14219999999999999</v>
      </c>
      <c r="G167" s="1">
        <f t="shared" si="25"/>
        <v>7.1099999999999997E-2</v>
      </c>
      <c r="I167" s="1">
        <f t="shared" si="30"/>
        <v>0.59688782397711571</v>
      </c>
      <c r="J167" s="1">
        <f t="shared" si="31"/>
        <v>9.5307613408686279E-2</v>
      </c>
      <c r="K167" s="1">
        <f t="shared" si="32"/>
        <v>7.4312768838820806E-2</v>
      </c>
      <c r="L167" s="1">
        <f t="shared" si="33"/>
        <v>0.23349179377537804</v>
      </c>
      <c r="M167" s="1">
        <f t="shared" si="34"/>
        <v>1.0000000000000009</v>
      </c>
      <c r="O167" s="1">
        <f t="shared" si="26"/>
        <v>2.6686133961045477E-2</v>
      </c>
      <c r="P167" s="1">
        <f t="shared" si="27"/>
        <v>4.2610883264210262E-3</v>
      </c>
      <c r="Q167" s="1">
        <f t="shared" si="28"/>
        <v>3.3224341737033143E-3</v>
      </c>
    </row>
    <row r="168" spans="1:17" x14ac:dyDescent="0.2">
      <c r="A168" s="1">
        <v>162</v>
      </c>
      <c r="B168" s="1">
        <f t="shared" si="29"/>
        <v>71.2</v>
      </c>
      <c r="C168" s="1">
        <v>0.02</v>
      </c>
      <c r="D168" s="1">
        <v>0.01</v>
      </c>
      <c r="E168" s="1">
        <v>2E-3</v>
      </c>
      <c r="F168" s="1">
        <f t="shared" si="24"/>
        <v>0.1424</v>
      </c>
      <c r="G168" s="1">
        <f t="shared" si="25"/>
        <v>7.1199999999999999E-2</v>
      </c>
      <c r="I168" s="1">
        <f t="shared" si="30"/>
        <v>0.59497778294038894</v>
      </c>
      <c r="J168" s="1">
        <f t="shared" si="31"/>
        <v>9.5146114793968992E-2</v>
      </c>
      <c r="K168" s="1">
        <f t="shared" si="32"/>
        <v>7.4381292876353908E-2</v>
      </c>
      <c r="L168" s="1">
        <f t="shared" si="33"/>
        <v>0.23549480938928899</v>
      </c>
      <c r="M168" s="1">
        <f t="shared" si="34"/>
        <v>1.0000000000000007</v>
      </c>
      <c r="O168" s="1">
        <f t="shared" si="26"/>
        <v>2.6468066596447425E-2</v>
      </c>
      <c r="P168" s="1">
        <f t="shared" si="27"/>
        <v>4.2326516635871015E-3</v>
      </c>
      <c r="Q168" s="1">
        <f t="shared" si="28"/>
        <v>3.3089118112137024E-3</v>
      </c>
    </row>
    <row r="169" spans="1:17" x14ac:dyDescent="0.2">
      <c r="A169" s="1">
        <v>163</v>
      </c>
      <c r="B169" s="1">
        <f t="shared" si="29"/>
        <v>71.3</v>
      </c>
      <c r="C169" s="1">
        <v>0.02</v>
      </c>
      <c r="D169" s="1">
        <v>0.01</v>
      </c>
      <c r="E169" s="1">
        <v>2E-3</v>
      </c>
      <c r="F169" s="1">
        <f t="shared" si="24"/>
        <v>0.1426</v>
      </c>
      <c r="G169" s="1">
        <f t="shared" si="25"/>
        <v>7.1300000000000002E-2</v>
      </c>
      <c r="I169" s="1">
        <f t="shared" si="30"/>
        <v>0.5930738540349797</v>
      </c>
      <c r="J169" s="1">
        <f t="shared" si="31"/>
        <v>9.4981189685183653E-2</v>
      </c>
      <c r="K169" s="1">
        <f t="shared" si="32"/>
        <v>7.4446675854014654E-2</v>
      </c>
      <c r="L169" s="1">
        <f t="shared" si="33"/>
        <v>0.23749828042582283</v>
      </c>
      <c r="M169" s="1">
        <f t="shared" si="34"/>
        <v>1.0000000000000009</v>
      </c>
      <c r="O169" s="1">
        <f t="shared" si="26"/>
        <v>2.6251781182564757E-2</v>
      </c>
      <c r="P169" s="1">
        <f t="shared" si="27"/>
        <v>4.2042409914230597E-3</v>
      </c>
      <c r="Q169" s="1">
        <f t="shared" si="28"/>
        <v>3.2953026524309586E-3</v>
      </c>
    </row>
    <row r="170" spans="1:17" x14ac:dyDescent="0.2">
      <c r="A170" s="1">
        <v>164</v>
      </c>
      <c r="B170" s="1">
        <f t="shared" si="29"/>
        <v>71.400000000000006</v>
      </c>
      <c r="C170" s="1">
        <v>0.02</v>
      </c>
      <c r="D170" s="1">
        <v>0.01</v>
      </c>
      <c r="E170" s="1">
        <v>2E-3</v>
      </c>
      <c r="F170" s="1">
        <f t="shared" si="24"/>
        <v>0.14280000000000001</v>
      </c>
      <c r="G170" s="1">
        <f t="shared" si="25"/>
        <v>7.1400000000000005E-2</v>
      </c>
      <c r="I170" s="1">
        <f t="shared" si="30"/>
        <v>0.59117601770206774</v>
      </c>
      <c r="J170" s="1">
        <f t="shared" si="31"/>
        <v>9.4812905628342894E-2</v>
      </c>
      <c r="K170" s="1">
        <f t="shared" si="32"/>
        <v>7.4508944909210506E-2</v>
      </c>
      <c r="L170" s="1">
        <f t="shared" si="33"/>
        <v>0.23950213176037966</v>
      </c>
      <c r="M170" s="1">
        <f t="shared" si="34"/>
        <v>1.0000000000000007</v>
      </c>
      <c r="O170" s="1">
        <f t="shared" si="26"/>
        <v>2.6037263158078958E-2</v>
      </c>
      <c r="P170" s="1">
        <f t="shared" si="27"/>
        <v>4.1758604894412228E-3</v>
      </c>
      <c r="Q170" s="1">
        <f t="shared" si="28"/>
        <v>3.281609788185993E-3</v>
      </c>
    </row>
    <row r="171" spans="1:17" x14ac:dyDescent="0.2">
      <c r="A171" s="1">
        <v>165</v>
      </c>
      <c r="B171" s="1">
        <f t="shared" si="29"/>
        <v>71.5</v>
      </c>
      <c r="C171" s="1">
        <v>0.02</v>
      </c>
      <c r="D171" s="1">
        <v>0.01</v>
      </c>
      <c r="E171" s="1">
        <v>2E-3</v>
      </c>
      <c r="F171" s="1">
        <f t="shared" si="24"/>
        <v>0.14300000000000002</v>
      </c>
      <c r="G171" s="1">
        <f t="shared" si="25"/>
        <v>7.1500000000000008E-2</v>
      </c>
      <c r="I171" s="1">
        <f t="shared" si="30"/>
        <v>0.5892842544454211</v>
      </c>
      <c r="J171" s="1">
        <f t="shared" si="31"/>
        <v>9.4641329371374289E-2</v>
      </c>
      <c r="K171" s="1">
        <f t="shared" si="32"/>
        <v>7.4568127060260808E-2</v>
      </c>
      <c r="L171" s="1">
        <f t="shared" si="33"/>
        <v>0.24150628912294456</v>
      </c>
      <c r="M171" s="1">
        <f t="shared" si="34"/>
        <v>1.0000000000000007</v>
      </c>
      <c r="O171" s="1">
        <f t="shared" si="26"/>
        <v>2.5824498080660233E-2</v>
      </c>
      <c r="P171" s="1">
        <f t="shared" si="27"/>
        <v>4.1475142263936995E-3</v>
      </c>
      <c r="Q171" s="1">
        <f t="shared" si="28"/>
        <v>3.2678362600378772E-3</v>
      </c>
    </row>
    <row r="172" spans="1:17" x14ac:dyDescent="0.2">
      <c r="A172" s="1">
        <v>166</v>
      </c>
      <c r="B172" s="1">
        <f t="shared" si="29"/>
        <v>71.599999999999994</v>
      </c>
      <c r="C172" s="1">
        <v>0.02</v>
      </c>
      <c r="D172" s="1">
        <v>0.01</v>
      </c>
      <c r="E172" s="1">
        <v>2E-3</v>
      </c>
      <c r="F172" s="1">
        <f t="shared" si="24"/>
        <v>0.14319999999999999</v>
      </c>
      <c r="G172" s="1">
        <f t="shared" si="25"/>
        <v>7.1599999999999997E-2</v>
      </c>
      <c r="I172" s="1">
        <f t="shared" si="30"/>
        <v>0.5873985448311958</v>
      </c>
      <c r="J172" s="1">
        <f t="shared" si="31"/>
        <v>9.4466526870254475E-2</v>
      </c>
      <c r="K172" s="1">
        <f t="shared" si="32"/>
        <v>7.462424920622536E-2</v>
      </c>
      <c r="L172" s="1">
        <f t="shared" si="33"/>
        <v>0.24351067909232516</v>
      </c>
      <c r="M172" s="1">
        <f t="shared" si="34"/>
        <v>1.0000000000000009</v>
      </c>
      <c r="O172" s="1">
        <f t="shared" si="26"/>
        <v>2.5613471625995143E-2</v>
      </c>
      <c r="P172" s="1">
        <f t="shared" si="27"/>
        <v>4.1192061623048634E-3</v>
      </c>
      <c r="Q172" s="1">
        <f t="shared" si="28"/>
        <v>3.2539850608654984E-3</v>
      </c>
    </row>
    <row r="173" spans="1:17" x14ac:dyDescent="0.2">
      <c r="A173" s="1">
        <v>167</v>
      </c>
      <c r="B173" s="1">
        <f t="shared" si="29"/>
        <v>71.7</v>
      </c>
      <c r="C173" s="1">
        <v>0.02</v>
      </c>
      <c r="D173" s="1">
        <v>0.01</v>
      </c>
      <c r="E173" s="1">
        <v>2E-3</v>
      </c>
      <c r="F173" s="1">
        <f t="shared" si="24"/>
        <v>0.1434</v>
      </c>
      <c r="G173" s="1">
        <f t="shared" si="25"/>
        <v>7.17E-2</v>
      </c>
      <c r="I173" s="1">
        <f t="shared" si="30"/>
        <v>0.58551886948773602</v>
      </c>
      <c r="J173" s="1">
        <f t="shared" si="31"/>
        <v>9.4288563295134825E-2</v>
      </c>
      <c r="K173" s="1">
        <f t="shared" si="32"/>
        <v>7.4677338126739976E-2</v>
      </c>
      <c r="L173" s="1">
        <f t="shared" si="33"/>
        <v>0.24551522909039</v>
      </c>
      <c r="M173" s="1">
        <f t="shared" si="34"/>
        <v>1.0000000000000007</v>
      </c>
      <c r="O173" s="1">
        <f t="shared" si="26"/>
        <v>2.5404169586822255E-2</v>
      </c>
      <c r="P173" s="1">
        <f t="shared" si="27"/>
        <v>4.0909401504738369E-3</v>
      </c>
      <c r="Q173" s="1">
        <f t="shared" si="28"/>
        <v>3.2400591354535429E-3</v>
      </c>
    </row>
    <row r="174" spans="1:17" x14ac:dyDescent="0.2">
      <c r="A174" s="1">
        <v>168</v>
      </c>
      <c r="B174" s="1">
        <f t="shared" si="29"/>
        <v>71.8</v>
      </c>
      <c r="C174" s="1">
        <v>0.02</v>
      </c>
      <c r="D174" s="1">
        <v>0.01</v>
      </c>
      <c r="E174" s="1">
        <v>2E-3</v>
      </c>
      <c r="F174" s="1">
        <f t="shared" si="24"/>
        <v>0.14360000000000001</v>
      </c>
      <c r="G174" s="1">
        <f t="shared" si="25"/>
        <v>7.1800000000000003E-2</v>
      </c>
      <c r="I174" s="1">
        <f t="shared" si="30"/>
        <v>0.58364520910537521</v>
      </c>
      <c r="J174" s="1">
        <f t="shared" si="31"/>
        <v>9.4107503036458068E-2</v>
      </c>
      <c r="K174" s="1">
        <f t="shared" si="32"/>
        <v>7.4727420481858986E-2</v>
      </c>
      <c r="L174" s="1">
        <f t="shared" si="33"/>
        <v>0.24751986737630852</v>
      </c>
      <c r="M174" s="1">
        <f t="shared" si="34"/>
        <v>1.0000000000000009</v>
      </c>
      <c r="O174" s="1">
        <f t="shared" si="26"/>
        <v>2.5196577871975621E-2</v>
      </c>
      <c r="P174" s="1">
        <f t="shared" si="27"/>
        <v>4.0627199394473023E-3</v>
      </c>
      <c r="Q174" s="1">
        <f t="shared" si="28"/>
        <v>3.2260613810728275E-3</v>
      </c>
    </row>
    <row r="175" spans="1:17" x14ac:dyDescent="0.2">
      <c r="A175" s="1">
        <v>169</v>
      </c>
      <c r="B175" s="1">
        <f t="shared" si="29"/>
        <v>71.900000000000006</v>
      </c>
      <c r="C175" s="1">
        <v>0.02</v>
      </c>
      <c r="D175" s="1">
        <v>0.01</v>
      </c>
      <c r="E175" s="1">
        <v>2E-3</v>
      </c>
      <c r="F175" s="1">
        <f t="shared" si="24"/>
        <v>0.14380000000000001</v>
      </c>
      <c r="G175" s="1">
        <f t="shared" si="25"/>
        <v>7.1900000000000006E-2</v>
      </c>
      <c r="I175" s="1">
        <f t="shared" si="30"/>
        <v>0.58177754443623797</v>
      </c>
      <c r="J175" s="1">
        <f t="shared" si="31"/>
        <v>9.3923409711065275E-2</v>
      </c>
      <c r="K175" s="1">
        <f t="shared" si="32"/>
        <v>7.4774522811904609E-2</v>
      </c>
      <c r="L175" s="1">
        <f t="shared" si="33"/>
        <v>0.24952452304079287</v>
      </c>
      <c r="M175" s="1">
        <f t="shared" si="34"/>
        <v>1.0000000000000009</v>
      </c>
      <c r="O175" s="1">
        <f t="shared" si="26"/>
        <v>2.4990682505436124E-2</v>
      </c>
      <c r="P175" s="1">
        <f t="shared" si="27"/>
        <v>4.0345491749630069E-3</v>
      </c>
      <c r="Q175" s="1">
        <f t="shared" si="28"/>
        <v>3.2119946480550386E-3</v>
      </c>
    </row>
    <row r="176" spans="1:17" x14ac:dyDescent="0.2">
      <c r="A176" s="1">
        <v>170</v>
      </c>
      <c r="B176" s="1">
        <f t="shared" si="29"/>
        <v>72</v>
      </c>
      <c r="C176" s="1">
        <v>0.02</v>
      </c>
      <c r="D176" s="1">
        <v>0.01</v>
      </c>
      <c r="E176" s="1">
        <v>2E-3</v>
      </c>
      <c r="F176" s="1">
        <f t="shared" si="24"/>
        <v>0.14400000000000002</v>
      </c>
      <c r="G176" s="1">
        <f t="shared" si="25"/>
        <v>7.2000000000000008E-2</v>
      </c>
      <c r="I176" s="1">
        <f t="shared" si="30"/>
        <v>0.57991585629404196</v>
      </c>
      <c r="J176" s="1">
        <f t="shared" si="31"/>
        <v>9.3736346168292628E-2</v>
      </c>
      <c r="K176" s="1">
        <f t="shared" si="32"/>
        <v>7.4818671537323259E-2</v>
      </c>
      <c r="L176" s="1">
        <f t="shared" si="33"/>
        <v>0.25152912600034283</v>
      </c>
      <c r="M176" s="1">
        <f t="shared" si="34"/>
        <v>1.0000000000000007</v>
      </c>
      <c r="O176" s="1">
        <f t="shared" si="26"/>
        <v>2.478646962539055E-2</v>
      </c>
      <c r="P176" s="1">
        <f t="shared" si="27"/>
        <v>4.0064314018643079E-3</v>
      </c>
      <c r="Q176" s="1">
        <f t="shared" si="28"/>
        <v>3.1978617403619152E-3</v>
      </c>
    </row>
    <row r="177" spans="1:17" x14ac:dyDescent="0.2">
      <c r="A177" s="1">
        <v>171</v>
      </c>
      <c r="B177" s="1">
        <f t="shared" si="29"/>
        <v>72.099999999999994</v>
      </c>
      <c r="C177" s="1">
        <v>0.02</v>
      </c>
      <c r="D177" s="1">
        <v>0.01</v>
      </c>
      <c r="E177" s="1">
        <v>2E-3</v>
      </c>
      <c r="F177" s="1">
        <f t="shared" si="24"/>
        <v>0.14419999999999999</v>
      </c>
      <c r="G177" s="1">
        <f t="shared" si="25"/>
        <v>7.2099999999999997E-2</v>
      </c>
      <c r="I177" s="1">
        <f t="shared" si="30"/>
        <v>0.57806012555390107</v>
      </c>
      <c r="J177" s="1">
        <f t="shared" si="31"/>
        <v>9.3546374496057294E-2</v>
      </c>
      <c r="K177" s="1">
        <f t="shared" si="32"/>
        <v>7.4859892958548571E-2</v>
      </c>
      <c r="L177" s="1">
        <f t="shared" si="33"/>
        <v>0.2535336069914938</v>
      </c>
      <c r="M177" s="1">
        <f t="shared" si="34"/>
        <v>1.0000000000000007</v>
      </c>
      <c r="O177" s="1">
        <f t="shared" si="26"/>
        <v>2.4583925483298307E-2</v>
      </c>
      <c r="P177" s="1">
        <f t="shared" si="27"/>
        <v>3.9783700659860709E-3</v>
      </c>
      <c r="Q177" s="1">
        <f t="shared" si="28"/>
        <v>3.1836654161488996E-3</v>
      </c>
    </row>
    <row r="178" spans="1:17" x14ac:dyDescent="0.2">
      <c r="A178" s="1">
        <v>172</v>
      </c>
      <c r="B178" s="1">
        <f t="shared" si="29"/>
        <v>72.2</v>
      </c>
      <c r="C178" s="1">
        <v>0.02</v>
      </c>
      <c r="D178" s="1">
        <v>0.01</v>
      </c>
      <c r="E178" s="1">
        <v>2E-3</v>
      </c>
      <c r="F178" s="1">
        <f t="shared" si="24"/>
        <v>0.1444</v>
      </c>
      <c r="G178" s="1">
        <f t="shared" si="25"/>
        <v>7.22E-2</v>
      </c>
      <c r="I178" s="1">
        <f t="shared" si="30"/>
        <v>0.57621033315212855</v>
      </c>
      <c r="J178" s="1">
        <f t="shared" si="31"/>
        <v>9.3353556026931947E-2</v>
      </c>
      <c r="K178" s="1">
        <f t="shared" si="32"/>
        <v>7.4898213255871343E-2</v>
      </c>
      <c r="L178" s="1">
        <f t="shared" si="33"/>
        <v>0.25553789756506884</v>
      </c>
      <c r="M178" s="1">
        <f t="shared" si="34"/>
        <v>1.0000000000000007</v>
      </c>
      <c r="O178" s="1">
        <f t="shared" si="26"/>
        <v>2.4383036442965852E-2</v>
      </c>
      <c r="P178" s="1">
        <f t="shared" si="27"/>
        <v>3.9503685160123155E-3</v>
      </c>
      <c r="Q178" s="1">
        <f t="shared" si="28"/>
        <v>3.1694083883233334E-3</v>
      </c>
    </row>
    <row r="179" spans="1:17" x14ac:dyDescent="0.2">
      <c r="A179" s="1">
        <v>173</v>
      </c>
      <c r="B179" s="1">
        <f t="shared" si="29"/>
        <v>72.3</v>
      </c>
      <c r="C179" s="1">
        <v>0.02</v>
      </c>
      <c r="D179" s="1">
        <v>0.01</v>
      </c>
      <c r="E179" s="1">
        <v>2E-3</v>
      </c>
      <c r="F179" s="1">
        <f t="shared" si="24"/>
        <v>0.14460000000000001</v>
      </c>
      <c r="G179" s="1">
        <f t="shared" si="25"/>
        <v>7.2300000000000003E-2</v>
      </c>
      <c r="I179" s="1">
        <f t="shared" si="30"/>
        <v>0.57436646008604175</v>
      </c>
      <c r="J179" s="1">
        <f t="shared" si="31"/>
        <v>9.3157951344207304E-2</v>
      </c>
      <c r="K179" s="1">
        <f t="shared" si="32"/>
        <v>7.4933658489316074E-2</v>
      </c>
      <c r="L179" s="1">
        <f t="shared" si="33"/>
        <v>0.25754193008043558</v>
      </c>
      <c r="M179" s="1">
        <f t="shared" si="34"/>
        <v>1.0000000000000009</v>
      </c>
      <c r="O179" s="1">
        <f t="shared" si="26"/>
        <v>2.4183788979628619E-2</v>
      </c>
      <c r="P179" s="1">
        <f t="shared" si="27"/>
        <v>3.9224300053058931E-3</v>
      </c>
      <c r="Q179" s="1">
        <f t="shared" si="28"/>
        <v>3.1550933250971977E-3</v>
      </c>
    </row>
    <row r="180" spans="1:17" x14ac:dyDescent="0.2">
      <c r="A180" s="1">
        <v>174</v>
      </c>
      <c r="B180" s="1">
        <f t="shared" si="29"/>
        <v>72.400000000000006</v>
      </c>
      <c r="C180" s="1">
        <v>0.02</v>
      </c>
      <c r="D180" s="1">
        <v>0.01</v>
      </c>
      <c r="E180" s="1">
        <v>2E-3</v>
      </c>
      <c r="F180" s="1">
        <f t="shared" si="24"/>
        <v>0.14480000000000001</v>
      </c>
      <c r="G180" s="1">
        <f t="shared" si="25"/>
        <v>7.2400000000000006E-2</v>
      </c>
      <c r="I180" s="1">
        <f t="shared" si="30"/>
        <v>0.57252848741376638</v>
      </c>
      <c r="J180" s="1">
        <f t="shared" si="31"/>
        <v>9.2959620287942149E-2</v>
      </c>
      <c r="K180" s="1">
        <f t="shared" si="32"/>
        <v>7.4966254598524365E-2</v>
      </c>
      <c r="L180" s="1">
        <f t="shared" si="33"/>
        <v>0.25954563769976779</v>
      </c>
      <c r="M180" s="1">
        <f t="shared" si="34"/>
        <v>1.0000000000000007</v>
      </c>
      <c r="O180" s="1">
        <f t="shared" si="26"/>
        <v>2.3986169679040478E-2</v>
      </c>
      <c r="P180" s="1">
        <f t="shared" si="27"/>
        <v>3.8945576937105611E-3</v>
      </c>
      <c r="Q180" s="1">
        <f t="shared" si="28"/>
        <v>3.1407228505344722E-3</v>
      </c>
    </row>
    <row r="181" spans="1:17" x14ac:dyDescent="0.2">
      <c r="A181" s="1">
        <v>175</v>
      </c>
      <c r="B181" s="1">
        <f t="shared" si="29"/>
        <v>72.5</v>
      </c>
      <c r="C181" s="1">
        <v>0.02</v>
      </c>
      <c r="D181" s="1">
        <v>0.01</v>
      </c>
      <c r="E181" s="1">
        <v>2E-3</v>
      </c>
      <c r="F181" s="1">
        <f t="shared" si="24"/>
        <v>0.14499999999999999</v>
      </c>
      <c r="G181" s="1">
        <f t="shared" si="25"/>
        <v>7.2499999999999995E-2</v>
      </c>
      <c r="I181" s="1">
        <f t="shared" si="30"/>
        <v>0.57069639625404234</v>
      </c>
      <c r="J181" s="1">
        <f t="shared" si="31"/>
        <v>9.2758621961000279E-2</v>
      </c>
      <c r="K181" s="1">
        <f t="shared" si="32"/>
        <v>7.4996027402644813E-2</v>
      </c>
      <c r="L181" s="1">
        <f t="shared" si="33"/>
        <v>0.26154895438231329</v>
      </c>
      <c r="M181" s="1">
        <f t="shared" si="34"/>
        <v>1.0000000000000007</v>
      </c>
      <c r="O181" s="1">
        <f t="shared" si="26"/>
        <v>2.379016523657064E-2</v>
      </c>
      <c r="P181" s="1">
        <f t="shared" si="27"/>
        <v>3.866754649325782E-3</v>
      </c>
      <c r="Q181" s="1">
        <f t="shared" si="28"/>
        <v>3.1262995450931277E-3</v>
      </c>
    </row>
    <row r="182" spans="1:17" x14ac:dyDescent="0.2">
      <c r="A182" s="1">
        <v>176</v>
      </c>
      <c r="B182" s="1">
        <f t="shared" si="29"/>
        <v>72.599999999999994</v>
      </c>
      <c r="C182" s="1">
        <v>0.02</v>
      </c>
      <c r="D182" s="1">
        <v>0.01</v>
      </c>
      <c r="E182" s="1">
        <v>2E-3</v>
      </c>
      <c r="F182" s="1">
        <f t="shared" si="24"/>
        <v>0.1452</v>
      </c>
      <c r="G182" s="1">
        <f t="shared" si="25"/>
        <v>7.2599999999999998E-2</v>
      </c>
      <c r="I182" s="1">
        <f t="shared" si="30"/>
        <v>0.56887016778602939</v>
      </c>
      <c r="J182" s="1">
        <f t="shared" si="31"/>
        <v>9.2555014735073854E-2</v>
      </c>
      <c r="K182" s="1">
        <f t="shared" si="32"/>
        <v>7.5023002600229677E-2</v>
      </c>
      <c r="L182" s="1">
        <f t="shared" si="33"/>
        <v>0.2635518148786678</v>
      </c>
      <c r="M182" s="1">
        <f t="shared" si="34"/>
        <v>1.0000000000000007</v>
      </c>
      <c r="O182" s="1">
        <f t="shared" si="26"/>
        <v>2.35957624563079E-2</v>
      </c>
      <c r="P182" s="1">
        <f t="shared" si="27"/>
        <v>3.8390238502545595E-3</v>
      </c>
      <c r="Q182" s="1">
        <f t="shared" si="28"/>
        <v>3.1118259461618116E-3</v>
      </c>
    </row>
    <row r="183" spans="1:17" x14ac:dyDescent="0.2">
      <c r="A183" s="1">
        <v>177</v>
      </c>
      <c r="B183" s="1">
        <f t="shared" si="29"/>
        <v>72.7</v>
      </c>
      <c r="C183" s="1">
        <v>0.02</v>
      </c>
      <c r="D183" s="1">
        <v>0.01</v>
      </c>
      <c r="E183" s="1">
        <v>2E-3</v>
      </c>
      <c r="F183" s="1">
        <f t="shared" si="24"/>
        <v>0.1454</v>
      </c>
      <c r="G183" s="1">
        <f t="shared" si="25"/>
        <v>7.2700000000000001E-2</v>
      </c>
      <c r="I183" s="1">
        <f t="shared" si="30"/>
        <v>0.56704978324911415</v>
      </c>
      <c r="J183" s="1">
        <f t="shared" si="31"/>
        <v>9.2348856256692646E-2</v>
      </c>
      <c r="K183" s="1">
        <f t="shared" si="32"/>
        <v>7.5047205769138037E-2</v>
      </c>
      <c r="L183" s="1">
        <f t="shared" si="33"/>
        <v>0.26555415472505595</v>
      </c>
      <c r="M183" s="1">
        <f t="shared" si="34"/>
        <v>1.0000000000000009</v>
      </c>
      <c r="O183" s="1">
        <f t="shared" si="26"/>
        <v>2.3402948250172247E-2</v>
      </c>
      <c r="P183" s="1">
        <f t="shared" si="27"/>
        <v>3.8113681863246695E-3</v>
      </c>
      <c r="Q183" s="1">
        <f t="shared" si="28"/>
        <v>3.0973045485912531E-3</v>
      </c>
    </row>
    <row r="184" spans="1:17" x14ac:dyDescent="0.2">
      <c r="A184" s="1">
        <v>178</v>
      </c>
      <c r="B184" s="1">
        <f t="shared" si="29"/>
        <v>72.8</v>
      </c>
      <c r="C184" s="1">
        <v>0.02</v>
      </c>
      <c r="D184" s="1">
        <v>0.01</v>
      </c>
      <c r="E184" s="1">
        <v>2E-3</v>
      </c>
      <c r="F184" s="1">
        <f t="shared" si="24"/>
        <v>0.14560000000000001</v>
      </c>
      <c r="G184" s="1">
        <f t="shared" si="25"/>
        <v>7.2800000000000004E-2</v>
      </c>
      <c r="I184" s="1">
        <f t="shared" si="30"/>
        <v>0.56523522394271697</v>
      </c>
      <c r="J184" s="1">
        <f t="shared" si="31"/>
        <v>9.2140203453218564E-2</v>
      </c>
      <c r="K184" s="1">
        <f t="shared" si="32"/>
        <v>7.5068662366445521E-2</v>
      </c>
      <c r="L184" s="1">
        <f t="shared" si="33"/>
        <v>0.26755591023761971</v>
      </c>
      <c r="M184" s="1">
        <f t="shared" si="34"/>
        <v>1.0000000000000009</v>
      </c>
      <c r="O184" s="1">
        <f t="shared" si="26"/>
        <v>2.3211709637033701E-2</v>
      </c>
      <c r="P184" s="1">
        <f t="shared" si="27"/>
        <v>3.7837904607835727E-3</v>
      </c>
      <c r="Q184" s="1">
        <f t="shared" si="28"/>
        <v>3.0827378052204354E-3</v>
      </c>
    </row>
    <row r="185" spans="1:17" x14ac:dyDescent="0.2">
      <c r="A185" s="1">
        <v>179</v>
      </c>
      <c r="B185" s="1">
        <f t="shared" si="29"/>
        <v>72.900000000000006</v>
      </c>
      <c r="C185" s="1">
        <v>0.02</v>
      </c>
      <c r="D185" s="1">
        <v>0.01</v>
      </c>
      <c r="E185" s="1">
        <v>2E-3</v>
      </c>
      <c r="F185" s="1">
        <f t="shared" si="24"/>
        <v>0.14580000000000001</v>
      </c>
      <c r="G185" s="1">
        <f t="shared" si="25"/>
        <v>7.2900000000000006E-2</v>
      </c>
      <c r="I185" s="1">
        <f t="shared" si="30"/>
        <v>0.56342647122610023</v>
      </c>
      <c r="J185" s="1">
        <f t="shared" si="31"/>
        <v>9.1929112538825131E-2</v>
      </c>
      <c r="K185" s="1">
        <f t="shared" si="32"/>
        <v>7.5087397728360511E-2</v>
      </c>
      <c r="L185" s="1">
        <f t="shared" si="33"/>
        <v>0.26955701850671482</v>
      </c>
      <c r="M185" s="1">
        <f t="shared" si="34"/>
        <v>1.0000000000000007</v>
      </c>
      <c r="O185" s="1">
        <f t="shared" si="26"/>
        <v>2.302203374183839E-2</v>
      </c>
      <c r="P185" s="1">
        <f t="shared" si="27"/>
        <v>3.7562933919673643E-3</v>
      </c>
      <c r="Q185" s="1">
        <f t="shared" si="28"/>
        <v>3.0681281273975685E-3</v>
      </c>
    </row>
    <row r="186" spans="1:17" x14ac:dyDescent="0.2">
      <c r="A186" s="1">
        <v>180</v>
      </c>
      <c r="B186" s="1">
        <f t="shared" si="29"/>
        <v>73</v>
      </c>
      <c r="C186" s="1">
        <v>0.02</v>
      </c>
      <c r="D186" s="1">
        <v>0.01</v>
      </c>
      <c r="E186" s="1">
        <v>2E-3</v>
      </c>
      <c r="F186" s="1">
        <f t="shared" si="24"/>
        <v>0.14599999999999999</v>
      </c>
      <c r="G186" s="1">
        <f t="shared" si="25"/>
        <v>7.2999999999999995E-2</v>
      </c>
      <c r="I186" s="1">
        <f t="shared" si="30"/>
        <v>0.56162350651817672</v>
      </c>
      <c r="J186" s="1">
        <f t="shared" si="31"/>
        <v>9.1715639020461259E-2</v>
      </c>
      <c r="K186" s="1">
        <f t="shared" si="32"/>
        <v>7.510343707014687E-2</v>
      </c>
      <c r="L186" s="1">
        <f t="shared" si="33"/>
        <v>0.27155741739121586</v>
      </c>
      <c r="M186" s="1">
        <f t="shared" si="34"/>
        <v>1.0000000000000007</v>
      </c>
      <c r="O186" s="1">
        <f t="shared" si="26"/>
        <v>2.2833907794741728E-2</v>
      </c>
      <c r="P186" s="1">
        <f t="shared" si="27"/>
        <v>3.7288796149440549E-3</v>
      </c>
      <c r="Q186" s="1">
        <f t="shared" si="28"/>
        <v>3.0534778854959112E-3</v>
      </c>
    </row>
    <row r="187" spans="1:17" x14ac:dyDescent="0.2">
      <c r="A187" s="1">
        <v>181</v>
      </c>
      <c r="B187" s="1">
        <f t="shared" si="29"/>
        <v>73.099999999999994</v>
      </c>
      <c r="C187" s="1">
        <v>0.02</v>
      </c>
      <c r="D187" s="1">
        <v>0.01</v>
      </c>
      <c r="E187" s="1">
        <v>2E-3</v>
      </c>
      <c r="F187" s="1">
        <f t="shared" si="24"/>
        <v>0.1462</v>
      </c>
      <c r="G187" s="1">
        <f t="shared" si="25"/>
        <v>7.3099999999999998E-2</v>
      </c>
      <c r="I187" s="1">
        <f t="shared" si="30"/>
        <v>0.55982631129731852</v>
      </c>
      <c r="J187" s="1">
        <f t="shared" si="31"/>
        <v>9.1499837703798881E-2</v>
      </c>
      <c r="K187" s="1">
        <f t="shared" si="32"/>
        <v>7.511680548605297E-2</v>
      </c>
      <c r="L187" s="1">
        <f t="shared" si="33"/>
        <v>0.27355704551283028</v>
      </c>
      <c r="M187" s="1">
        <f t="shared" si="34"/>
        <v>1.0000000000000007</v>
      </c>
      <c r="O187" s="1">
        <f t="shared" si="26"/>
        <v>2.2647319130248665E-2</v>
      </c>
      <c r="P187" s="1">
        <f t="shared" si="27"/>
        <v>3.7015516831315071E-3</v>
      </c>
      <c r="Q187" s="1">
        <f t="shared" si="28"/>
        <v>3.0387894094244649E-3</v>
      </c>
    </row>
    <row r="188" spans="1:17" x14ac:dyDescent="0.2">
      <c r="A188" s="1">
        <v>182</v>
      </c>
      <c r="B188" s="1">
        <f t="shared" si="29"/>
        <v>73.2</v>
      </c>
      <c r="C188" s="1">
        <v>0.02</v>
      </c>
      <c r="D188" s="1">
        <v>0.01</v>
      </c>
      <c r="E188" s="1">
        <v>2E-3</v>
      </c>
      <c r="F188" s="1">
        <f t="shared" si="24"/>
        <v>0.1464</v>
      </c>
      <c r="G188" s="1">
        <f t="shared" si="25"/>
        <v>7.3200000000000001E-2</v>
      </c>
      <c r="I188" s="1">
        <f t="shared" si="30"/>
        <v>0.55803486710116712</v>
      </c>
      <c r="J188" s="1">
        <f t="shared" si="31"/>
        <v>9.1281762699163979E-2</v>
      </c>
      <c r="K188" s="1">
        <f t="shared" si="32"/>
        <v>7.5127527949247236E-2</v>
      </c>
      <c r="L188" s="1">
        <f t="shared" si="33"/>
        <v>0.27555584225042234</v>
      </c>
      <c r="M188" s="1">
        <f t="shared" si="34"/>
        <v>1.0000000000000007</v>
      </c>
      <c r="O188" s="1">
        <f t="shared" si="26"/>
        <v>2.2462255186361049E-2</v>
      </c>
      <c r="P188" s="1">
        <f t="shared" si="27"/>
        <v>3.6743120698903477E-3</v>
      </c>
      <c r="Q188" s="1">
        <f t="shared" si="28"/>
        <v>3.0240649891336044E-3</v>
      </c>
    </row>
    <row r="189" spans="1:17" x14ac:dyDescent="0.2">
      <c r="A189" s="1">
        <v>183</v>
      </c>
      <c r="B189" s="1">
        <f t="shared" si="29"/>
        <v>73.3</v>
      </c>
      <c r="C189" s="1">
        <v>0.02</v>
      </c>
      <c r="D189" s="1">
        <v>0.01</v>
      </c>
      <c r="E189" s="1">
        <v>2E-3</v>
      </c>
      <c r="F189" s="1">
        <f t="shared" si="24"/>
        <v>0.14660000000000001</v>
      </c>
      <c r="G189" s="1">
        <f t="shared" si="25"/>
        <v>7.3300000000000004E-2</v>
      </c>
      <c r="I189" s="1">
        <f t="shared" si="30"/>
        <v>0.55624915552644338</v>
      </c>
      <c r="J189" s="1">
        <f t="shared" si="31"/>
        <v>9.1061467427450554E-2</v>
      </c>
      <c r="K189" s="1">
        <f t="shared" si="32"/>
        <v>7.5135629311759919E-2</v>
      </c>
      <c r="L189" s="1">
        <f t="shared" si="33"/>
        <v>0.27755374773434682</v>
      </c>
      <c r="M189" s="1">
        <f t="shared" si="34"/>
        <v>1.0000000000000007</v>
      </c>
      <c r="O189" s="1">
        <f t="shared" si="26"/>
        <v>2.2278703503731824E-2</v>
      </c>
      <c r="P189" s="1">
        <f t="shared" si="27"/>
        <v>3.6471631700921488E-3</v>
      </c>
      <c r="Q189" s="1">
        <f t="shared" si="28"/>
        <v>3.0093068751156512E-3</v>
      </c>
    </row>
    <row r="190" spans="1:17" x14ac:dyDescent="0.2">
      <c r="A190" s="1">
        <v>184</v>
      </c>
      <c r="B190" s="1">
        <f t="shared" si="29"/>
        <v>73.400000000000006</v>
      </c>
      <c r="C190" s="1">
        <v>0.02</v>
      </c>
      <c r="D190" s="1">
        <v>0.01</v>
      </c>
      <c r="E190" s="1">
        <v>2E-3</v>
      </c>
      <c r="F190" s="1">
        <f t="shared" si="24"/>
        <v>0.14680000000000001</v>
      </c>
      <c r="G190" s="1">
        <f t="shared" si="25"/>
        <v>7.3400000000000007E-2</v>
      </c>
      <c r="I190" s="1">
        <f t="shared" si="30"/>
        <v>0.55446915822875875</v>
      </c>
      <c r="J190" s="1">
        <f t="shared" si="31"/>
        <v>9.0839004626017017E-2</v>
      </c>
      <c r="K190" s="1">
        <f t="shared" si="32"/>
        <v>7.5141134304431159E-2</v>
      </c>
      <c r="L190" s="1">
        <f t="shared" si="33"/>
        <v>0.27955070284079375</v>
      </c>
      <c r="M190" s="1">
        <f t="shared" si="34"/>
        <v>1.0000000000000007</v>
      </c>
      <c r="O190" s="1">
        <f t="shared" si="26"/>
        <v>2.209665172482627E-2</v>
      </c>
      <c r="P190" s="1">
        <f t="shared" si="27"/>
        <v>3.6201073016632048E-3</v>
      </c>
      <c r="Q190" s="1">
        <f t="shared" si="28"/>
        <v>2.9945172789004595E-3</v>
      </c>
    </row>
    <row r="191" spans="1:17" x14ac:dyDescent="0.2">
      <c r="A191" s="1">
        <v>185</v>
      </c>
      <c r="B191" s="1">
        <f t="shared" si="29"/>
        <v>73.5</v>
      </c>
      <c r="C191" s="1">
        <v>0.02</v>
      </c>
      <c r="D191" s="1">
        <v>0.01</v>
      </c>
      <c r="E191" s="1">
        <v>2E-3</v>
      </c>
      <c r="F191" s="1">
        <f t="shared" si="24"/>
        <v>0.14699999999999999</v>
      </c>
      <c r="G191" s="1">
        <f t="shared" si="25"/>
        <v>7.3499999999999996E-2</v>
      </c>
      <c r="I191" s="1">
        <f t="shared" si="30"/>
        <v>0.5526948569224267</v>
      </c>
      <c r="J191" s="1">
        <f t="shared" si="31"/>
        <v>9.0614426354564598E-2</v>
      </c>
      <c r="K191" s="1">
        <f t="shared" si="32"/>
        <v>7.5144067536865394E-2</v>
      </c>
      <c r="L191" s="1">
        <f t="shared" si="33"/>
        <v>0.28154664918614397</v>
      </c>
      <c r="M191" s="1">
        <f t="shared" si="34"/>
        <v>1.0000000000000007</v>
      </c>
      <c r="O191" s="1">
        <f t="shared" si="26"/>
        <v>2.1916087593090001E-2</v>
      </c>
      <c r="P191" s="1">
        <f t="shared" si="27"/>
        <v>3.5931467071041931E-3</v>
      </c>
      <c r="Q191" s="1">
        <f t="shared" si="28"/>
        <v>2.9796983735460338E-3</v>
      </c>
    </row>
    <row r="192" spans="1:17" x14ac:dyDescent="0.2">
      <c r="A192" s="1">
        <v>186</v>
      </c>
      <c r="B192" s="1">
        <f t="shared" si="29"/>
        <v>73.599999999999994</v>
      </c>
      <c r="C192" s="1">
        <v>0.02</v>
      </c>
      <c r="D192" s="1">
        <v>0.01</v>
      </c>
      <c r="E192" s="1">
        <v>2E-3</v>
      </c>
      <c r="F192" s="1">
        <f t="shared" si="24"/>
        <v>0.1472</v>
      </c>
      <c r="G192" s="1">
        <f t="shared" si="25"/>
        <v>7.3599999999999999E-2</v>
      </c>
      <c r="I192" s="1">
        <f t="shared" si="30"/>
        <v>0.55092623338027491</v>
      </c>
      <c r="J192" s="1">
        <f t="shared" si="31"/>
        <v>9.0387784000997354E-2</v>
      </c>
      <c r="K192" s="1">
        <f t="shared" si="32"/>
        <v>7.5144453497391864E-2</v>
      </c>
      <c r="L192" s="1">
        <f t="shared" si="33"/>
        <v>0.28354152912133651</v>
      </c>
      <c r="M192" s="1">
        <f t="shared" si="34"/>
        <v>1.0000000000000007</v>
      </c>
      <c r="O192" s="1">
        <f t="shared" si="26"/>
        <v>2.1736998952123811E-2</v>
      </c>
      <c r="P192" s="1">
        <f t="shared" si="27"/>
        <v>3.5662835549860349E-3</v>
      </c>
      <c r="Q192" s="1">
        <f t="shared" si="28"/>
        <v>2.9648522941242198E-3</v>
      </c>
    </row>
    <row r="193" spans="1:17" x14ac:dyDescent="0.2">
      <c r="A193" s="1">
        <v>187</v>
      </c>
      <c r="B193" s="1">
        <f t="shared" si="29"/>
        <v>73.7</v>
      </c>
      <c r="C193" s="1">
        <v>0.02</v>
      </c>
      <c r="D193" s="1">
        <v>0.01</v>
      </c>
      <c r="E193" s="1">
        <v>2E-3</v>
      </c>
      <c r="F193" s="1">
        <f t="shared" si="24"/>
        <v>0.1474</v>
      </c>
      <c r="G193" s="1">
        <f t="shared" si="25"/>
        <v>7.3700000000000002E-2</v>
      </c>
      <c r="I193" s="1">
        <f t="shared" si="30"/>
        <v>0.54916326943345806</v>
      </c>
      <c r="J193" s="1">
        <f t="shared" si="31"/>
        <v>9.0159128287263218E-2</v>
      </c>
      <c r="K193" s="1">
        <f t="shared" si="32"/>
        <v>7.514231655303133E-2</v>
      </c>
      <c r="L193" s="1">
        <f t="shared" si="33"/>
        <v>0.28553528572624803</v>
      </c>
      <c r="M193" s="1">
        <f t="shared" si="34"/>
        <v>1.0000000000000007</v>
      </c>
      <c r="O193" s="1">
        <f t="shared" si="26"/>
        <v>2.1559373744865256E-2</v>
      </c>
      <c r="P193" s="1">
        <f t="shared" si="27"/>
        <v>3.5395199414222436E-3</v>
      </c>
      <c r="Q193" s="1">
        <f t="shared" si="28"/>
        <v>2.9499811382015144E-3</v>
      </c>
    </row>
    <row r="194" spans="1:17" x14ac:dyDescent="0.2">
      <c r="A194" s="1">
        <v>188</v>
      </c>
      <c r="B194" s="1">
        <f t="shared" si="29"/>
        <v>73.8</v>
      </c>
      <c r="C194" s="1">
        <v>0.02</v>
      </c>
      <c r="D194" s="1">
        <v>0.01</v>
      </c>
      <c r="E194" s="1">
        <v>2E-3</v>
      </c>
      <c r="F194" s="1">
        <f t="shared" si="24"/>
        <v>0.14760000000000001</v>
      </c>
      <c r="G194" s="1">
        <f t="shared" si="25"/>
        <v>7.3800000000000004E-2</v>
      </c>
      <c r="I194" s="1">
        <f t="shared" si="30"/>
        <v>0.54740594697127098</v>
      </c>
      <c r="J194" s="1">
        <f t="shared" si="31"/>
        <v>8.9928509275175872E-2</v>
      </c>
      <c r="K194" s="1">
        <f t="shared" si="32"/>
        <v>7.5137680949468946E-2</v>
      </c>
      <c r="L194" s="1">
        <f t="shared" si="33"/>
        <v>0.28752786280408482</v>
      </c>
      <c r="M194" s="1">
        <f t="shared" si="34"/>
        <v>1.0000000000000007</v>
      </c>
      <c r="O194" s="1">
        <f t="shared" si="26"/>
        <v>2.1383200012776899E-2</v>
      </c>
      <c r="P194" s="1">
        <f t="shared" si="27"/>
        <v>3.5128578915180637E-3</v>
      </c>
      <c r="Q194" s="1">
        <f t="shared" si="28"/>
        <v>2.935086966315024E-3</v>
      </c>
    </row>
    <row r="195" spans="1:17" x14ac:dyDescent="0.2">
      <c r="A195" s="1">
        <v>189</v>
      </c>
      <c r="B195" s="1">
        <f t="shared" si="29"/>
        <v>73.900000000000006</v>
      </c>
      <c r="C195" s="1">
        <v>0.02</v>
      </c>
      <c r="D195" s="1">
        <v>0.01</v>
      </c>
      <c r="E195" s="1">
        <v>2E-3</v>
      </c>
      <c r="F195" s="1">
        <f t="shared" si="24"/>
        <v>0.14780000000000001</v>
      </c>
      <c r="G195" s="1">
        <f t="shared" si="25"/>
        <v>7.3900000000000007E-2</v>
      </c>
      <c r="I195" s="1">
        <f t="shared" si="30"/>
        <v>0.54565424794096296</v>
      </c>
      <c r="J195" s="1">
        <f t="shared" si="31"/>
        <v>8.9695976372216824E-2</v>
      </c>
      <c r="K195" s="1">
        <f t="shared" si="32"/>
        <v>7.5130570811033137E-2</v>
      </c>
      <c r="L195" s="1">
        <f t="shared" si="33"/>
        <v>0.28951920487578775</v>
      </c>
      <c r="M195" s="1">
        <f t="shared" si="34"/>
        <v>1.0000000000000007</v>
      </c>
      <c r="O195" s="1">
        <f t="shared" si="26"/>
        <v>2.1208465895041217E-2</v>
      </c>
      <c r="P195" s="1">
        <f t="shared" si="27"/>
        <v>3.4862993607967007E-3</v>
      </c>
      <c r="Q195" s="1">
        <f t="shared" si="28"/>
        <v>2.9201718024436125E-3</v>
      </c>
    </row>
    <row r="196" spans="1:17" x14ac:dyDescent="0.2">
      <c r="A196" s="1">
        <v>190</v>
      </c>
      <c r="B196" s="1">
        <f t="shared" si="29"/>
        <v>74</v>
      </c>
      <c r="C196" s="1">
        <v>0.02</v>
      </c>
      <c r="D196" s="1">
        <v>0.01</v>
      </c>
      <c r="E196" s="1">
        <v>2E-3</v>
      </c>
      <c r="F196" s="1">
        <f t="shared" si="24"/>
        <v>0.14799999999999999</v>
      </c>
      <c r="G196" s="1">
        <f t="shared" si="25"/>
        <v>7.3999999999999996E-2</v>
      </c>
      <c r="I196" s="1">
        <f t="shared" si="30"/>
        <v>0.54390815434755191</v>
      </c>
      <c r="J196" s="1">
        <f t="shared" si="31"/>
        <v>8.9461578337317382E-2</v>
      </c>
      <c r="K196" s="1">
        <f t="shared" si="32"/>
        <v>7.5121010140680566E-2</v>
      </c>
      <c r="L196" s="1">
        <f t="shared" si="33"/>
        <v>0.29150925717445086</v>
      </c>
      <c r="M196" s="1">
        <f t="shared" si="34"/>
        <v>1.0000000000000007</v>
      </c>
      <c r="O196" s="1">
        <f t="shared" si="26"/>
        <v>2.1035159627762104E-2</v>
      </c>
      <c r="P196" s="1">
        <f t="shared" si="27"/>
        <v>3.4598462366029156E-3</v>
      </c>
      <c r="Q196" s="1">
        <f t="shared" si="28"/>
        <v>2.9052376344742763E-3</v>
      </c>
    </row>
    <row r="197" spans="1:17" x14ac:dyDescent="0.2">
      <c r="A197" s="1">
        <v>191</v>
      </c>
      <c r="B197" s="1">
        <f t="shared" si="29"/>
        <v>74.099999999999994</v>
      </c>
      <c r="C197" s="1">
        <v>0.02</v>
      </c>
      <c r="D197" s="1">
        <v>0.01</v>
      </c>
      <c r="E197" s="1">
        <v>2E-3</v>
      </c>
      <c r="F197" s="1">
        <f t="shared" si="24"/>
        <v>0.1482</v>
      </c>
      <c r="G197" s="1">
        <f t="shared" si="25"/>
        <v>7.4099999999999999E-2</v>
      </c>
      <c r="I197" s="1">
        <f t="shared" si="30"/>
        <v>0.54216764825363972</v>
      </c>
      <c r="J197" s="1">
        <f t="shared" si="31"/>
        <v>8.9225363286620188E-2</v>
      </c>
      <c r="K197" s="1">
        <f t="shared" si="32"/>
        <v>7.5109022819987076E-2</v>
      </c>
      <c r="L197" s="1">
        <f t="shared" si="33"/>
        <v>0.29349796563975372</v>
      </c>
      <c r="M197" s="1">
        <f t="shared" si="34"/>
        <v>1.0000000000000009</v>
      </c>
      <c r="O197" s="1">
        <f t="shared" si="26"/>
        <v>2.0863269543172802E-2</v>
      </c>
      <c r="P197" s="1">
        <f t="shared" si="27"/>
        <v>3.4335003394842913E-3</v>
      </c>
      <c r="Q197" s="1">
        <f t="shared" si="28"/>
        <v>2.8902864146637831E-3</v>
      </c>
    </row>
    <row r="198" spans="1:17" x14ac:dyDescent="0.2">
      <c r="A198" s="1">
        <v>192</v>
      </c>
      <c r="B198" s="1">
        <f t="shared" si="29"/>
        <v>74.2</v>
      </c>
      <c r="C198" s="1">
        <v>0.02</v>
      </c>
      <c r="D198" s="1">
        <v>0.01</v>
      </c>
      <c r="E198" s="1">
        <v>2E-3</v>
      </c>
      <c r="F198" s="1">
        <f t="shared" si="24"/>
        <v>0.1484</v>
      </c>
      <c r="G198" s="1">
        <f t="shared" si="25"/>
        <v>7.4200000000000002E-2</v>
      </c>
      <c r="I198" s="1">
        <f t="shared" si="30"/>
        <v>0.54043271177922803</v>
      </c>
      <c r="J198" s="1">
        <f t="shared" si="31"/>
        <v>8.8987378699219757E-2</v>
      </c>
      <c r="K198" s="1">
        <f t="shared" si="32"/>
        <v>7.5094632609144618E-2</v>
      </c>
      <c r="L198" s="1">
        <f t="shared" si="33"/>
        <v>0.29548527691240828</v>
      </c>
      <c r="M198" s="1">
        <f t="shared" si="34"/>
        <v>1.0000000000000007</v>
      </c>
      <c r="O198" s="1">
        <f t="shared" si="26"/>
        <v>2.0692784068850452E-2</v>
      </c>
      <c r="P198" s="1">
        <f t="shared" si="27"/>
        <v>3.4072634245504462E-3</v>
      </c>
      <c r="Q198" s="1">
        <f t="shared" si="28"/>
        <v>2.8753200600956136E-3</v>
      </c>
    </row>
    <row r="199" spans="1:17" x14ac:dyDescent="0.2">
      <c r="A199" s="1">
        <v>193</v>
      </c>
      <c r="B199" s="1">
        <f t="shared" si="29"/>
        <v>74.3</v>
      </c>
      <c r="C199" s="1">
        <v>0.02</v>
      </c>
      <c r="D199" s="1">
        <v>0.01</v>
      </c>
      <c r="E199" s="1">
        <v>2E-3</v>
      </c>
      <c r="F199" s="1">
        <f t="shared" ref="F199:F262" si="35">0.002*B199</f>
        <v>0.14860000000000001</v>
      </c>
      <c r="G199" s="1">
        <f t="shared" ref="G199:G262" si="36">0.001*B199</f>
        <v>7.4300000000000005E-2</v>
      </c>
      <c r="I199" s="1">
        <f t="shared" si="30"/>
        <v>0.53870332710153446</v>
      </c>
      <c r="J199" s="1">
        <f t="shared" si="31"/>
        <v>8.8747671422881785E-2</v>
      </c>
      <c r="K199" s="1">
        <f t="shared" si="32"/>
        <v>7.5077863146963991E-2</v>
      </c>
      <c r="L199" s="1">
        <f t="shared" si="33"/>
        <v>0.29747113832862038</v>
      </c>
      <c r="M199" s="1">
        <f t="shared" si="34"/>
        <v>1.0000000000000004</v>
      </c>
      <c r="O199" s="1">
        <f t="shared" ref="O199:O262" si="37">I199*$B$3*EXP(-$D$3*A199*$B$3)</f>
        <v>2.0523691726936941E-2</v>
      </c>
      <c r="P199" s="1">
        <f t="shared" ref="P199:P262" si="38">J199*$B$3*EXP(-$D$3*A199*$B$3)</f>
        <v>3.381137182810484E-3</v>
      </c>
      <c r="Q199" s="1">
        <f t="shared" ref="Q199:Q262" si="39">K199*$B$3*EXP(-$D$3*A199*$B$3)</f>
        <v>2.8603404531322408E-3</v>
      </c>
    </row>
    <row r="200" spans="1:17" x14ac:dyDescent="0.2">
      <c r="A200" s="1">
        <v>194</v>
      </c>
      <c r="B200" s="1">
        <f t="shared" ref="B200:B263" si="40">$C$3+A200*$B$3</f>
        <v>74.400000000000006</v>
      </c>
      <c r="C200" s="1">
        <v>0.02</v>
      </c>
      <c r="D200" s="1">
        <v>0.01</v>
      </c>
      <c r="E200" s="1">
        <v>2E-3</v>
      </c>
      <c r="F200" s="1">
        <f t="shared" si="35"/>
        <v>0.14880000000000002</v>
      </c>
      <c r="G200" s="1">
        <f t="shared" si="36"/>
        <v>7.4400000000000008E-2</v>
      </c>
      <c r="I200" s="1">
        <f t="shared" ref="I200:I263" si="41">I199+$B$3*(-I199*C199-I199*E199-I199*D199)</f>
        <v>0.53697947645480959</v>
      </c>
      <c r="J200" s="1">
        <f t="shared" ref="J200:J263" si="42">J199+$B$3*(C199*I199-J199*F199)</f>
        <v>8.8506287679740836E-2</v>
      </c>
      <c r="K200" s="1">
        <f t="shared" ref="K200:K263" si="43">K199+$B$3*(I199*D199-K199*G199)</f>
        <v>7.5058737950883581E-2</v>
      </c>
      <c r="L200" s="1">
        <f t="shared" ref="L200:L263" si="44">L199+$B$3*(I199*E199+J199*F199+K199*G199)</f>
        <v>0.29945549791456666</v>
      </c>
      <c r="M200" s="1">
        <f t="shared" ref="M200:M263" si="45">SUM(I200:L200)</f>
        <v>1.0000000000000007</v>
      </c>
      <c r="O200" s="1">
        <f t="shared" si="37"/>
        <v>2.0355981133366171E-2</v>
      </c>
      <c r="P200" s="1">
        <f t="shared" si="38"/>
        <v>3.3551232424889567E-3</v>
      </c>
      <c r="Q200" s="1">
        <f t="shared" si="39"/>
        <v>2.8453494418627821E-3</v>
      </c>
    </row>
    <row r="201" spans="1:17" x14ac:dyDescent="0.2">
      <c r="A201" s="1">
        <v>195</v>
      </c>
      <c r="B201" s="1">
        <f t="shared" si="40"/>
        <v>74.5</v>
      </c>
      <c r="C201" s="1">
        <v>0.02</v>
      </c>
      <c r="D201" s="1">
        <v>0.01</v>
      </c>
      <c r="E201" s="1">
        <v>2E-3</v>
      </c>
      <c r="F201" s="1">
        <f t="shared" si="35"/>
        <v>0.14899999999999999</v>
      </c>
      <c r="G201" s="1">
        <f t="shared" si="36"/>
        <v>7.4499999999999997E-2</v>
      </c>
      <c r="I201" s="1">
        <f t="shared" si="41"/>
        <v>0.53526114213015419</v>
      </c>
      <c r="J201" s="1">
        <f t="shared" si="42"/>
        <v>8.8263273071975915E-2</v>
      </c>
      <c r="K201" s="1">
        <f t="shared" si="43"/>
        <v>7.503728041698382E-2</v>
      </c>
      <c r="L201" s="1">
        <f t="shared" si="44"/>
        <v>0.30143830438088676</v>
      </c>
      <c r="M201" s="1">
        <f t="shared" si="45"/>
        <v>1.0000000000000007</v>
      </c>
      <c r="O201" s="1">
        <f t="shared" si="37"/>
        <v>2.0189640997097632E-2</v>
      </c>
      <c r="P201" s="1">
        <f t="shared" si="38"/>
        <v>3.3292231703206205E-3</v>
      </c>
      <c r="Q201" s="1">
        <f t="shared" si="39"/>
        <v>2.830348840546071E-3</v>
      </c>
    </row>
    <row r="202" spans="1:17" x14ac:dyDescent="0.2">
      <c r="A202" s="1">
        <v>196</v>
      </c>
      <c r="B202" s="1">
        <f t="shared" si="40"/>
        <v>74.599999999999994</v>
      </c>
      <c r="C202" s="1">
        <v>0.02</v>
      </c>
      <c r="D202" s="1">
        <v>0.01</v>
      </c>
      <c r="E202" s="1">
        <v>2E-3</v>
      </c>
      <c r="F202" s="1">
        <f t="shared" si="35"/>
        <v>0.1492</v>
      </c>
      <c r="G202" s="1">
        <f t="shared" si="36"/>
        <v>7.46E-2</v>
      </c>
      <c r="I202" s="1">
        <f t="shared" si="41"/>
        <v>0.53354830647533769</v>
      </c>
      <c r="J202" s="1">
        <f t="shared" si="42"/>
        <v>8.8018672587463778E-2</v>
      </c>
      <c r="K202" s="1">
        <f t="shared" si="43"/>
        <v>7.5013513820007441E-2</v>
      </c>
      <c r="L202" s="1">
        <f t="shared" si="44"/>
        <v>0.30341950711719173</v>
      </c>
      <c r="M202" s="1">
        <f t="shared" si="45"/>
        <v>1.0000000000000007</v>
      </c>
      <c r="O202" s="1">
        <f t="shared" si="37"/>
        <v>2.0024660119356226E-2</v>
      </c>
      <c r="P202" s="1">
        <f t="shared" si="38"/>
        <v>3.303438472824259E-3</v>
      </c>
      <c r="Q202" s="1">
        <f t="shared" si="39"/>
        <v>2.8153404300491638E-3</v>
      </c>
    </row>
    <row r="203" spans="1:17" x14ac:dyDescent="0.2">
      <c r="A203" s="1">
        <v>197</v>
      </c>
      <c r="B203" s="1">
        <f t="shared" si="40"/>
        <v>74.7</v>
      </c>
      <c r="C203" s="1">
        <v>0.02</v>
      </c>
      <c r="D203" s="1">
        <v>0.01</v>
      </c>
      <c r="E203" s="1">
        <v>2E-3</v>
      </c>
      <c r="F203" s="1">
        <f t="shared" si="35"/>
        <v>0.14940000000000001</v>
      </c>
      <c r="G203" s="1">
        <f t="shared" si="36"/>
        <v>7.4700000000000003E-2</v>
      </c>
      <c r="I203" s="1">
        <f t="shared" si="41"/>
        <v>0.53184095189461655</v>
      </c>
      <c r="J203" s="1">
        <f t="shared" si="42"/>
        <v>8.7772530605409488E-2</v>
      </c>
      <c r="K203" s="1">
        <f t="shared" si="43"/>
        <v>7.4987461313385517E-2</v>
      </c>
      <c r="L203" s="1">
        <f t="shared" si="44"/>
        <v>0.30539905618658902</v>
      </c>
      <c r="M203" s="1">
        <f t="shared" si="45"/>
        <v>1.0000000000000004</v>
      </c>
      <c r="O203" s="1">
        <f t="shared" si="37"/>
        <v>1.9861027392878341E-2</v>
      </c>
      <c r="P203" s="1">
        <f t="shared" si="38"/>
        <v>3.2777705975558522E-3</v>
      </c>
      <c r="Q203" s="1">
        <f t="shared" si="39"/>
        <v>2.8003259582813447E-3</v>
      </c>
    </row>
    <row r="204" spans="1:17" x14ac:dyDescent="0.2">
      <c r="A204" s="1">
        <v>198</v>
      </c>
      <c r="B204" s="1">
        <f t="shared" si="40"/>
        <v>74.8</v>
      </c>
      <c r="C204" s="1">
        <v>0.02</v>
      </c>
      <c r="D204" s="1">
        <v>0.01</v>
      </c>
      <c r="E204" s="1">
        <v>2E-3</v>
      </c>
      <c r="F204" s="1">
        <f t="shared" si="35"/>
        <v>0.14960000000000001</v>
      </c>
      <c r="G204" s="1">
        <f t="shared" si="36"/>
        <v>7.4800000000000005E-2</v>
      </c>
      <c r="I204" s="1">
        <f t="shared" si="41"/>
        <v>0.53013906084855378</v>
      </c>
      <c r="J204" s="1">
        <f t="shared" si="42"/>
        <v>8.7524890901953908E-2</v>
      </c>
      <c r="K204" s="1">
        <f t="shared" si="43"/>
        <v>7.4959145929269139E-2</v>
      </c>
      <c r="L204" s="1">
        <f t="shared" si="44"/>
        <v>0.30737690232022374</v>
      </c>
      <c r="M204" s="1">
        <f t="shared" si="45"/>
        <v>1.0000000000000004</v>
      </c>
      <c r="O204" s="1">
        <f t="shared" si="37"/>
        <v>1.9698731801164052E-2</v>
      </c>
      <c r="P204" s="1">
        <f t="shared" si="38"/>
        <v>3.2522209343413583E-3</v>
      </c>
      <c r="Q204" s="1">
        <f t="shared" si="39"/>
        <v>2.7853071406236472E-3</v>
      </c>
    </row>
    <row r="205" spans="1:17" x14ac:dyDescent="0.2">
      <c r="A205" s="1">
        <v>199</v>
      </c>
      <c r="B205" s="1">
        <f t="shared" si="40"/>
        <v>74.900000000000006</v>
      </c>
      <c r="C205" s="1">
        <v>0.02</v>
      </c>
      <c r="D205" s="1">
        <v>0.01</v>
      </c>
      <c r="E205" s="1">
        <v>2E-3</v>
      </c>
      <c r="F205" s="1">
        <f t="shared" si="35"/>
        <v>0.14980000000000002</v>
      </c>
      <c r="G205" s="1">
        <f t="shared" si="36"/>
        <v>7.4900000000000008E-2</v>
      </c>
      <c r="I205" s="1">
        <f t="shared" si="41"/>
        <v>0.52844261585383845</v>
      </c>
      <c r="J205" s="1">
        <f t="shared" si="42"/>
        <v>8.7275796655757784E-2</v>
      </c>
      <c r="K205" s="1">
        <f t="shared" si="43"/>
        <v>7.4928590578566753E-2</v>
      </c>
      <c r="L205" s="1">
        <f t="shared" si="44"/>
        <v>0.3093529969118376</v>
      </c>
      <c r="M205" s="1">
        <f t="shared" si="45"/>
        <v>1.0000000000000004</v>
      </c>
      <c r="O205" s="1">
        <f t="shared" si="37"/>
        <v>1.9537762417735409E-2</v>
      </c>
      <c r="P205" s="1">
        <f t="shared" si="38"/>
        <v>3.2267908164893629E-3</v>
      </c>
      <c r="Q205" s="1">
        <f t="shared" si="39"/>
        <v>2.7702856603539221E-3</v>
      </c>
    </row>
    <row r="206" spans="1:17" x14ac:dyDescent="0.2">
      <c r="A206" s="1">
        <v>200</v>
      </c>
      <c r="B206" s="1">
        <f t="shared" si="40"/>
        <v>75</v>
      </c>
      <c r="C206" s="1">
        <v>0.02</v>
      </c>
      <c r="D206" s="1">
        <v>0.01</v>
      </c>
      <c r="E206" s="1">
        <v>2E-3</v>
      </c>
      <c r="F206" s="1">
        <f t="shared" si="35"/>
        <v>0.15</v>
      </c>
      <c r="G206" s="1">
        <f t="shared" si="36"/>
        <v>7.4999999999999997E-2</v>
      </c>
      <c r="I206" s="1">
        <f t="shared" si="41"/>
        <v>0.52675159948310613</v>
      </c>
      <c r="J206" s="1">
        <f t="shared" si="42"/>
        <v>8.7025290453562207E-2</v>
      </c>
      <c r="K206" s="1">
        <f t="shared" si="43"/>
        <v>7.489581805098712E-2</v>
      </c>
      <c r="L206" s="1">
        <f t="shared" si="44"/>
        <v>0.3113272920123451</v>
      </c>
      <c r="M206" s="1">
        <f t="shared" si="45"/>
        <v>1.0000000000000004</v>
      </c>
      <c r="O206" s="1">
        <f t="shared" si="37"/>
        <v>1.937810840540085E-2</v>
      </c>
      <c r="P206" s="1">
        <f t="shared" si="38"/>
        <v>3.2014815219838923E-3</v>
      </c>
      <c r="Q206" s="1">
        <f t="shared" si="39"/>
        <v>2.7552631690675165E-3</v>
      </c>
    </row>
    <row r="207" spans="1:17" x14ac:dyDescent="0.2">
      <c r="A207" s="1">
        <v>201</v>
      </c>
      <c r="B207" s="1">
        <f t="shared" si="40"/>
        <v>75.099999999999994</v>
      </c>
      <c r="C207" s="1">
        <v>0.02</v>
      </c>
      <c r="D207" s="1">
        <v>0.01</v>
      </c>
      <c r="E207" s="1">
        <v>2E-3</v>
      </c>
      <c r="F207" s="1">
        <f t="shared" si="35"/>
        <v>0.1502</v>
      </c>
      <c r="G207" s="1">
        <f t="shared" si="36"/>
        <v>7.51E-2</v>
      </c>
      <c r="I207" s="1">
        <f t="shared" si="41"/>
        <v>0.5250659943647602</v>
      </c>
      <c r="J207" s="1">
        <f t="shared" si="42"/>
        <v>8.6773414295724979E-2</v>
      </c>
      <c r="K207" s="1">
        <f t="shared" si="43"/>
        <v>7.4860851015087826E-2</v>
      </c>
      <c r="L207" s="1">
        <f t="shared" si="44"/>
        <v>0.31329974032442753</v>
      </c>
      <c r="M207" s="1">
        <f t="shared" si="45"/>
        <v>1.0000000000000004</v>
      </c>
      <c r="O207" s="1">
        <f t="shared" si="37"/>
        <v>1.9219759015525584E-2</v>
      </c>
      <c r="P207" s="1">
        <f t="shared" si="38"/>
        <v>3.1762942746576179E-3</v>
      </c>
      <c r="Q207" s="1">
        <f t="shared" si="39"/>
        <v>2.7402412870935625E-3</v>
      </c>
    </row>
    <row r="208" spans="1:17" x14ac:dyDescent="0.2">
      <c r="A208" s="1">
        <v>202</v>
      </c>
      <c r="B208" s="1">
        <f t="shared" si="40"/>
        <v>75.2</v>
      </c>
      <c r="C208" s="1">
        <v>0.02</v>
      </c>
      <c r="D208" s="1">
        <v>0.01</v>
      </c>
      <c r="E208" s="1">
        <v>2E-3</v>
      </c>
      <c r="F208" s="1">
        <f t="shared" si="35"/>
        <v>0.15040000000000001</v>
      </c>
      <c r="G208" s="1">
        <f t="shared" si="36"/>
        <v>7.5200000000000003E-2</v>
      </c>
      <c r="I208" s="1">
        <f t="shared" si="41"/>
        <v>0.52338578318279294</v>
      </c>
      <c r="J208" s="1">
        <f t="shared" si="42"/>
        <v>8.6520209601732706E-2</v>
      </c>
      <c r="K208" s="1">
        <f t="shared" si="43"/>
        <v>7.4823712018329283E-2</v>
      </c>
      <c r="L208" s="1">
        <f t="shared" si="44"/>
        <v>0.31527029519714561</v>
      </c>
      <c r="M208" s="1">
        <f t="shared" si="45"/>
        <v>1.0000000000000004</v>
      </c>
      <c r="O208" s="1">
        <f t="shared" si="37"/>
        <v>1.9062703587307935E-2</v>
      </c>
      <c r="P208" s="1">
        <f t="shared" si="38"/>
        <v>3.151230245345739E-3</v>
      </c>
      <c r="Q208" s="1">
        <f t="shared" si="39"/>
        <v>2.7252216039069408E-3</v>
      </c>
    </row>
    <row r="209" spans="1:17" x14ac:dyDescent="0.2">
      <c r="A209" s="1">
        <v>203</v>
      </c>
      <c r="B209" s="1">
        <f t="shared" si="40"/>
        <v>75.3</v>
      </c>
      <c r="C209" s="1">
        <v>0.02</v>
      </c>
      <c r="D209" s="1">
        <v>0.01</v>
      </c>
      <c r="E209" s="1">
        <v>2E-3</v>
      </c>
      <c r="F209" s="1">
        <f t="shared" si="35"/>
        <v>0.15059999999999998</v>
      </c>
      <c r="G209" s="1">
        <f t="shared" si="36"/>
        <v>7.5299999999999992E-2</v>
      </c>
      <c r="I209" s="1">
        <f t="shared" si="41"/>
        <v>0.52171094867660806</v>
      </c>
      <c r="J209" s="1">
        <f t="shared" si="42"/>
        <v>8.6265717215688237E-2</v>
      </c>
      <c r="K209" s="1">
        <f t="shared" si="43"/>
        <v>7.4784423487134238E-2</v>
      </c>
      <c r="L209" s="1">
        <f t="shared" si="44"/>
        <v>0.31723891062057008</v>
      </c>
      <c r="M209" s="1">
        <f t="shared" si="45"/>
        <v>1.0000000000000004</v>
      </c>
      <c r="O209" s="1">
        <f t="shared" si="37"/>
        <v>1.8906931547061637E-2</v>
      </c>
      <c r="P209" s="1">
        <f t="shared" si="38"/>
        <v>3.1262905530207901E-3</v>
      </c>
      <c r="Q209" s="1">
        <f t="shared" si="39"/>
        <v>2.7102056785359404E-3</v>
      </c>
    </row>
    <row r="210" spans="1:17" x14ac:dyDescent="0.2">
      <c r="A210" s="1">
        <v>204</v>
      </c>
      <c r="B210" s="1">
        <f t="shared" si="40"/>
        <v>75.400000000000006</v>
      </c>
      <c r="C210" s="1">
        <v>0.02</v>
      </c>
      <c r="D210" s="1">
        <v>0.01</v>
      </c>
      <c r="E210" s="1">
        <v>2E-3</v>
      </c>
      <c r="F210" s="1">
        <f t="shared" si="35"/>
        <v>0.15080000000000002</v>
      </c>
      <c r="G210" s="1">
        <f t="shared" si="36"/>
        <v>7.5400000000000009E-2</v>
      </c>
      <c r="I210" s="1">
        <f t="shared" si="41"/>
        <v>0.52004147364084286</v>
      </c>
      <c r="J210" s="1">
        <f t="shared" si="42"/>
        <v>8.6009977411773186E-2</v>
      </c>
      <c r="K210" s="1">
        <f t="shared" si="43"/>
        <v>7.474300772695272E-2</v>
      </c>
      <c r="L210" s="1">
        <f t="shared" si="44"/>
        <v>0.31920554122043177</v>
      </c>
      <c r="M210" s="1">
        <f t="shared" si="45"/>
        <v>1.0000000000000004</v>
      </c>
      <c r="O210" s="1">
        <f t="shared" si="37"/>
        <v>1.8752432407503915E-2</v>
      </c>
      <c r="P210" s="1">
        <f t="shared" si="38"/>
        <v>3.1014762659086156E-3</v>
      </c>
      <c r="Q210" s="1">
        <f t="shared" si="39"/>
        <v>2.6951950399656437E-3</v>
      </c>
    </row>
    <row r="211" spans="1:17" x14ac:dyDescent="0.2">
      <c r="A211" s="1">
        <v>205</v>
      </c>
      <c r="B211" s="1">
        <f t="shared" si="40"/>
        <v>75.5</v>
      </c>
      <c r="C211" s="1">
        <v>0.02</v>
      </c>
      <c r="D211" s="1">
        <v>0.01</v>
      </c>
      <c r="E211" s="1">
        <v>2E-3</v>
      </c>
      <c r="F211" s="1">
        <f t="shared" si="35"/>
        <v>0.151</v>
      </c>
      <c r="G211" s="1">
        <f t="shared" si="36"/>
        <v>7.5499999999999998E-2</v>
      </c>
      <c r="I211" s="1">
        <f t="shared" si="41"/>
        <v>0.51837734092519216</v>
      </c>
      <c r="J211" s="1">
        <f t="shared" si="42"/>
        <v>8.5753029899685335E-2</v>
      </c>
      <c r="K211" s="1">
        <f t="shared" si="43"/>
        <v>7.4699486922332345E-2</v>
      </c>
      <c r="L211" s="1">
        <f t="shared" si="44"/>
        <v>0.32117014225279072</v>
      </c>
      <c r="M211" s="1">
        <f t="shared" si="45"/>
        <v>1.0000000000000004</v>
      </c>
      <c r="O211" s="1">
        <f t="shared" si="37"/>
        <v>1.8599195767049489E-2</v>
      </c>
      <c r="P211" s="1">
        <f t="shared" si="38"/>
        <v>3.076788402585798E-3</v>
      </c>
      <c r="Q211" s="1">
        <f t="shared" si="39"/>
        <v>2.680191187537095E-3</v>
      </c>
    </row>
    <row r="212" spans="1:17" x14ac:dyDescent="0.2">
      <c r="A212" s="1">
        <v>206</v>
      </c>
      <c r="B212" s="1">
        <f t="shared" si="40"/>
        <v>75.599999999999994</v>
      </c>
      <c r="C212" s="1">
        <v>0.02</v>
      </c>
      <c r="D212" s="1">
        <v>0.01</v>
      </c>
      <c r="E212" s="1">
        <v>2E-3</v>
      </c>
      <c r="F212" s="1">
        <f t="shared" si="35"/>
        <v>0.1512</v>
      </c>
      <c r="G212" s="1">
        <f t="shared" si="36"/>
        <v>7.5600000000000001E-2</v>
      </c>
      <c r="I212" s="1">
        <f t="shared" si="41"/>
        <v>0.51671853343423158</v>
      </c>
      <c r="J212" s="1">
        <f t="shared" si="42"/>
        <v>8.5494913830050465E-2</v>
      </c>
      <c r="K212" s="1">
        <f t="shared" si="43"/>
        <v>7.4653883136993934E-2</v>
      </c>
      <c r="L212" s="1">
        <f t="shared" si="44"/>
        <v>0.32313266959872461</v>
      </c>
      <c r="M212" s="1">
        <f t="shared" si="45"/>
        <v>1.0000000000000007</v>
      </c>
      <c r="O212" s="1">
        <f t="shared" si="37"/>
        <v>1.8447211309110239E-2</v>
      </c>
      <c r="P212" s="1">
        <f t="shared" si="38"/>
        <v>3.0522279330587481E-3</v>
      </c>
      <c r="Q212" s="1">
        <f t="shared" si="39"/>
        <v>2.6651955913422529E-3</v>
      </c>
    </row>
    <row r="213" spans="1:17" x14ac:dyDescent="0.2">
      <c r="A213" s="1">
        <v>207</v>
      </c>
      <c r="B213" s="1">
        <f t="shared" si="40"/>
        <v>75.7</v>
      </c>
      <c r="C213" s="1">
        <v>0.02</v>
      </c>
      <c r="D213" s="1">
        <v>0.01</v>
      </c>
      <c r="E213" s="1">
        <v>2E-3</v>
      </c>
      <c r="F213" s="1">
        <f t="shared" si="35"/>
        <v>0.15140000000000001</v>
      </c>
      <c r="G213" s="1">
        <f t="shared" si="36"/>
        <v>7.5700000000000003E-2</v>
      </c>
      <c r="I213" s="1">
        <f t="shared" si="41"/>
        <v>0.51506503412724203</v>
      </c>
      <c r="J213" s="1">
        <f t="shared" si="42"/>
        <v>8.5235667799808568E-2</v>
      </c>
      <c r="K213" s="1">
        <f t="shared" si="43"/>
        <v>7.4606218313912495E-2</v>
      </c>
      <c r="L213" s="1">
        <f t="shared" si="44"/>
        <v>0.32509307975903751</v>
      </c>
      <c r="M213" s="1">
        <f t="shared" si="45"/>
        <v>1.0000000000000004</v>
      </c>
      <c r="O213" s="1">
        <f t="shared" si="37"/>
        <v>1.8296468801400682E-2</v>
      </c>
      <c r="P213" s="1">
        <f t="shared" si="38"/>
        <v>3.0277957798247419E-3</v>
      </c>
      <c r="Q213" s="1">
        <f t="shared" si="39"/>
        <v>2.6502096926147973E-3</v>
      </c>
    </row>
    <row r="214" spans="1:17" x14ac:dyDescent="0.2">
      <c r="A214" s="1">
        <v>208</v>
      </c>
      <c r="B214" s="1">
        <f t="shared" si="40"/>
        <v>75.8</v>
      </c>
      <c r="C214" s="1">
        <v>0.02</v>
      </c>
      <c r="D214" s="1">
        <v>0.01</v>
      </c>
      <c r="E214" s="1">
        <v>2E-3</v>
      </c>
      <c r="F214" s="1">
        <f t="shared" si="35"/>
        <v>0.15159999999999998</v>
      </c>
      <c r="G214" s="1">
        <f t="shared" si="36"/>
        <v>7.5799999999999992E-2</v>
      </c>
      <c r="I214" s="1">
        <f t="shared" si="41"/>
        <v>0.51341682601803484</v>
      </c>
      <c r="J214" s="1">
        <f t="shared" si="42"/>
        <v>8.4975329857573945E-2</v>
      </c>
      <c r="K214" s="1">
        <f t="shared" si="43"/>
        <v>7.4556514275403413E-2</v>
      </c>
      <c r="L214" s="1">
        <f t="shared" si="44"/>
        <v>0.32705132984898838</v>
      </c>
      <c r="M214" s="1">
        <f t="shared" si="45"/>
        <v>1.0000000000000007</v>
      </c>
      <c r="O214" s="1">
        <f t="shared" si="37"/>
        <v>1.8146958095249088E-2</v>
      </c>
      <c r="P214" s="1">
        <f t="shared" si="38"/>
        <v>3.0034928189151236E-3</v>
      </c>
      <c r="Q214" s="1">
        <f t="shared" si="39"/>
        <v>2.6352349041167968E-3</v>
      </c>
    </row>
    <row r="215" spans="1:17" x14ac:dyDescent="0.2">
      <c r="A215" s="1">
        <v>209</v>
      </c>
      <c r="B215" s="1">
        <f t="shared" si="40"/>
        <v>75.900000000000006</v>
      </c>
      <c r="C215" s="1">
        <v>0.02</v>
      </c>
      <c r="D215" s="1">
        <v>0.01</v>
      </c>
      <c r="E215" s="1">
        <v>2E-3</v>
      </c>
      <c r="F215" s="1">
        <f t="shared" si="35"/>
        <v>0.15180000000000002</v>
      </c>
      <c r="G215" s="1">
        <f t="shared" si="36"/>
        <v>7.5900000000000009E-2</v>
      </c>
      <c r="I215" s="1">
        <f t="shared" si="41"/>
        <v>0.51177389217477709</v>
      </c>
      <c r="J215" s="1">
        <f t="shared" si="42"/>
        <v>8.4713937508969189E-2</v>
      </c>
      <c r="K215" s="1">
        <f t="shared" si="43"/>
        <v>7.4504792723213892E-2</v>
      </c>
      <c r="L215" s="1">
        <f t="shared" si="44"/>
        <v>0.32900737759304038</v>
      </c>
      <c r="M215" s="1">
        <f t="shared" si="45"/>
        <v>1.0000000000000004</v>
      </c>
      <c r="O215" s="1">
        <f t="shared" si="37"/>
        <v>1.7998669124914195E-2</v>
      </c>
      <c r="P215" s="1">
        <f t="shared" si="38"/>
        <v>2.9793198809209237E-3</v>
      </c>
      <c r="Q215" s="1">
        <f t="shared" si="39"/>
        <v>2.6202726105212849E-3</v>
      </c>
    </row>
    <row r="216" spans="1:17" x14ac:dyDescent="0.2">
      <c r="A216" s="1">
        <v>210</v>
      </c>
      <c r="B216" s="1">
        <f t="shared" si="40"/>
        <v>76</v>
      </c>
      <c r="C216" s="1">
        <v>0.02</v>
      </c>
      <c r="D216" s="1">
        <v>0.01</v>
      </c>
      <c r="E216" s="1">
        <v>2E-3</v>
      </c>
      <c r="F216" s="1">
        <f t="shared" si="35"/>
        <v>0.152</v>
      </c>
      <c r="G216" s="1">
        <f t="shared" si="36"/>
        <v>7.5999999999999998E-2</v>
      </c>
      <c r="I216" s="1">
        <f t="shared" si="41"/>
        <v>0.51013621571981782</v>
      </c>
      <c r="J216" s="1">
        <f t="shared" si="42"/>
        <v>8.4451527721932595E-2</v>
      </c>
      <c r="K216" s="1">
        <f t="shared" si="43"/>
        <v>7.4451075238619477E-2</v>
      </c>
      <c r="L216" s="1">
        <f t="shared" si="44"/>
        <v>0.3309611813196307</v>
      </c>
      <c r="M216" s="1">
        <f t="shared" si="45"/>
        <v>1.0000000000000004</v>
      </c>
      <c r="O216" s="1">
        <f t="shared" si="37"/>
        <v>1.7851591906907584E-2</v>
      </c>
      <c r="P216" s="1">
        <f t="shared" si="38"/>
        <v>2.9552777520011429E-3</v>
      </c>
      <c r="Q216" s="1">
        <f t="shared" si="39"/>
        <v>2.6053241687907774E-3</v>
      </c>
    </row>
    <row r="217" spans="1:17" x14ac:dyDescent="0.2">
      <c r="A217" s="1">
        <v>211</v>
      </c>
      <c r="B217" s="1">
        <f t="shared" si="40"/>
        <v>76.099999999999994</v>
      </c>
      <c r="C217" s="1">
        <v>0.02</v>
      </c>
      <c r="D217" s="1">
        <v>0.01</v>
      </c>
      <c r="E217" s="1">
        <v>2E-3</v>
      </c>
      <c r="F217" s="1">
        <f t="shared" si="35"/>
        <v>0.1522</v>
      </c>
      <c r="G217" s="1">
        <f t="shared" si="36"/>
        <v>7.6100000000000001E-2</v>
      </c>
      <c r="I217" s="1">
        <f t="shared" si="41"/>
        <v>0.50850377982951445</v>
      </c>
      <c r="J217" s="1">
        <f t="shared" si="42"/>
        <v>8.418813693199885E-2</v>
      </c>
      <c r="K217" s="1">
        <f t="shared" si="43"/>
        <v>7.439538328252579E-2</v>
      </c>
      <c r="L217" s="1">
        <f t="shared" si="44"/>
        <v>0.33291269995596157</v>
      </c>
      <c r="M217" s="1">
        <f t="shared" si="45"/>
        <v>1.0000000000000007</v>
      </c>
      <c r="O217" s="1">
        <f t="shared" si="37"/>
        <v>1.7705716539321487E-2</v>
      </c>
      <c r="P217" s="1">
        <f t="shared" si="38"/>
        <v>2.9313671748739212E-3</v>
      </c>
      <c r="Q217" s="1">
        <f t="shared" si="39"/>
        <v>2.5903909085517561E-3</v>
      </c>
    </row>
    <row r="218" spans="1:17" x14ac:dyDescent="0.2">
      <c r="A218" s="1">
        <v>212</v>
      </c>
      <c r="B218" s="1">
        <f t="shared" si="40"/>
        <v>76.2</v>
      </c>
      <c r="C218" s="1">
        <v>0.02</v>
      </c>
      <c r="D218" s="1">
        <v>0.01</v>
      </c>
      <c r="E218" s="1">
        <v>2E-3</v>
      </c>
      <c r="F218" s="1">
        <f t="shared" si="35"/>
        <v>0.15240000000000001</v>
      </c>
      <c r="G218" s="1">
        <f t="shared" si="36"/>
        <v>7.6200000000000004E-2</v>
      </c>
      <c r="I218" s="1">
        <f t="shared" si="41"/>
        <v>0.50687656773405998</v>
      </c>
      <c r="J218" s="1">
        <f t="shared" si="42"/>
        <v>8.3923801047552857E-2</v>
      </c>
      <c r="K218" s="1">
        <f t="shared" si="43"/>
        <v>7.4337738195575279E-2</v>
      </c>
      <c r="L218" s="1">
        <f t="shared" si="44"/>
        <v>0.3348618930228125</v>
      </c>
      <c r="M218" s="1">
        <f t="shared" si="45"/>
        <v>1.0000000000000007</v>
      </c>
      <c r="O218" s="1">
        <f t="shared" si="37"/>
        <v>1.7561033201162198E-2</v>
      </c>
      <c r="P218" s="1">
        <f t="shared" si="38"/>
        <v>2.907588849790844E-3</v>
      </c>
      <c r="Q218" s="1">
        <f t="shared" si="39"/>
        <v>2.5754741324651689E-3</v>
      </c>
    </row>
    <row r="219" spans="1:17" x14ac:dyDescent="0.2">
      <c r="A219" s="1">
        <v>213</v>
      </c>
      <c r="B219" s="1">
        <f t="shared" si="40"/>
        <v>76.3</v>
      </c>
      <c r="C219" s="1">
        <v>0.02</v>
      </c>
      <c r="D219" s="1">
        <v>0.01</v>
      </c>
      <c r="E219" s="1">
        <v>2E-3</v>
      </c>
      <c r="F219" s="1">
        <f t="shared" si="35"/>
        <v>0.15259999999999999</v>
      </c>
      <c r="G219" s="1">
        <f t="shared" si="36"/>
        <v>7.6299999999999993E-2</v>
      </c>
      <c r="I219" s="1">
        <f t="shared" si="41"/>
        <v>0.50525456271731095</v>
      </c>
      <c r="J219" s="1">
        <f t="shared" si="42"/>
        <v>8.3658555455056266E-2</v>
      </c>
      <c r="K219" s="1">
        <f t="shared" si="43"/>
        <v>7.4278161198259057E-2</v>
      </c>
      <c r="L219" s="1">
        <f t="shared" si="44"/>
        <v>0.33680872062937428</v>
      </c>
      <c r="M219" s="1">
        <f t="shared" si="45"/>
        <v>1.0000000000000004</v>
      </c>
      <c r="O219" s="1">
        <f t="shared" si="37"/>
        <v>1.7417532151688848E-2</v>
      </c>
      <c r="P219" s="1">
        <f t="shared" si="38"/>
        <v>2.8839434354946069E-3</v>
      </c>
      <c r="Q219" s="1">
        <f t="shared" si="39"/>
        <v>2.5605751165929617E-3</v>
      </c>
    </row>
    <row r="220" spans="1:17" x14ac:dyDescent="0.2">
      <c r="A220" s="1">
        <v>214</v>
      </c>
      <c r="B220" s="1">
        <f t="shared" si="40"/>
        <v>76.400000000000006</v>
      </c>
      <c r="C220" s="1">
        <v>0.02</v>
      </c>
      <c r="D220" s="1">
        <v>0.01</v>
      </c>
      <c r="E220" s="1">
        <v>2E-3</v>
      </c>
      <c r="F220" s="1">
        <f t="shared" si="35"/>
        <v>0.15280000000000002</v>
      </c>
      <c r="G220" s="1">
        <f t="shared" si="36"/>
        <v>7.640000000000001E-2</v>
      </c>
      <c r="I220" s="1">
        <f t="shared" si="41"/>
        <v>0.50363774811661555</v>
      </c>
      <c r="J220" s="1">
        <f t="shared" si="42"/>
        <v>8.339243502424673E-2</v>
      </c>
      <c r="K220" s="1">
        <f t="shared" si="43"/>
        <v>7.4216673391033647E-2</v>
      </c>
      <c r="L220" s="1">
        <f t="shared" si="44"/>
        <v>0.33875314346810464</v>
      </c>
      <c r="M220" s="1">
        <f t="shared" si="45"/>
        <v>1.0000000000000007</v>
      </c>
      <c r="O220" s="1">
        <f t="shared" si="37"/>
        <v>1.7275203729757632E-2</v>
      </c>
      <c r="P220" s="1">
        <f t="shared" si="38"/>
        <v>2.8604315501602694E-3</v>
      </c>
      <c r="Q220" s="1">
        <f t="shared" si="39"/>
        <v>2.5456951107606829E-3</v>
      </c>
    </row>
    <row r="221" spans="1:17" x14ac:dyDescent="0.2">
      <c r="A221" s="1">
        <v>215</v>
      </c>
      <c r="B221" s="1">
        <f t="shared" si="40"/>
        <v>76.5</v>
      </c>
      <c r="C221" s="1">
        <v>0.02</v>
      </c>
      <c r="D221" s="1">
        <v>0.01</v>
      </c>
      <c r="E221" s="1">
        <v>2E-3</v>
      </c>
      <c r="F221" s="1">
        <f t="shared" si="35"/>
        <v>0.153</v>
      </c>
      <c r="G221" s="1">
        <f t="shared" si="36"/>
        <v>7.6499999999999999E-2</v>
      </c>
      <c r="I221" s="1">
        <f t="shared" si="41"/>
        <v>0.50202610732264241</v>
      </c>
      <c r="J221" s="1">
        <f t="shared" si="42"/>
        <v>8.3125474113309478E-2</v>
      </c>
      <c r="K221" s="1">
        <f t="shared" si="43"/>
        <v>7.4153295754442766E-2</v>
      </c>
      <c r="L221" s="1">
        <f t="shared" si="44"/>
        <v>0.34069512280960595</v>
      </c>
      <c r="M221" s="1">
        <f t="shared" si="45"/>
        <v>1.0000000000000007</v>
      </c>
      <c r="O221" s="1">
        <f t="shared" si="37"/>
        <v>1.7134038353171361E-2</v>
      </c>
      <c r="P221" s="1">
        <f t="shared" si="38"/>
        <v>2.8370537723203387E-3</v>
      </c>
      <c r="Q221" s="1">
        <f t="shared" si="39"/>
        <v>2.5308353389162023E-3</v>
      </c>
    </row>
    <row r="222" spans="1:17" x14ac:dyDescent="0.2">
      <c r="A222" s="1">
        <v>216</v>
      </c>
      <c r="B222" s="1">
        <f t="shared" si="40"/>
        <v>76.599999999999994</v>
      </c>
      <c r="C222" s="1">
        <v>0.02</v>
      </c>
      <c r="D222" s="1">
        <v>0.01</v>
      </c>
      <c r="E222" s="1">
        <v>2E-3</v>
      </c>
      <c r="F222" s="1">
        <f t="shared" si="35"/>
        <v>0.1532</v>
      </c>
      <c r="G222" s="1">
        <f t="shared" si="36"/>
        <v>7.6600000000000001E-2</v>
      </c>
      <c r="I222" s="1">
        <f t="shared" si="41"/>
        <v>0.50041962377921001</v>
      </c>
      <c r="J222" s="1">
        <f t="shared" si="42"/>
        <v>8.2857706574021125E-2</v>
      </c>
      <c r="K222" s="1">
        <f t="shared" si="43"/>
        <v>7.4088049149243926E-2</v>
      </c>
      <c r="L222" s="1">
        <f t="shared" si="44"/>
        <v>0.34263462049752563</v>
      </c>
      <c r="M222" s="1">
        <f t="shared" si="45"/>
        <v>1.0000000000000007</v>
      </c>
      <c r="O222" s="1">
        <f t="shared" si="37"/>
        <v>1.699402651803435E-2</v>
      </c>
      <c r="P222" s="1">
        <f t="shared" si="38"/>
        <v>2.8138106417738835E-3</v>
      </c>
      <c r="Q222" s="1">
        <f t="shared" si="39"/>
        <v>2.5159969994845576E-3</v>
      </c>
    </row>
    <row r="223" spans="1:17" x14ac:dyDescent="0.2">
      <c r="A223" s="1">
        <v>217</v>
      </c>
      <c r="B223" s="1">
        <f t="shared" si="40"/>
        <v>76.7</v>
      </c>
      <c r="C223" s="1">
        <v>0.02</v>
      </c>
      <c r="D223" s="1">
        <v>0.01</v>
      </c>
      <c r="E223" s="1">
        <v>2E-3</v>
      </c>
      <c r="F223" s="1">
        <f t="shared" si="35"/>
        <v>0.15340000000000001</v>
      </c>
      <c r="G223" s="1">
        <f t="shared" si="36"/>
        <v>7.6700000000000004E-2</v>
      </c>
      <c r="I223" s="1">
        <f t="shared" si="41"/>
        <v>0.49881828098311654</v>
      </c>
      <c r="J223" s="1">
        <f t="shared" si="42"/>
        <v>8.2589165756865549E-2</v>
      </c>
      <c r="K223" s="1">
        <f t="shared" si="43"/>
        <v>7.4020954316539933E-2</v>
      </c>
      <c r="L223" s="1">
        <f t="shared" si="44"/>
        <v>0.34457159894347866</v>
      </c>
      <c r="M223" s="1">
        <f t="shared" si="45"/>
        <v>1.0000000000000009</v>
      </c>
      <c r="O223" s="1">
        <f t="shared" si="37"/>
        <v>1.6855158798112582E-2</v>
      </c>
      <c r="P223" s="1">
        <f t="shared" si="38"/>
        <v>2.7907026604799346E-3</v>
      </c>
      <c r="Q223" s="1">
        <f t="shared" si="39"/>
        <v>2.501181265718981E-3</v>
      </c>
    </row>
    <row r="224" spans="1:17" x14ac:dyDescent="0.2">
      <c r="A224" s="1">
        <v>218</v>
      </c>
      <c r="B224" s="1">
        <f t="shared" si="40"/>
        <v>76.8</v>
      </c>
      <c r="C224" s="1">
        <v>0.02</v>
      </c>
      <c r="D224" s="1">
        <v>0.01</v>
      </c>
      <c r="E224" s="1">
        <v>2E-3</v>
      </c>
      <c r="F224" s="1">
        <f t="shared" si="35"/>
        <v>0.15359999999999999</v>
      </c>
      <c r="G224" s="1">
        <f t="shared" si="36"/>
        <v>7.6799999999999993E-2</v>
      </c>
      <c r="I224" s="1">
        <f t="shared" si="41"/>
        <v>0.49722206248397055</v>
      </c>
      <c r="J224" s="1">
        <f t="shared" si="42"/>
        <v>8.2319884516121461E-2</v>
      </c>
      <c r="K224" s="1">
        <f t="shared" si="43"/>
        <v>7.3952031877915186E-2</v>
      </c>
      <c r="L224" s="1">
        <f t="shared" si="44"/>
        <v>0.34650602112199347</v>
      </c>
      <c r="M224" s="1">
        <f t="shared" si="45"/>
        <v>1.0000000000000007</v>
      </c>
      <c r="O224" s="1">
        <f t="shared" si="37"/>
        <v>1.6717425844199087E-2</v>
      </c>
      <c r="P224" s="1">
        <f t="shared" si="38"/>
        <v>2.7677302934353567E-3</v>
      </c>
      <c r="Q224" s="1">
        <f t="shared" si="39"/>
        <v>2.4863892860481217E-3</v>
      </c>
    </row>
    <row r="225" spans="1:17" x14ac:dyDescent="0.2">
      <c r="A225" s="1">
        <v>219</v>
      </c>
      <c r="B225" s="1">
        <f t="shared" si="40"/>
        <v>76.900000000000006</v>
      </c>
      <c r="C225" s="1">
        <v>0.02</v>
      </c>
      <c r="D225" s="1">
        <v>0.01</v>
      </c>
      <c r="E225" s="1">
        <v>2E-3</v>
      </c>
      <c r="F225" s="1">
        <f t="shared" si="35"/>
        <v>0.15380000000000002</v>
      </c>
      <c r="G225" s="1">
        <f t="shared" si="36"/>
        <v>7.690000000000001E-2</v>
      </c>
      <c r="I225" s="1">
        <f t="shared" si="41"/>
        <v>0.49563095188402184</v>
      </c>
      <c r="J225" s="1">
        <f t="shared" si="42"/>
        <v>8.2049895214921773E-2</v>
      </c>
      <c r="K225" s="1">
        <f t="shared" si="43"/>
        <v>7.3881302335576771E-2</v>
      </c>
      <c r="L225" s="1">
        <f t="shared" si="44"/>
        <v>0.34843785056548027</v>
      </c>
      <c r="M225" s="1">
        <f t="shared" si="45"/>
        <v>1.0000000000000007</v>
      </c>
      <c r="O225" s="1">
        <f t="shared" si="37"/>
        <v>1.6580818383484491E-2</v>
      </c>
      <c r="P225" s="1">
        <f t="shared" si="38"/>
        <v>2.7448939695374364E-3</v>
      </c>
      <c r="Q225" s="1">
        <f t="shared" si="39"/>
        <v>2.4716221844195098E-3</v>
      </c>
    </row>
    <row r="226" spans="1:17" x14ac:dyDescent="0.2">
      <c r="A226" s="1">
        <v>220</v>
      </c>
      <c r="B226" s="1">
        <f t="shared" si="40"/>
        <v>77</v>
      </c>
      <c r="C226" s="1">
        <v>0.02</v>
      </c>
      <c r="D226" s="1">
        <v>0.01</v>
      </c>
      <c r="E226" s="1">
        <v>2E-3</v>
      </c>
      <c r="F226" s="1">
        <f t="shared" si="35"/>
        <v>0.154</v>
      </c>
      <c r="G226" s="1">
        <f t="shared" si="36"/>
        <v>7.6999999999999999E-2</v>
      </c>
      <c r="I226" s="1">
        <f t="shared" si="41"/>
        <v>0.49404493283799295</v>
      </c>
      <c r="J226" s="1">
        <f t="shared" si="42"/>
        <v>8.1779229730284314E-2</v>
      </c>
      <c r="K226" s="1">
        <f t="shared" si="43"/>
        <v>7.3808786072500202E-2</v>
      </c>
      <c r="L226" s="1">
        <f t="shared" si="44"/>
        <v>0.35036705135922314</v>
      </c>
      <c r="M226" s="1">
        <f t="shared" si="45"/>
        <v>1.0000000000000007</v>
      </c>
      <c r="O226" s="1">
        <f t="shared" si="37"/>
        <v>1.6445327218932763E-2</v>
      </c>
      <c r="P226" s="1">
        <f t="shared" si="38"/>
        <v>2.7221940824313944E-3</v>
      </c>
      <c r="Q226" s="1">
        <f t="shared" si="39"/>
        <v>2.4568810606392863E-3</v>
      </c>
    </row>
    <row r="227" spans="1:17" x14ac:dyDescent="0.2">
      <c r="A227" s="1">
        <v>221</v>
      </c>
      <c r="B227" s="1">
        <f t="shared" si="40"/>
        <v>77.099999999999994</v>
      </c>
      <c r="C227" s="1">
        <v>0.02</v>
      </c>
      <c r="D227" s="1">
        <v>0.01</v>
      </c>
      <c r="E227" s="1">
        <v>2E-3</v>
      </c>
      <c r="F227" s="1">
        <f t="shared" si="35"/>
        <v>0.1542</v>
      </c>
      <c r="G227" s="1">
        <f t="shared" si="36"/>
        <v>7.7100000000000002E-2</v>
      </c>
      <c r="I227" s="1">
        <f t="shared" si="41"/>
        <v>0.49246398905291139</v>
      </c>
      <c r="J227" s="1">
        <f t="shared" si="42"/>
        <v>8.150791945811392E-2</v>
      </c>
      <c r="K227" s="1">
        <f t="shared" si="43"/>
        <v>7.3734503352579944E-2</v>
      </c>
      <c r="L227" s="1">
        <f t="shared" si="44"/>
        <v>0.35229358813639539</v>
      </c>
      <c r="M227" s="1">
        <f t="shared" si="45"/>
        <v>1.0000000000000007</v>
      </c>
      <c r="O227" s="1">
        <f t="shared" si="37"/>
        <v>1.6310943228662004E-2</v>
      </c>
      <c r="P227" s="1">
        <f t="shared" si="38"/>
        <v>2.6996309913430235E-3</v>
      </c>
      <c r="Q227" s="1">
        <f t="shared" si="39"/>
        <v>2.4421669907082307E-3</v>
      </c>
    </row>
    <row r="228" spans="1:17" x14ac:dyDescent="0.2">
      <c r="A228" s="1">
        <v>222</v>
      </c>
      <c r="B228" s="1">
        <f t="shared" si="40"/>
        <v>77.2</v>
      </c>
      <c r="C228" s="1">
        <v>0.02</v>
      </c>
      <c r="D228" s="1">
        <v>0.01</v>
      </c>
      <c r="E228" s="1">
        <v>2E-3</v>
      </c>
      <c r="F228" s="1">
        <f t="shared" si="35"/>
        <v>0.15440000000000001</v>
      </c>
      <c r="G228" s="1">
        <f t="shared" si="36"/>
        <v>7.7200000000000005E-2</v>
      </c>
      <c r="I228" s="1">
        <f t="shared" si="41"/>
        <v>0.49088810428794205</v>
      </c>
      <c r="J228" s="1">
        <f t="shared" si="42"/>
        <v>8.123599531817563E-2</v>
      </c>
      <c r="K228" s="1">
        <f t="shared" si="43"/>
        <v>7.365847432078447E-2</v>
      </c>
      <c r="L228" s="1">
        <f t="shared" si="44"/>
        <v>0.35421742607309847</v>
      </c>
      <c r="M228" s="1">
        <f t="shared" si="45"/>
        <v>1.0000000000000004</v>
      </c>
      <c r="O228" s="1">
        <f t="shared" si="37"/>
        <v>1.6177657365330323E-2</v>
      </c>
      <c r="P228" s="1">
        <f t="shared" si="38"/>
        <v>2.6772050218966882E-3</v>
      </c>
      <c r="Q228" s="1">
        <f t="shared" si="39"/>
        <v>2.4274810271541223E-3</v>
      </c>
    </row>
    <row r="229" spans="1:17" x14ac:dyDescent="0.2">
      <c r="A229" s="1">
        <v>223</v>
      </c>
      <c r="B229" s="1">
        <f t="shared" si="40"/>
        <v>77.3</v>
      </c>
      <c r="C229" s="1">
        <v>0.02</v>
      </c>
      <c r="D229" s="1">
        <v>0.01</v>
      </c>
      <c r="E229" s="1">
        <v>2E-3</v>
      </c>
      <c r="F229" s="1">
        <f t="shared" si="35"/>
        <v>0.15459999999999999</v>
      </c>
      <c r="G229" s="1">
        <f t="shared" si="36"/>
        <v>7.7299999999999994E-2</v>
      </c>
      <c r="I229" s="1">
        <f t="shared" si="41"/>
        <v>0.48931726235422063</v>
      </c>
      <c r="J229" s="1">
        <f t="shared" si="42"/>
        <v>8.0963487759038888E-2</v>
      </c>
      <c r="K229" s="1">
        <f t="shared" si="43"/>
        <v>7.3580719003315961E-2</v>
      </c>
      <c r="L229" s="1">
        <f t="shared" si="44"/>
        <v>0.35613853088342518</v>
      </c>
      <c r="M229" s="1">
        <f t="shared" si="45"/>
        <v>1.0000000000000007</v>
      </c>
      <c r="O229" s="1">
        <f t="shared" si="37"/>
        <v>1.6045460655526742E-2</v>
      </c>
      <c r="P229" s="1">
        <f t="shared" si="38"/>
        <v>2.6549164669188662E-3</v>
      </c>
      <c r="Q229" s="1">
        <f t="shared" si="39"/>
        <v>2.4128241993604609E-3</v>
      </c>
    </row>
    <row r="230" spans="1:17" x14ac:dyDescent="0.2">
      <c r="A230" s="1">
        <v>224</v>
      </c>
      <c r="B230" s="1">
        <f t="shared" si="40"/>
        <v>77.400000000000006</v>
      </c>
      <c r="C230" s="1">
        <v>0.02</v>
      </c>
      <c r="D230" s="1">
        <v>0.01</v>
      </c>
      <c r="E230" s="1">
        <v>2E-3</v>
      </c>
      <c r="F230" s="1">
        <f t="shared" si="35"/>
        <v>0.15480000000000002</v>
      </c>
      <c r="G230" s="1">
        <f t="shared" si="36"/>
        <v>7.740000000000001E-2</v>
      </c>
      <c r="I230" s="1">
        <f t="shared" si="41"/>
        <v>0.4877514471146871</v>
      </c>
      <c r="J230" s="1">
        <f t="shared" si="42"/>
        <v>8.0690426762992581E-2</v>
      </c>
      <c r="K230" s="1">
        <f t="shared" si="43"/>
        <v>7.3501257307774556E-2</v>
      </c>
      <c r="L230" s="1">
        <f t="shared" si="44"/>
        <v>0.3580568688145464</v>
      </c>
      <c r="M230" s="1">
        <f t="shared" si="45"/>
        <v>1.0000000000000007</v>
      </c>
      <c r="O230" s="1">
        <f t="shared" si="37"/>
        <v>1.5914344199167041E-2</v>
      </c>
      <c r="P230" s="1">
        <f t="shared" si="38"/>
        <v>2.6327655872274629E-3</v>
      </c>
      <c r="Q230" s="1">
        <f t="shared" si="39"/>
        <v>2.3981975138915863E-3</v>
      </c>
    </row>
    <row r="231" spans="1:17" x14ac:dyDescent="0.2">
      <c r="A231" s="1">
        <v>225</v>
      </c>
      <c r="B231" s="1">
        <f t="shared" si="40"/>
        <v>77.5</v>
      </c>
      <c r="C231" s="1">
        <v>0.02</v>
      </c>
      <c r="D231" s="1">
        <v>0.01</v>
      </c>
      <c r="E231" s="1">
        <v>2E-3</v>
      </c>
      <c r="F231" s="1">
        <f t="shared" si="35"/>
        <v>0.155</v>
      </c>
      <c r="G231" s="1">
        <f t="shared" si="36"/>
        <v>7.7499999999999999E-2</v>
      </c>
      <c r="I231" s="1">
        <f t="shared" si="41"/>
        <v>0.48619064248392008</v>
      </c>
      <c r="J231" s="1">
        <f t="shared" si="42"/>
        <v>8.0416841850930829E-2</v>
      </c>
      <c r="K231" s="1">
        <f t="shared" si="43"/>
        <v>7.3420109023327074E-2</v>
      </c>
      <c r="L231" s="1">
        <f t="shared" si="44"/>
        <v>0.35997240664182262</v>
      </c>
      <c r="M231" s="1">
        <f t="shared" si="45"/>
        <v>1.0000000000000004</v>
      </c>
      <c r="O231" s="1">
        <f t="shared" si="37"/>
        <v>1.5784299168894598E-2</v>
      </c>
      <c r="P231" s="1">
        <f t="shared" si="38"/>
        <v>2.6107526124070895E-3</v>
      </c>
      <c r="Q231" s="1">
        <f t="shared" si="39"/>
        <v>2.3836019548142172E-3</v>
      </c>
    </row>
    <row r="232" spans="1:17" x14ac:dyDescent="0.2">
      <c r="A232" s="1">
        <v>226</v>
      </c>
      <c r="B232" s="1">
        <f t="shared" si="40"/>
        <v>77.599999999999994</v>
      </c>
      <c r="C232" s="1">
        <v>0.02</v>
      </c>
      <c r="D232" s="1">
        <v>0.01</v>
      </c>
      <c r="E232" s="1">
        <v>2E-3</v>
      </c>
      <c r="F232" s="1">
        <f t="shared" si="35"/>
        <v>0.1552</v>
      </c>
      <c r="G232" s="1">
        <f t="shared" si="36"/>
        <v>7.7600000000000002E-2</v>
      </c>
      <c r="I232" s="1">
        <f t="shared" si="41"/>
        <v>0.48463483242797151</v>
      </c>
      <c r="J232" s="1">
        <f t="shared" si="42"/>
        <v>8.0142762087209246E-2</v>
      </c>
      <c r="K232" s="1">
        <f t="shared" si="43"/>
        <v>7.3337293820880209E-2</v>
      </c>
      <c r="L232" s="1">
        <f t="shared" si="44"/>
        <v>0.36188511166393961</v>
      </c>
      <c r="M232" s="1">
        <f t="shared" si="45"/>
        <v>1.0000000000000004</v>
      </c>
      <c r="O232" s="1">
        <f t="shared" si="37"/>
        <v>1.565531680948605E-2</v>
      </c>
      <c r="P232" s="1">
        <f t="shared" si="38"/>
        <v>2.5888777415705071E-3</v>
      </c>
      <c r="Q232" s="1">
        <f t="shared" si="39"/>
        <v>2.3690384840154501E-3</v>
      </c>
    </row>
    <row r="233" spans="1:17" x14ac:dyDescent="0.2">
      <c r="A233" s="1">
        <v>227</v>
      </c>
      <c r="B233" s="1">
        <f t="shared" si="40"/>
        <v>77.7</v>
      </c>
      <c r="C233" s="1">
        <v>0.02</v>
      </c>
      <c r="D233" s="1">
        <v>0.01</v>
      </c>
      <c r="E233" s="1">
        <v>2E-3</v>
      </c>
      <c r="F233" s="1">
        <f t="shared" si="35"/>
        <v>0.15540000000000001</v>
      </c>
      <c r="G233" s="1">
        <f t="shared" si="36"/>
        <v>7.7700000000000005E-2</v>
      </c>
      <c r="I233" s="1">
        <f t="shared" si="41"/>
        <v>0.48308400096420201</v>
      </c>
      <c r="J233" s="1">
        <f t="shared" si="42"/>
        <v>7.9868216084471699E-2</v>
      </c>
      <c r="K233" s="1">
        <f t="shared" si="43"/>
        <v>7.3252831253258155E-2</v>
      </c>
      <c r="L233" s="1">
        <f t="shared" si="44"/>
        <v>0.36379495169806875</v>
      </c>
      <c r="M233" s="1">
        <f t="shared" si="45"/>
        <v>1.0000000000000007</v>
      </c>
      <c r="O233" s="1">
        <f t="shared" si="37"/>
        <v>1.5527388437261896E-2</v>
      </c>
      <c r="P233" s="1">
        <f t="shared" si="38"/>
        <v>2.5671411441064449E-3</v>
      </c>
      <c r="Q233" s="1">
        <f t="shared" si="39"/>
        <v>2.3545080415172436E-3</v>
      </c>
    </row>
    <row r="234" spans="1:17" x14ac:dyDescent="0.2">
      <c r="A234" s="1">
        <v>228</v>
      </c>
      <c r="B234" s="1">
        <f t="shared" si="40"/>
        <v>77.8</v>
      </c>
      <c r="C234" s="1">
        <v>0.02</v>
      </c>
      <c r="D234" s="1">
        <v>0.01</v>
      </c>
      <c r="E234" s="1">
        <v>2E-3</v>
      </c>
      <c r="F234" s="1">
        <f t="shared" si="35"/>
        <v>0.15559999999999999</v>
      </c>
      <c r="G234" s="1">
        <f t="shared" si="36"/>
        <v>7.7799999999999994E-2</v>
      </c>
      <c r="I234" s="1">
        <f t="shared" si="41"/>
        <v>0.48153813216111657</v>
      </c>
      <c r="J234" s="1">
        <f t="shared" si="42"/>
        <v>7.9593232008447409E-2</v>
      </c>
      <c r="K234" s="1">
        <f t="shared" si="43"/>
        <v>7.3166740755384541E-2</v>
      </c>
      <c r="L234" s="1">
        <f t="shared" si="44"/>
        <v>0.36570189507505207</v>
      </c>
      <c r="M234" s="1">
        <f t="shared" si="45"/>
        <v>1.0000000000000007</v>
      </c>
      <c r="O234" s="1">
        <f t="shared" si="37"/>
        <v>1.5400505439501834E-2</v>
      </c>
      <c r="P234" s="1">
        <f t="shared" si="38"/>
        <v>2.5455429604139775E-3</v>
      </c>
      <c r="Q234" s="1">
        <f t="shared" si="39"/>
        <v>2.3400115457874178E-3</v>
      </c>
    </row>
    <row r="235" spans="1:17" x14ac:dyDescent="0.2">
      <c r="A235" s="1">
        <v>229</v>
      </c>
      <c r="B235" s="1">
        <f t="shared" si="40"/>
        <v>77.900000000000006</v>
      </c>
      <c r="C235" s="1">
        <v>0.02</v>
      </c>
      <c r="D235" s="1">
        <v>0.01</v>
      </c>
      <c r="E235" s="1">
        <v>2E-3</v>
      </c>
      <c r="F235" s="1">
        <f t="shared" si="35"/>
        <v>0.15580000000000002</v>
      </c>
      <c r="G235" s="1">
        <f t="shared" si="36"/>
        <v>7.7900000000000011E-2</v>
      </c>
      <c r="I235" s="1">
        <f t="shared" si="41"/>
        <v>0.47999721013820101</v>
      </c>
      <c r="J235" s="1">
        <f t="shared" si="42"/>
        <v>7.9317837582718195E-2</v>
      </c>
      <c r="K235" s="1">
        <f t="shared" si="43"/>
        <v>7.3079041644468767E-2</v>
      </c>
      <c r="L235" s="1">
        <f t="shared" si="44"/>
        <v>0.36760591063461262</v>
      </c>
      <c r="M235" s="1">
        <f t="shared" si="45"/>
        <v>1.0000000000000007</v>
      </c>
      <c r="O235" s="1">
        <f t="shared" si="37"/>
        <v>1.5274659273864939E-2</v>
      </c>
      <c r="P235" s="1">
        <f t="shared" si="38"/>
        <v>2.5240833026236725E-3</v>
      </c>
      <c r="Q235" s="1">
        <f t="shared" si="39"/>
        <v>2.325549894047204E-3</v>
      </c>
    </row>
    <row r="236" spans="1:17" x14ac:dyDescent="0.2">
      <c r="A236" s="1">
        <v>230</v>
      </c>
      <c r="B236" s="1">
        <f t="shared" si="40"/>
        <v>78</v>
      </c>
      <c r="C236" s="1">
        <v>0.02</v>
      </c>
      <c r="D236" s="1">
        <v>0.01</v>
      </c>
      <c r="E236" s="1">
        <v>2E-3</v>
      </c>
      <c r="F236" s="1">
        <f t="shared" si="35"/>
        <v>0.156</v>
      </c>
      <c r="G236" s="1">
        <f t="shared" si="36"/>
        <v>7.8E-2</v>
      </c>
      <c r="I236" s="1">
        <f t="shared" si="41"/>
        <v>0.47846121906575878</v>
      </c>
      <c r="J236" s="1">
        <f t="shared" si="42"/>
        <v>7.9042060093455851E-2</v>
      </c>
      <c r="K236" s="1">
        <f t="shared" si="43"/>
        <v>7.2989753120196552E-2</v>
      </c>
      <c r="L236" s="1">
        <f t="shared" si="44"/>
        <v>0.36950696772058944</v>
      </c>
      <c r="M236" s="1">
        <f t="shared" si="45"/>
        <v>1.0000000000000004</v>
      </c>
      <c r="O236" s="1">
        <f t="shared" si="37"/>
        <v>1.5149841467814531E-2</v>
      </c>
      <c r="P236" s="1">
        <f t="shared" si="38"/>
        <v>2.5027622553056841E-3</v>
      </c>
      <c r="Q236" s="1">
        <f t="shared" si="39"/>
        <v>2.3111239625753705E-3</v>
      </c>
    </row>
    <row r="237" spans="1:17" x14ac:dyDescent="0.2">
      <c r="A237" s="1">
        <v>231</v>
      </c>
      <c r="B237" s="1">
        <f t="shared" si="40"/>
        <v>78.099999999999994</v>
      </c>
      <c r="C237" s="1">
        <v>0.02</v>
      </c>
      <c r="D237" s="1">
        <v>0.01</v>
      </c>
      <c r="E237" s="1">
        <v>2E-3</v>
      </c>
      <c r="F237" s="1">
        <f t="shared" si="35"/>
        <v>0.15620000000000001</v>
      </c>
      <c r="G237" s="1">
        <f t="shared" si="36"/>
        <v>7.8100000000000003E-2</v>
      </c>
      <c r="I237" s="1">
        <f t="shared" si="41"/>
        <v>0.47693014316474835</v>
      </c>
      <c r="J237" s="1">
        <f t="shared" si="42"/>
        <v>7.8765926394129451E-2</v>
      </c>
      <c r="K237" s="1">
        <f t="shared" si="43"/>
        <v>7.2898894264924782E-2</v>
      </c>
      <c r="L237" s="1">
        <f t="shared" si="44"/>
        <v>0.37140503617619802</v>
      </c>
      <c r="M237" s="1">
        <f t="shared" si="45"/>
        <v>1.0000000000000007</v>
      </c>
      <c r="O237" s="1">
        <f t="shared" si="37"/>
        <v>1.5026043618047791E-2</v>
      </c>
      <c r="P237" s="1">
        <f t="shared" si="38"/>
        <v>2.481579876164998E-3</v>
      </c>
      <c r="Q237" s="1">
        <f t="shared" si="39"/>
        <v>2.2967346070089565E-3</v>
      </c>
    </row>
    <row r="238" spans="1:17" x14ac:dyDescent="0.2">
      <c r="A238" s="1">
        <v>232</v>
      </c>
      <c r="B238" s="1">
        <f t="shared" si="40"/>
        <v>78.2</v>
      </c>
      <c r="C238" s="1">
        <v>0.02</v>
      </c>
      <c r="D238" s="1">
        <v>0.01</v>
      </c>
      <c r="E238" s="1">
        <v>2E-3</v>
      </c>
      <c r="F238" s="1">
        <f t="shared" si="35"/>
        <v>0.15640000000000001</v>
      </c>
      <c r="G238" s="1">
        <f t="shared" si="36"/>
        <v>7.8200000000000006E-2</v>
      </c>
      <c r="I238" s="1">
        <f t="shared" si="41"/>
        <v>0.47540396670662116</v>
      </c>
      <c r="J238" s="1">
        <f t="shared" si="42"/>
        <v>7.8489462910182647E-2</v>
      </c>
      <c r="K238" s="1">
        <f t="shared" si="43"/>
        <v>7.2806484043880473E-2</v>
      </c>
      <c r="L238" s="1">
        <f t="shared" si="44"/>
        <v>0.37330008633931633</v>
      </c>
      <c r="M238" s="1">
        <f t="shared" si="45"/>
        <v>1.0000000000000004</v>
      </c>
      <c r="O238" s="1">
        <f t="shared" si="37"/>
        <v>1.4903257389929991E-2</v>
      </c>
      <c r="P238" s="1">
        <f t="shared" si="38"/>
        <v>2.4605361967240057E-3</v>
      </c>
      <c r="Q238" s="1">
        <f t="shared" si="39"/>
        <v>2.2823826626406432E-3</v>
      </c>
    </row>
    <row r="239" spans="1:17" x14ac:dyDescent="0.2">
      <c r="A239" s="1">
        <v>233</v>
      </c>
      <c r="B239" s="1">
        <f t="shared" si="40"/>
        <v>78.3</v>
      </c>
      <c r="C239" s="1">
        <v>0.02</v>
      </c>
      <c r="D239" s="1">
        <v>0.01</v>
      </c>
      <c r="E239" s="1">
        <v>2E-3</v>
      </c>
      <c r="F239" s="1">
        <f t="shared" si="35"/>
        <v>0.15659999999999999</v>
      </c>
      <c r="G239" s="1">
        <f t="shared" si="36"/>
        <v>7.8299999999999995E-2</v>
      </c>
      <c r="I239" s="1">
        <f t="shared" si="41"/>
        <v>0.47388267401315998</v>
      </c>
      <c r="J239" s="1">
        <f t="shared" si="42"/>
        <v>7.8212695643680635E-2</v>
      </c>
      <c r="K239" s="1">
        <f t="shared" si="43"/>
        <v>7.2712541305363948E-2</v>
      </c>
      <c r="L239" s="1">
        <f t="shared" si="44"/>
        <v>0.37519208903779605</v>
      </c>
      <c r="M239" s="1">
        <f t="shared" si="45"/>
        <v>1.0000000000000007</v>
      </c>
      <c r="O239" s="1">
        <f t="shared" si="37"/>
        <v>1.4781474516933381E-2</v>
      </c>
      <c r="P239" s="1">
        <f t="shared" si="38"/>
        <v>2.4396312229926055E-3</v>
      </c>
      <c r="Q239" s="1">
        <f t="shared" si="39"/>
        <v>2.2680689447127909E-3</v>
      </c>
    </row>
    <row r="240" spans="1:17" x14ac:dyDescent="0.2">
      <c r="A240" s="1">
        <v>234</v>
      </c>
      <c r="B240" s="1">
        <f t="shared" si="40"/>
        <v>78.400000000000006</v>
      </c>
      <c r="C240" s="1">
        <v>0.02</v>
      </c>
      <c r="D240" s="1">
        <v>0.01</v>
      </c>
      <c r="E240" s="1">
        <v>2E-3</v>
      </c>
      <c r="F240" s="1">
        <f t="shared" si="35"/>
        <v>0.15680000000000002</v>
      </c>
      <c r="G240" s="1">
        <f t="shared" si="36"/>
        <v>7.8400000000000011E-2</v>
      </c>
      <c r="I240" s="1">
        <f t="shared" si="41"/>
        <v>0.47236624945631789</v>
      </c>
      <c r="J240" s="1">
        <f t="shared" si="42"/>
        <v>7.7935650177926918E-2</v>
      </c>
      <c r="K240" s="1">
        <f t="shared" si="43"/>
        <v>7.2617084780956104E-2</v>
      </c>
      <c r="L240" s="1">
        <f t="shared" si="44"/>
        <v>0.37708101558479973</v>
      </c>
      <c r="M240" s="1">
        <f t="shared" si="45"/>
        <v>1.0000000000000007</v>
      </c>
      <c r="O240" s="1">
        <f t="shared" si="37"/>
        <v>1.4660686800080645E-2</v>
      </c>
      <c r="P240" s="1">
        <f t="shared" si="38"/>
        <v>2.4188649361260028E-3</v>
      </c>
      <c r="Q240" s="1">
        <f t="shared" si="39"/>
        <v>2.2537942487081747E-3</v>
      </c>
    </row>
    <row r="241" spans="1:17" x14ac:dyDescent="0.2">
      <c r="A241" s="1">
        <v>235</v>
      </c>
      <c r="B241" s="1">
        <f t="shared" si="40"/>
        <v>78.5</v>
      </c>
      <c r="C241" s="1">
        <v>0.02</v>
      </c>
      <c r="D241" s="1">
        <v>0.01</v>
      </c>
      <c r="E241" s="1">
        <v>2E-3</v>
      </c>
      <c r="F241" s="1">
        <f t="shared" si="35"/>
        <v>0.157</v>
      </c>
      <c r="G241" s="1">
        <f t="shared" si="36"/>
        <v>7.85E-2</v>
      </c>
      <c r="I241" s="1">
        <f t="shared" si="41"/>
        <v>0.47085467745805765</v>
      </c>
      <c r="J241" s="1">
        <f t="shared" si="42"/>
        <v>7.7658351682049653E-2</v>
      </c>
      <c r="K241" s="1">
        <f t="shared" si="43"/>
        <v>7.2520133085729729E-2</v>
      </c>
      <c r="L241" s="1">
        <f t="shared" si="44"/>
        <v>0.37896683777416357</v>
      </c>
      <c r="M241" s="1">
        <f t="shared" si="45"/>
        <v>1.0000000000000004</v>
      </c>
      <c r="O241" s="1">
        <f t="shared" si="37"/>
        <v>1.4540886107392906E-2</v>
      </c>
      <c r="P241" s="1">
        <f t="shared" si="38"/>
        <v>2.3982372930703997E-3</v>
      </c>
      <c r="Q241" s="1">
        <f t="shared" si="39"/>
        <v>2.2395593506374469E-3</v>
      </c>
    </row>
    <row r="242" spans="1:17" x14ac:dyDescent="0.2">
      <c r="A242" s="1">
        <v>236</v>
      </c>
      <c r="B242" s="1">
        <f t="shared" si="40"/>
        <v>78.599999999999994</v>
      </c>
      <c r="C242" s="1">
        <v>0.02</v>
      </c>
      <c r="D242" s="1">
        <v>0.01</v>
      </c>
      <c r="E242" s="1">
        <v>2E-3</v>
      </c>
      <c r="F242" s="1">
        <f t="shared" si="35"/>
        <v>0.15719999999999998</v>
      </c>
      <c r="G242" s="1">
        <f t="shared" si="36"/>
        <v>7.8599999999999989E-2</v>
      </c>
      <c r="I242" s="1">
        <f t="shared" si="41"/>
        <v>0.46934794249019185</v>
      </c>
      <c r="J242" s="1">
        <f t="shared" si="42"/>
        <v>7.7380824915557589E-2</v>
      </c>
      <c r="K242" s="1">
        <f t="shared" si="43"/>
        <v>7.2421704718464805E-2</v>
      </c>
      <c r="L242" s="1">
        <f t="shared" si="44"/>
        <v>0.38084952787578635</v>
      </c>
      <c r="M242" s="1">
        <f t="shared" si="45"/>
        <v>1.0000000000000007</v>
      </c>
      <c r="O242" s="1">
        <f t="shared" si="37"/>
        <v>1.4422064373342243E-2</v>
      </c>
      <c r="P242" s="1">
        <f t="shared" si="38"/>
        <v>2.3777482271967521E-3</v>
      </c>
      <c r="Q242" s="1">
        <f t="shared" si="39"/>
        <v>2.2253650073233459E-3</v>
      </c>
    </row>
    <row r="243" spans="1:17" x14ac:dyDescent="0.2">
      <c r="A243" s="1">
        <v>237</v>
      </c>
      <c r="B243" s="1">
        <f t="shared" si="40"/>
        <v>78.7</v>
      </c>
      <c r="C243" s="1">
        <v>0.02</v>
      </c>
      <c r="D243" s="1">
        <v>0.01</v>
      </c>
      <c r="E243" s="1">
        <v>2E-3</v>
      </c>
      <c r="F243" s="1">
        <f t="shared" si="35"/>
        <v>0.15740000000000001</v>
      </c>
      <c r="G243" s="1">
        <f t="shared" si="36"/>
        <v>7.8700000000000006E-2</v>
      </c>
      <c r="I243" s="1">
        <f t="shared" si="41"/>
        <v>0.46784602907422324</v>
      </c>
      <c r="J243" s="1">
        <f t="shared" si="42"/>
        <v>7.7103094232865405E-2</v>
      </c>
      <c r="K243" s="1">
        <f t="shared" si="43"/>
        <v>7.2321818061867868E-2</v>
      </c>
      <c r="L243" s="1">
        <f t="shared" si="44"/>
        <v>0.38272905863104412</v>
      </c>
      <c r="M243" s="1">
        <f t="shared" si="45"/>
        <v>1.0000000000000007</v>
      </c>
      <c r="O243" s="1">
        <f t="shared" si="37"/>
        <v>1.4304213598308696E-2</v>
      </c>
      <c r="P243" s="1">
        <f t="shared" si="38"/>
        <v>2.3573976489227747E-3</v>
      </c>
      <c r="Q243" s="1">
        <f t="shared" si="39"/>
        <v>2.2112119566817024E-3</v>
      </c>
    </row>
    <row r="244" spans="1:17" x14ac:dyDescent="0.2">
      <c r="A244" s="1">
        <v>238</v>
      </c>
      <c r="B244" s="1">
        <f t="shared" si="40"/>
        <v>78.8</v>
      </c>
      <c r="C244" s="1">
        <v>0.02</v>
      </c>
      <c r="D244" s="1">
        <v>0.01</v>
      </c>
      <c r="E244" s="1">
        <v>2E-3</v>
      </c>
      <c r="F244" s="1">
        <f t="shared" si="35"/>
        <v>0.15759999999999999</v>
      </c>
      <c r="G244" s="1">
        <f t="shared" si="36"/>
        <v>7.8799999999999995E-2</v>
      </c>
      <c r="I244" s="1">
        <f t="shared" si="41"/>
        <v>0.4663489217811857</v>
      </c>
      <c r="J244" s="1">
        <f t="shared" si="42"/>
        <v>7.6825183587788545E-2</v>
      </c>
      <c r="K244" s="1">
        <f t="shared" si="43"/>
        <v>7.2220491382795196E-2</v>
      </c>
      <c r="L244" s="1">
        <f t="shared" si="44"/>
        <v>0.38460540324823117</v>
      </c>
      <c r="M244" s="1">
        <f t="shared" si="45"/>
        <v>1.0000000000000007</v>
      </c>
      <c r="O244" s="1">
        <f t="shared" si="37"/>
        <v>1.4187325848041681E-2</v>
      </c>
      <c r="P244" s="1">
        <f t="shared" si="38"/>
        <v>2.3371854463233636E-3</v>
      </c>
      <c r="Q244" s="1">
        <f t="shared" si="39"/>
        <v>2.1971009179992461E-3</v>
      </c>
    </row>
    <row r="245" spans="1:17" x14ac:dyDescent="0.2">
      <c r="A245" s="1">
        <v>239</v>
      </c>
      <c r="B245" s="1">
        <f t="shared" si="40"/>
        <v>78.900000000000006</v>
      </c>
      <c r="C245" s="1">
        <v>0.02</v>
      </c>
      <c r="D245" s="1">
        <v>0.01</v>
      </c>
      <c r="E245" s="1">
        <v>2E-3</v>
      </c>
      <c r="F245" s="1">
        <f t="shared" si="35"/>
        <v>0.15780000000000002</v>
      </c>
      <c r="G245" s="1">
        <f t="shared" si="36"/>
        <v>7.8900000000000012E-2</v>
      </c>
      <c r="I245" s="1">
        <f t="shared" si="41"/>
        <v>0.46485660523148592</v>
      </c>
      <c r="J245" s="1">
        <f t="shared" si="42"/>
        <v>7.6547116538007373E-2</v>
      </c>
      <c r="K245" s="1">
        <f t="shared" si="43"/>
        <v>7.2117742832479959E-2</v>
      </c>
      <c r="L245" s="1">
        <f t="shared" si="44"/>
        <v>0.3864785353980274</v>
      </c>
      <c r="M245" s="1">
        <f t="shared" si="45"/>
        <v>1.0000000000000007</v>
      </c>
      <c r="O245" s="1">
        <f t="shared" si="37"/>
        <v>1.4071393253125819E-2</v>
      </c>
      <c r="P245" s="1">
        <f t="shared" si="38"/>
        <v>2.3171114857296134E-3</v>
      </c>
      <c r="Q245" s="1">
        <f t="shared" si="39"/>
        <v>2.1830325922082574E-3</v>
      </c>
    </row>
    <row r="246" spans="1:17" x14ac:dyDescent="0.2">
      <c r="A246" s="1">
        <v>240</v>
      </c>
      <c r="B246" s="1">
        <f t="shared" si="40"/>
        <v>79</v>
      </c>
      <c r="C246" s="1">
        <v>0.02</v>
      </c>
      <c r="D246" s="1">
        <v>0.01</v>
      </c>
      <c r="E246" s="1">
        <v>2E-3</v>
      </c>
      <c r="F246" s="1">
        <f t="shared" si="35"/>
        <v>0.158</v>
      </c>
      <c r="G246" s="1">
        <f t="shared" si="36"/>
        <v>7.9000000000000001E-2</v>
      </c>
      <c r="I246" s="1">
        <f t="shared" si="41"/>
        <v>0.46336906409474515</v>
      </c>
      <c r="J246" s="1">
        <f t="shared" si="42"/>
        <v>7.6268916249500593E-2</v>
      </c>
      <c r="K246" s="1">
        <f t="shared" si="43"/>
        <v>7.2013590446763184E-2</v>
      </c>
      <c r="L246" s="1">
        <f t="shared" si="44"/>
        <v>0.38834842920899171</v>
      </c>
      <c r="M246" s="1">
        <f t="shared" si="45"/>
        <v>1.0000000000000004</v>
      </c>
      <c r="O246" s="1">
        <f t="shared" si="37"/>
        <v>1.3956408008451141E-2</v>
      </c>
      <c r="P246" s="1">
        <f t="shared" si="38"/>
        <v>2.297175612316607E-3</v>
      </c>
      <c r="Q246" s="1">
        <f t="shared" si="39"/>
        <v>2.169007662158092E-3</v>
      </c>
    </row>
    <row r="247" spans="1:17" x14ac:dyDescent="0.2">
      <c r="A247" s="1">
        <v>241</v>
      </c>
      <c r="B247" s="1">
        <f t="shared" si="40"/>
        <v>79.099999999999994</v>
      </c>
      <c r="C247" s="1">
        <v>0.02</v>
      </c>
      <c r="D247" s="1">
        <v>0.01</v>
      </c>
      <c r="E247" s="1">
        <v>2E-3</v>
      </c>
      <c r="F247" s="1">
        <f t="shared" si="35"/>
        <v>0.15819999999999998</v>
      </c>
      <c r="G247" s="1">
        <f t="shared" si="36"/>
        <v>7.909999999999999E-2</v>
      </c>
      <c r="I247" s="1">
        <f t="shared" si="41"/>
        <v>0.46188628308964197</v>
      </c>
      <c r="J247" s="1">
        <f t="shared" si="42"/>
        <v>7.599060550094798E-2</v>
      </c>
      <c r="K247" s="1">
        <f t="shared" si="43"/>
        <v>7.1908052146328505E-2</v>
      </c>
      <c r="L247" s="1">
        <f t="shared" si="44"/>
        <v>0.3902150592630822</v>
      </c>
      <c r="M247" s="1">
        <f t="shared" si="45"/>
        <v>1.0000000000000007</v>
      </c>
      <c r="O247" s="1">
        <f t="shared" si="37"/>
        <v>1.3842362372687614E-2</v>
      </c>
      <c r="P247" s="1">
        <f t="shared" si="38"/>
        <v>2.2773776506801397E-3</v>
      </c>
      <c r="Q247" s="1">
        <f t="shared" si="39"/>
        <v>2.1550267928835977E-3</v>
      </c>
    </row>
    <row r="248" spans="1:17" x14ac:dyDescent="0.2">
      <c r="A248" s="1">
        <v>242</v>
      </c>
      <c r="B248" s="1">
        <f t="shared" si="40"/>
        <v>79.2</v>
      </c>
      <c r="C248" s="1">
        <v>0.02</v>
      </c>
      <c r="D248" s="1">
        <v>0.01</v>
      </c>
      <c r="E248" s="1">
        <v>2E-3</v>
      </c>
      <c r="F248" s="1">
        <f t="shared" si="35"/>
        <v>0.15840000000000001</v>
      </c>
      <c r="G248" s="1">
        <f t="shared" si="36"/>
        <v>7.9200000000000007E-2</v>
      </c>
      <c r="I248" s="1">
        <f t="shared" si="41"/>
        <v>0.4604082469837551</v>
      </c>
      <c r="J248" s="1">
        <f t="shared" si="42"/>
        <v>7.5712206688102274E-2</v>
      </c>
      <c r="K248" s="1">
        <f t="shared" si="43"/>
        <v>7.1801145736940686E-2</v>
      </c>
      <c r="L248" s="1">
        <f t="shared" si="44"/>
        <v>0.39207840059120258</v>
      </c>
      <c r="M248" s="1">
        <f t="shared" si="45"/>
        <v>1.0000000000000007</v>
      </c>
      <c r="O248" s="1">
        <f t="shared" si="37"/>
        <v>1.3729248667763941E-2</v>
      </c>
      <c r="P248" s="1">
        <f t="shared" si="38"/>
        <v>2.2577174054025421E-3</v>
      </c>
      <c r="Q248" s="1">
        <f t="shared" si="39"/>
        <v>2.1410906318704566E-3</v>
      </c>
    </row>
    <row r="249" spans="1:17" x14ac:dyDescent="0.2">
      <c r="A249" s="1">
        <v>243</v>
      </c>
      <c r="B249" s="1">
        <f t="shared" si="40"/>
        <v>79.3</v>
      </c>
      <c r="C249" s="1">
        <v>0.02</v>
      </c>
      <c r="D249" s="1">
        <v>0.01</v>
      </c>
      <c r="E249" s="1">
        <v>2E-3</v>
      </c>
      <c r="F249" s="1">
        <f t="shared" si="35"/>
        <v>0.15859999999999999</v>
      </c>
      <c r="G249" s="1">
        <f t="shared" si="36"/>
        <v>7.9299999999999995E-2</v>
      </c>
      <c r="I249" s="1">
        <f t="shared" si="41"/>
        <v>0.45893494059340706</v>
      </c>
      <c r="J249" s="1">
        <f t="shared" si="42"/>
        <v>7.5433741828130244E-2</v>
      </c>
      <c r="K249" s="1">
        <f t="shared" si="43"/>
        <v>7.1692888909687877E-2</v>
      </c>
      <c r="L249" s="1">
        <f t="shared" si="44"/>
        <v>0.39393842866877543</v>
      </c>
      <c r="M249" s="1">
        <f t="shared" si="45"/>
        <v>1.0000000000000007</v>
      </c>
      <c r="O249" s="1">
        <f t="shared" si="37"/>
        <v>1.3617059278350661E-2</v>
      </c>
      <c r="P249" s="1">
        <f t="shared" si="38"/>
        <v>2.2381946616077844E-3</v>
      </c>
      <c r="Q249" s="1">
        <f t="shared" si="39"/>
        <v>2.1271998093174887E-3</v>
      </c>
    </row>
    <row r="250" spans="1:17" x14ac:dyDescent="0.2">
      <c r="A250" s="1">
        <v>244</v>
      </c>
      <c r="B250" s="1">
        <f t="shared" si="40"/>
        <v>79.400000000000006</v>
      </c>
      <c r="C250" s="1">
        <v>0.02</v>
      </c>
      <c r="D250" s="1">
        <v>0.01</v>
      </c>
      <c r="E250" s="1">
        <v>2E-3</v>
      </c>
      <c r="F250" s="1">
        <f t="shared" si="35"/>
        <v>0.15880000000000002</v>
      </c>
      <c r="G250" s="1">
        <f t="shared" si="36"/>
        <v>7.9400000000000012E-2</v>
      </c>
      <c r="I250" s="1">
        <f t="shared" si="41"/>
        <v>0.45746634878350817</v>
      </c>
      <c r="J250" s="1">
        <f t="shared" si="42"/>
        <v>7.5155232563922911E-2</v>
      </c>
      <c r="K250" s="1">
        <f t="shared" si="43"/>
        <v>7.1583299241227458E-2</v>
      </c>
      <c r="L250" s="1">
        <f t="shared" si="44"/>
        <v>0.3957951194113421</v>
      </c>
      <c r="M250" s="1">
        <f t="shared" si="45"/>
        <v>1.0000000000000007</v>
      </c>
      <c r="O250" s="1">
        <f t="shared" si="37"/>
        <v>1.350578665134744E-2</v>
      </c>
      <c r="P250" s="1">
        <f t="shared" si="38"/>
        <v>2.2188091855060068E-3</v>
      </c>
      <c r="Q250" s="1">
        <f t="shared" si="39"/>
        <v>2.1133549383959239E-3</v>
      </c>
    </row>
    <row r="251" spans="1:17" x14ac:dyDescent="0.2">
      <c r="A251" s="1">
        <v>245</v>
      </c>
      <c r="B251" s="1">
        <f t="shared" si="40"/>
        <v>79.5</v>
      </c>
      <c r="C251" s="1">
        <v>0.02</v>
      </c>
      <c r="D251" s="1">
        <v>0.01</v>
      </c>
      <c r="E251" s="1">
        <v>2E-3</v>
      </c>
      <c r="F251" s="1">
        <f t="shared" si="35"/>
        <v>0.159</v>
      </c>
      <c r="G251" s="1">
        <f t="shared" si="36"/>
        <v>7.9500000000000001E-2</v>
      </c>
      <c r="I251" s="1">
        <f t="shared" si="41"/>
        <v>0.45600245646740095</v>
      </c>
      <c r="J251" s="1">
        <f t="shared" si="42"/>
        <v>7.4876700168374832E-2</v>
      </c>
      <c r="K251" s="1">
        <f t="shared" si="43"/>
        <v>7.1472394194035616E-2</v>
      </c>
      <c r="L251" s="1">
        <f t="shared" si="44"/>
        <v>0.39764844917018927</v>
      </c>
      <c r="M251" s="1">
        <f t="shared" si="45"/>
        <v>1.0000000000000007</v>
      </c>
      <c r="O251" s="1">
        <f t="shared" si="37"/>
        <v>1.3395423295374556E-2</v>
      </c>
      <c r="P251" s="1">
        <f t="shared" si="38"/>
        <v>2.1995607249276471E-3</v>
      </c>
      <c r="Q251" s="1">
        <f t="shared" si="39"/>
        <v>2.0995566155056918E-3</v>
      </c>
    </row>
    <row r="252" spans="1:17" x14ac:dyDescent="0.2">
      <c r="A252" s="1">
        <v>246</v>
      </c>
      <c r="B252" s="1">
        <f t="shared" si="40"/>
        <v>79.599999999999994</v>
      </c>
      <c r="C252" s="1">
        <v>0.02</v>
      </c>
      <c r="D252" s="1">
        <v>0.01</v>
      </c>
      <c r="E252" s="1">
        <v>2E-3</v>
      </c>
      <c r="F252" s="1">
        <f t="shared" si="35"/>
        <v>0.15919999999999998</v>
      </c>
      <c r="G252" s="1">
        <f t="shared" si="36"/>
        <v>7.959999999999999E-2</v>
      </c>
      <c r="I252" s="1">
        <f t="shared" si="41"/>
        <v>0.45454324860670525</v>
      </c>
      <c r="J252" s="1">
        <f t="shared" si="42"/>
        <v>7.4598165548632481E-2</v>
      </c>
      <c r="K252" s="1">
        <f t="shared" si="43"/>
        <v>7.1360191116660435E-2</v>
      </c>
      <c r="L252" s="1">
        <f t="shared" si="44"/>
        <v>0.39949839472800247</v>
      </c>
      <c r="M252" s="1">
        <f t="shared" si="45"/>
        <v>1.0000000000000007</v>
      </c>
      <c r="O252" s="1">
        <f t="shared" si="37"/>
        <v>1.3285961780268557E-2</v>
      </c>
      <c r="P252" s="1">
        <f t="shared" si="38"/>
        <v>2.1804490098473266E-3</v>
      </c>
      <c r="Q252" s="1">
        <f t="shared" si="39"/>
        <v>2.0858054205287442E-3</v>
      </c>
    </row>
    <row r="253" spans="1:17" x14ac:dyDescent="0.2">
      <c r="A253" s="1">
        <v>247</v>
      </c>
      <c r="B253" s="1">
        <f t="shared" si="40"/>
        <v>79.7</v>
      </c>
      <c r="C253" s="1">
        <v>0.02</v>
      </c>
      <c r="D253" s="1">
        <v>0.01</v>
      </c>
      <c r="E253" s="1">
        <v>2E-3</v>
      </c>
      <c r="F253" s="1">
        <f t="shared" si="35"/>
        <v>0.15940000000000001</v>
      </c>
      <c r="G253" s="1">
        <f t="shared" si="36"/>
        <v>7.9700000000000007E-2</v>
      </c>
      <c r="I253" s="1">
        <f t="shared" si="41"/>
        <v>0.45308871021116381</v>
      </c>
      <c r="J253" s="1">
        <f t="shared" si="42"/>
        <v>7.4319649250311662E-2</v>
      </c>
      <c r="K253" s="1">
        <f t="shared" si="43"/>
        <v>7.1246707243978524E-2</v>
      </c>
      <c r="L253" s="1">
        <f t="shared" si="44"/>
        <v>0.40134493329454668</v>
      </c>
      <c r="M253" s="1">
        <f t="shared" si="45"/>
        <v>1.0000000000000007</v>
      </c>
      <c r="O253" s="1">
        <f t="shared" si="37"/>
        <v>1.3177394736582018E-2</v>
      </c>
      <c r="P253" s="1">
        <f t="shared" si="38"/>
        <v>2.1614737528976467E-3</v>
      </c>
      <c r="Q253" s="1">
        <f t="shared" si="39"/>
        <v>2.0721019170794378E-3</v>
      </c>
    </row>
    <row r="254" spans="1:17" x14ac:dyDescent="0.2">
      <c r="A254" s="1">
        <v>248</v>
      </c>
      <c r="B254" s="1">
        <f t="shared" si="40"/>
        <v>79.8</v>
      </c>
      <c r="C254" s="1">
        <v>0.02</v>
      </c>
      <c r="D254" s="1">
        <v>0.01</v>
      </c>
      <c r="E254" s="1">
        <v>2E-3</v>
      </c>
      <c r="F254" s="1">
        <f t="shared" si="35"/>
        <v>0.15959999999999999</v>
      </c>
      <c r="G254" s="1">
        <f t="shared" si="36"/>
        <v>7.9799999999999996E-2</v>
      </c>
      <c r="I254" s="1">
        <f t="shared" si="41"/>
        <v>0.45163882633848806</v>
      </c>
      <c r="J254" s="1">
        <f t="shared" si="42"/>
        <v>7.4041171461684027E-2</v>
      </c>
      <c r="K254" s="1">
        <f t="shared" si="43"/>
        <v>7.1131959697455185E-2</v>
      </c>
      <c r="L254" s="1">
        <f t="shared" si="44"/>
        <v>0.40318804250237339</v>
      </c>
      <c r="M254" s="1">
        <f t="shared" si="45"/>
        <v>1.0000000000000007</v>
      </c>
      <c r="O254" s="1">
        <f t="shared" si="37"/>
        <v>1.3069714855087405E-2</v>
      </c>
      <c r="P254" s="1">
        <f t="shared" si="38"/>
        <v>2.1426346498730582E-3</v>
      </c>
      <c r="Q254" s="1">
        <f t="shared" si="39"/>
        <v>2.0584466527520133E-3</v>
      </c>
    </row>
    <row r="255" spans="1:17" x14ac:dyDescent="0.2">
      <c r="A255" s="1">
        <v>249</v>
      </c>
      <c r="B255" s="1">
        <f t="shared" si="40"/>
        <v>79.900000000000006</v>
      </c>
      <c r="C255" s="1">
        <v>0.02</v>
      </c>
      <c r="D255" s="1">
        <v>0.01</v>
      </c>
      <c r="E255" s="1">
        <v>2E-3</v>
      </c>
      <c r="F255" s="1">
        <f t="shared" si="35"/>
        <v>0.15980000000000003</v>
      </c>
      <c r="G255" s="1">
        <f t="shared" si="36"/>
        <v>7.9900000000000013E-2</v>
      </c>
      <c r="I255" s="1">
        <f t="shared" si="41"/>
        <v>0.4501935820942049</v>
      </c>
      <c r="J255" s="1">
        <f t="shared" si="42"/>
        <v>7.3762752017832528E-2</v>
      </c>
      <c r="K255" s="1">
        <f t="shared" si="43"/>
        <v>7.1015965485407978E-2</v>
      </c>
      <c r="L255" s="1">
        <f t="shared" si="44"/>
        <v>0.40502770040255526</v>
      </c>
      <c r="M255" s="1">
        <f t="shared" si="45"/>
        <v>1.0000000000000007</v>
      </c>
      <c r="O255" s="1">
        <f t="shared" si="37"/>
        <v>1.2962914886284982E-2</v>
      </c>
      <c r="P255" s="1">
        <f t="shared" si="38"/>
        <v>2.1239313802239503E-3</v>
      </c>
      <c r="Q255" s="1">
        <f t="shared" si="39"/>
        <v>2.0448401593651808E-3</v>
      </c>
    </row>
    <row r="256" spans="1:17" x14ac:dyDescent="0.2">
      <c r="A256" s="1">
        <v>250</v>
      </c>
      <c r="B256" s="1">
        <f t="shared" si="40"/>
        <v>80</v>
      </c>
      <c r="C256" s="1">
        <v>0.02</v>
      </c>
      <c r="D256" s="1">
        <v>0.01</v>
      </c>
      <c r="E256" s="1">
        <v>2E-3</v>
      </c>
      <c r="F256" s="1">
        <f t="shared" si="35"/>
        <v>0.16</v>
      </c>
      <c r="G256" s="1">
        <f t="shared" si="36"/>
        <v>0.08</v>
      </c>
      <c r="I256" s="1">
        <f t="shared" si="41"/>
        <v>0.44875296263150344</v>
      </c>
      <c r="J256" s="1">
        <f t="shared" si="42"/>
        <v>7.3484410404775977E-2</v>
      </c>
      <c r="K256" s="1">
        <f t="shared" si="43"/>
        <v>7.0898741503273771E-2</v>
      </c>
      <c r="L256" s="1">
        <f t="shared" si="44"/>
        <v>0.40686388546044749</v>
      </c>
      <c r="M256" s="1">
        <f t="shared" si="45"/>
        <v>1.0000000000000007</v>
      </c>
      <c r="O256" s="1">
        <f t="shared" si="37"/>
        <v>1.2856987639914736E-2</v>
      </c>
      <c r="P256" s="1">
        <f t="shared" si="38"/>
        <v>2.105363607541118E-3</v>
      </c>
      <c r="Q256" s="1">
        <f t="shared" si="39"/>
        <v>2.031282953203858E-3</v>
      </c>
    </row>
    <row r="257" spans="1:17" x14ac:dyDescent="0.2">
      <c r="A257" s="1">
        <v>251</v>
      </c>
      <c r="B257" s="1">
        <f t="shared" si="40"/>
        <v>80.099999999999994</v>
      </c>
      <c r="C257" s="1">
        <v>0.02</v>
      </c>
      <c r="D257" s="1">
        <v>0.01</v>
      </c>
      <c r="E257" s="1">
        <v>2E-3</v>
      </c>
      <c r="F257" s="1">
        <f t="shared" si="35"/>
        <v>0.16019999999999998</v>
      </c>
      <c r="G257" s="1">
        <f t="shared" si="36"/>
        <v>8.0099999999999991E-2</v>
      </c>
      <c r="I257" s="1">
        <f t="shared" si="41"/>
        <v>0.44731695315108261</v>
      </c>
      <c r="J257" s="1">
        <f t="shared" si="42"/>
        <v>7.3206165763562564E-2</v>
      </c>
      <c r="K257" s="1">
        <f t="shared" si="43"/>
        <v>7.0780304533879082E-2</v>
      </c>
      <c r="L257" s="1">
        <f t="shared" si="44"/>
        <v>0.4086965765514764</v>
      </c>
      <c r="M257" s="1">
        <f t="shared" si="45"/>
        <v>1.0000000000000007</v>
      </c>
      <c r="O257" s="1">
        <f t="shared" si="37"/>
        <v>1.2751925984472301E-2</v>
      </c>
      <c r="P257" s="1">
        <f t="shared" si="38"/>
        <v>2.0869309800307548E-3</v>
      </c>
      <c r="Q257" s="1">
        <f t="shared" si="39"/>
        <v>2.0177755352580717E-3</v>
      </c>
    </row>
    <row r="258" spans="1:17" x14ac:dyDescent="0.2">
      <c r="A258" s="1">
        <v>252</v>
      </c>
      <c r="B258" s="1">
        <f t="shared" si="40"/>
        <v>80.2</v>
      </c>
      <c r="C258" s="1">
        <v>0.02</v>
      </c>
      <c r="D258" s="1">
        <v>0.01</v>
      </c>
      <c r="E258" s="1">
        <v>2E-3</v>
      </c>
      <c r="F258" s="1">
        <f t="shared" si="35"/>
        <v>0.16040000000000001</v>
      </c>
      <c r="G258" s="1">
        <f t="shared" si="36"/>
        <v>8.0200000000000007E-2</v>
      </c>
      <c r="I258" s="1">
        <f t="shared" si="41"/>
        <v>0.44588553890099913</v>
      </c>
      <c r="J258" s="1">
        <f t="shared" si="42"/>
        <v>7.2928036894332457E-2</v>
      </c>
      <c r="K258" s="1">
        <f t="shared" si="43"/>
        <v>7.0660671247713788E-2</v>
      </c>
      <c r="L258" s="1">
        <f t="shared" si="44"/>
        <v>0.41052575295695526</v>
      </c>
      <c r="M258" s="1">
        <f t="shared" si="45"/>
        <v>1.0000000000000007</v>
      </c>
      <c r="O258" s="1">
        <f t="shared" si="37"/>
        <v>1.2647722846728836E-2</v>
      </c>
      <c r="P258" s="1">
        <f t="shared" si="38"/>
        <v>2.0686331309801207E-3</v>
      </c>
      <c r="Q258" s="1">
        <f t="shared" si="39"/>
        <v>2.0043183914590563E-3</v>
      </c>
    </row>
    <row r="259" spans="1:17" x14ac:dyDescent="0.2">
      <c r="A259" s="1">
        <v>253</v>
      </c>
      <c r="B259" s="1">
        <f t="shared" si="40"/>
        <v>80.3</v>
      </c>
      <c r="C259" s="1">
        <v>0.02</v>
      </c>
      <c r="D259" s="1">
        <v>0.01</v>
      </c>
      <c r="E259" s="1">
        <v>2E-3</v>
      </c>
      <c r="F259" s="1">
        <f t="shared" si="35"/>
        <v>0.16059999999999999</v>
      </c>
      <c r="G259" s="1">
        <f t="shared" si="36"/>
        <v>8.0299999999999996E-2</v>
      </c>
      <c r="I259" s="1">
        <f t="shared" si="41"/>
        <v>0.44445870517651592</v>
      </c>
      <c r="J259" s="1">
        <f t="shared" si="42"/>
        <v>7.2650042260349365E-2</v>
      </c>
      <c r="K259" s="1">
        <f t="shared" si="43"/>
        <v>7.0539858203208128E-2</v>
      </c>
      <c r="L259" s="1">
        <f t="shared" si="44"/>
        <v>0.41235139435992724</v>
      </c>
      <c r="M259" s="1">
        <f t="shared" si="45"/>
        <v>1.0000000000000007</v>
      </c>
      <c r="O259" s="1">
        <f t="shared" si="37"/>
        <v>1.2544371211254821E-2</v>
      </c>
      <c r="P259" s="1">
        <f t="shared" si="38"/>
        <v>2.0504696792140275E-3</v>
      </c>
      <c r="Q259" s="1">
        <f t="shared" si="39"/>
        <v>1.9909119929125783E-3</v>
      </c>
    </row>
    <row r="260" spans="1:17" x14ac:dyDescent="0.2">
      <c r="A260" s="1">
        <v>254</v>
      </c>
      <c r="B260" s="1">
        <f t="shared" si="40"/>
        <v>80.400000000000006</v>
      </c>
      <c r="C260" s="1">
        <v>0.02</v>
      </c>
      <c r="D260" s="1">
        <v>0.01</v>
      </c>
      <c r="E260" s="1">
        <v>2E-3</v>
      </c>
      <c r="F260" s="1">
        <f t="shared" si="35"/>
        <v>0.16080000000000003</v>
      </c>
      <c r="G260" s="1">
        <f t="shared" si="36"/>
        <v>8.0400000000000013E-2</v>
      </c>
      <c r="I260" s="1">
        <f t="shared" si="41"/>
        <v>0.44303643731995107</v>
      </c>
      <c r="J260" s="1">
        <f t="shared" si="42"/>
        <v>7.2372199992001188E-2</v>
      </c>
      <c r="K260" s="1">
        <f t="shared" si="43"/>
        <v>7.0417881847012878E-2</v>
      </c>
      <c r="L260" s="1">
        <f t="shared" si="44"/>
        <v>0.4141734808410355</v>
      </c>
      <c r="M260" s="1">
        <f t="shared" si="45"/>
        <v>1.0000000000000007</v>
      </c>
      <c r="O260" s="1">
        <f t="shared" si="37"/>
        <v>1.2441864119947733E-2</v>
      </c>
      <c r="P260" s="1">
        <f t="shared" si="38"/>
        <v>2.0324402295422935E-3</v>
      </c>
      <c r="Q260" s="1">
        <f t="shared" si="39"/>
        <v>1.9775567961294953E-3</v>
      </c>
    </row>
    <row r="261" spans="1:17" x14ac:dyDescent="0.2">
      <c r="A261" s="1">
        <v>255</v>
      </c>
      <c r="B261" s="1">
        <f t="shared" si="40"/>
        <v>80.5</v>
      </c>
      <c r="C261" s="1">
        <v>0.02</v>
      </c>
      <c r="D261" s="1">
        <v>0.01</v>
      </c>
      <c r="E261" s="1">
        <v>2E-3</v>
      </c>
      <c r="F261" s="1">
        <f t="shared" si="35"/>
        <v>0.161</v>
      </c>
      <c r="G261" s="1">
        <f t="shared" si="36"/>
        <v>8.0500000000000002E-2</v>
      </c>
      <c r="I261" s="1">
        <f t="shared" si="41"/>
        <v>0.44161872072052721</v>
      </c>
      <c r="J261" s="1">
        <f t="shared" si="42"/>
        <v>7.2094527890769713E-2</v>
      </c>
      <c r="K261" s="1">
        <f t="shared" si="43"/>
        <v>7.0294758514282851E-2</v>
      </c>
      <c r="L261" s="1">
        <f t="shared" si="44"/>
        <v>0.41599199287442085</v>
      </c>
      <c r="M261" s="1">
        <f t="shared" si="45"/>
        <v>1.0000000000000007</v>
      </c>
      <c r="O261" s="1">
        <f t="shared" si="37"/>
        <v>1.2340194671563618E-2</v>
      </c>
      <c r="P261" s="1">
        <f t="shared" si="38"/>
        <v>2.0145443731983035E-3</v>
      </c>
      <c r="Q261" s="1">
        <f t="shared" si="39"/>
        <v>1.9642532432536074E-3</v>
      </c>
    </row>
    <row r="262" spans="1:17" x14ac:dyDescent="0.2">
      <c r="A262" s="1">
        <v>256</v>
      </c>
      <c r="B262" s="1">
        <f t="shared" si="40"/>
        <v>80.599999999999994</v>
      </c>
      <c r="C262" s="1">
        <v>0.02</v>
      </c>
      <c r="D262" s="1">
        <v>0.01</v>
      </c>
      <c r="E262" s="1">
        <v>2E-3</v>
      </c>
      <c r="F262" s="1">
        <f t="shared" si="35"/>
        <v>0.16119999999999998</v>
      </c>
      <c r="G262" s="1">
        <f t="shared" si="36"/>
        <v>8.0599999999999991E-2</v>
      </c>
      <c r="I262" s="1">
        <f t="shared" si="41"/>
        <v>0.44020554081422153</v>
      </c>
      <c r="J262" s="1">
        <f t="shared" si="42"/>
        <v>7.1817043433169372E-2</v>
      </c>
      <c r="K262" s="1">
        <f t="shared" si="43"/>
        <v>7.0170504428963401E-2</v>
      </c>
      <c r="L262" s="1">
        <f t="shared" si="44"/>
        <v>0.41780691132364633</v>
      </c>
      <c r="M262" s="1">
        <f t="shared" si="45"/>
        <v>1.0000000000000007</v>
      </c>
      <c r="O262" s="1">
        <f t="shared" si="37"/>
        <v>1.2239356021252451E-2</v>
      </c>
      <c r="P262" s="1">
        <f t="shared" si="38"/>
        <v>1.9967816882688204E-3</v>
      </c>
      <c r="Q262" s="1">
        <f t="shared" si="39"/>
        <v>1.9510017622867885E-3</v>
      </c>
    </row>
    <row r="263" spans="1:17" x14ac:dyDescent="0.2">
      <c r="A263" s="1">
        <v>257</v>
      </c>
      <c r="B263" s="1">
        <f t="shared" si="40"/>
        <v>80.7</v>
      </c>
      <c r="C263" s="1">
        <v>0.02</v>
      </c>
      <c r="D263" s="1">
        <v>0.01</v>
      </c>
      <c r="E263" s="1">
        <v>2E-3</v>
      </c>
      <c r="F263" s="1">
        <f t="shared" ref="F263:F326" si="46">0.002*B263</f>
        <v>0.16140000000000002</v>
      </c>
      <c r="G263" s="1">
        <f t="shared" ref="G263:G326" si="47">0.001*B263</f>
        <v>8.0700000000000008E-2</v>
      </c>
      <c r="I263" s="1">
        <f t="shared" si="41"/>
        <v>0.43879688308361603</v>
      </c>
      <c r="J263" s="1">
        <f t="shared" si="42"/>
        <v>7.1539763774655124E-2</v>
      </c>
      <c r="K263" s="1">
        <f t="shared" si="43"/>
        <v>7.0045135704080178E-2</v>
      </c>
      <c r="L263" s="1">
        <f t="shared" si="44"/>
        <v>0.41961821743764932</v>
      </c>
      <c r="M263" s="1">
        <f t="shared" si="45"/>
        <v>1.0000000000000007</v>
      </c>
      <c r="O263" s="1">
        <f t="shared" ref="O263:O326" si="48">I263*$B$3*EXP(-$D$3*A263*$B$3)</f>
        <v>1.2139341380097316E-2</v>
      </c>
      <c r="P263" s="1">
        <f t="shared" ref="P263:P326" si="49">J263*$B$3*EXP(-$D$3*A263*$B$3)</f>
        <v>1.9791517401151846E-3</v>
      </c>
      <c r="Q263" s="1">
        <f t="shared" ref="Q263:Q326" si="50">K263*$B$3*EXP(-$D$3*A263*$B$3)</f>
        <v>1.9378027673114559E-3</v>
      </c>
    </row>
    <row r="264" spans="1:17" x14ac:dyDescent="0.2">
      <c r="A264" s="1">
        <v>258</v>
      </c>
      <c r="B264" s="1">
        <f t="shared" ref="B264:B327" si="51">$C$3+A264*$B$3</f>
        <v>80.8</v>
      </c>
      <c r="C264" s="1">
        <v>0.02</v>
      </c>
      <c r="D264" s="1">
        <v>0.01</v>
      </c>
      <c r="E264" s="1">
        <v>2E-3</v>
      </c>
      <c r="F264" s="1">
        <f t="shared" si="46"/>
        <v>0.16159999999999999</v>
      </c>
      <c r="G264" s="1">
        <f t="shared" si="47"/>
        <v>8.0799999999999997E-2</v>
      </c>
      <c r="I264" s="1">
        <f t="shared" ref="I264:I327" si="52">I263+$B$3*(-I263*C263-I263*E263-I263*D263)</f>
        <v>0.43739273305774845</v>
      </c>
      <c r="J264" s="1">
        <f t="shared" ref="J264:J327" si="53">J263+$B$3*(C263*I263-J263*F263)</f>
        <v>7.1262705753499425E-2</v>
      </c>
      <c r="K264" s="1">
        <f t="shared" ref="K264:K327" si="54">K263+$B$3*(I263*D263-K263*G263)</f>
        <v>6.9918668342031864E-2</v>
      </c>
      <c r="L264" s="1">
        <f t="shared" ref="L264:L327" si="55">L263+$B$3*(I263*E263+J263*F263+K263*G263)</f>
        <v>0.42142589284672088</v>
      </c>
      <c r="M264" s="1">
        <f t="shared" ref="M264:M327" si="56">SUM(I264:L264)</f>
        <v>1.0000000000000007</v>
      </c>
      <c r="O264" s="1">
        <f t="shared" si="48"/>
        <v>1.2040144014657342E-2</v>
      </c>
      <c r="P264" s="1">
        <f t="shared" si="49"/>
        <v>1.9616540817860386E-3</v>
      </c>
      <c r="Q264" s="1">
        <f t="shared" si="50"/>
        <v>1.9246566587103788E-3</v>
      </c>
    </row>
    <row r="265" spans="1:17" x14ac:dyDescent="0.2">
      <c r="A265" s="1">
        <v>259</v>
      </c>
      <c r="B265" s="1">
        <f t="shared" si="51"/>
        <v>80.900000000000006</v>
      </c>
      <c r="C265" s="1">
        <v>0.02</v>
      </c>
      <c r="D265" s="1">
        <v>0.01</v>
      </c>
      <c r="E265" s="1">
        <v>2E-3</v>
      </c>
      <c r="F265" s="1">
        <f t="shared" si="46"/>
        <v>0.16180000000000003</v>
      </c>
      <c r="G265" s="1">
        <f t="shared" si="47"/>
        <v>8.0900000000000014E-2</v>
      </c>
      <c r="I265" s="1">
        <f t="shared" si="52"/>
        <v>0.43599307631196366</v>
      </c>
      <c r="J265" s="1">
        <f t="shared" si="53"/>
        <v>7.0985885894638376E-2</v>
      </c>
      <c r="K265" s="1">
        <f t="shared" si="54"/>
        <v>6.9791118234885999E-2</v>
      </c>
      <c r="L265" s="1">
        <f t="shared" si="55"/>
        <v>0.42322991955851258</v>
      </c>
      <c r="M265" s="1">
        <f t="shared" si="56"/>
        <v>1.0000000000000007</v>
      </c>
      <c r="O265" s="1">
        <f t="shared" si="48"/>
        <v>1.1941757246514381E-2</v>
      </c>
      <c r="P265" s="1">
        <f t="shared" si="49"/>
        <v>1.9442882544217137E-3</v>
      </c>
      <c r="Q265" s="1">
        <f t="shared" si="50"/>
        <v>1.9115638233838678E-3</v>
      </c>
    </row>
    <row r="266" spans="1:17" x14ac:dyDescent="0.2">
      <c r="A266" s="1">
        <v>260</v>
      </c>
      <c r="B266" s="1">
        <f t="shared" si="51"/>
        <v>81</v>
      </c>
      <c r="C266" s="1">
        <v>0.02</v>
      </c>
      <c r="D266" s="1">
        <v>0.01</v>
      </c>
      <c r="E266" s="1">
        <v>2E-3</v>
      </c>
      <c r="F266" s="1">
        <f t="shared" si="46"/>
        <v>0.16200000000000001</v>
      </c>
      <c r="G266" s="1">
        <f t="shared" si="47"/>
        <v>8.1000000000000003E-2</v>
      </c>
      <c r="I266" s="1">
        <f t="shared" si="52"/>
        <v>0.43459789846776536</v>
      </c>
      <c r="J266" s="1">
        <f t="shared" si="53"/>
        <v>7.0709320413487056E-2</v>
      </c>
      <c r="K266" s="1">
        <f t="shared" si="54"/>
        <v>6.9662501164677731E-2</v>
      </c>
      <c r="L266" s="1">
        <f t="shared" si="55"/>
        <v>0.42503027995407044</v>
      </c>
      <c r="M266" s="1">
        <f t="shared" si="56"/>
        <v>1.0000000000000007</v>
      </c>
      <c r="O266" s="1">
        <f t="shared" si="48"/>
        <v>1.1844174451823385E-2</v>
      </c>
      <c r="P266" s="1">
        <f t="shared" si="49"/>
        <v>1.9270537876504136E-3</v>
      </c>
      <c r="Q266" s="1">
        <f t="shared" si="50"/>
        <v>1.8985246349643612E-3</v>
      </c>
    </row>
    <row r="267" spans="1:17" x14ac:dyDescent="0.2">
      <c r="A267" s="1">
        <v>261</v>
      </c>
      <c r="B267" s="1">
        <f t="shared" si="51"/>
        <v>81.099999999999994</v>
      </c>
      <c r="C267" s="1">
        <v>0.02</v>
      </c>
      <c r="D267" s="1">
        <v>0.01</v>
      </c>
      <c r="E267" s="1">
        <v>2E-3</v>
      </c>
      <c r="F267" s="1">
        <f t="shared" si="46"/>
        <v>0.16219999999999998</v>
      </c>
      <c r="G267" s="1">
        <f t="shared" si="47"/>
        <v>8.1099999999999992E-2</v>
      </c>
      <c r="I267" s="1">
        <f t="shared" si="52"/>
        <v>0.43320718519266854</v>
      </c>
      <c r="J267" s="1">
        <f t="shared" si="53"/>
        <v>7.0433025219724096E-2</v>
      </c>
      <c r="K267" s="1">
        <f t="shared" si="54"/>
        <v>6.9532832803711614E-2</v>
      </c>
      <c r="L267" s="1">
        <f t="shared" si="55"/>
        <v>0.42682695678389637</v>
      </c>
      <c r="M267" s="1">
        <f t="shared" si="56"/>
        <v>1.0000000000000004</v>
      </c>
      <c r="O267" s="1">
        <f t="shared" si="48"/>
        <v>1.1747389060866458E-2</v>
      </c>
      <c r="P267" s="1">
        <f t="shared" si="49"/>
        <v>1.9099501999763251E-3</v>
      </c>
      <c r="Q267" s="1">
        <f t="shared" si="50"/>
        <v>1.8855394540284324E-3</v>
      </c>
    </row>
    <row r="268" spans="1:17" x14ac:dyDescent="0.2">
      <c r="A268" s="1">
        <v>262</v>
      </c>
      <c r="B268" s="1">
        <f t="shared" si="51"/>
        <v>81.2</v>
      </c>
      <c r="C268" s="1">
        <v>0.02</v>
      </c>
      <c r="D268" s="1">
        <v>0.01</v>
      </c>
      <c r="E268" s="1">
        <v>2E-3</v>
      </c>
      <c r="F268" s="1">
        <f t="shared" si="46"/>
        <v>0.16240000000000002</v>
      </c>
      <c r="G268" s="1">
        <f t="shared" si="47"/>
        <v>8.1200000000000008E-2</v>
      </c>
      <c r="I268" s="1">
        <f t="shared" si="52"/>
        <v>0.43182092220005203</v>
      </c>
      <c r="J268" s="1">
        <f t="shared" si="53"/>
        <v>7.0157015921045507E-2</v>
      </c>
      <c r="K268" s="1">
        <f t="shared" si="54"/>
        <v>6.9402128714866188E-2</v>
      </c>
      <c r="L268" s="1">
        <f t="shared" si="55"/>
        <v>0.4286199331640369</v>
      </c>
      <c r="M268" s="1">
        <f t="shared" si="56"/>
        <v>1.0000000000000007</v>
      </c>
      <c r="O268" s="1">
        <f t="shared" si="48"/>
        <v>1.1651394557610549E-2</v>
      </c>
      <c r="P268" s="1">
        <f t="shared" si="49"/>
        <v>1.8929769991597866E-3</v>
      </c>
      <c r="Q268" s="1">
        <f t="shared" si="50"/>
        <v>1.8726086283062484E-3</v>
      </c>
    </row>
    <row r="269" spans="1:17" x14ac:dyDescent="0.2">
      <c r="A269" s="1">
        <v>263</v>
      </c>
      <c r="B269" s="1">
        <f t="shared" si="51"/>
        <v>81.3</v>
      </c>
      <c r="C269" s="1">
        <v>0.02</v>
      </c>
      <c r="D269" s="1">
        <v>0.01</v>
      </c>
      <c r="E269" s="1">
        <v>2E-3</v>
      </c>
      <c r="F269" s="1">
        <f t="shared" si="46"/>
        <v>0.16259999999999999</v>
      </c>
      <c r="G269" s="1">
        <f t="shared" si="47"/>
        <v>8.1299999999999997E-2</v>
      </c>
      <c r="I269" s="1">
        <f t="shared" si="52"/>
        <v>0.43043909524901186</v>
      </c>
      <c r="J269" s="1">
        <f t="shared" si="53"/>
        <v>6.9881307826887826E-2</v>
      </c>
      <c r="K269" s="1">
        <f t="shared" si="54"/>
        <v>6.9270404351901529E-2</v>
      </c>
      <c r="L269" s="1">
        <f t="shared" si="55"/>
        <v>0.43040919257219939</v>
      </c>
      <c r="M269" s="1">
        <f t="shared" si="56"/>
        <v>1.0000000000000007</v>
      </c>
      <c r="O269" s="1">
        <f t="shared" si="48"/>
        <v>1.1556184479268775E-2</v>
      </c>
      <c r="P269" s="1">
        <f t="shared" si="49"/>
        <v>1.8761336825896474E-3</v>
      </c>
      <c r="Q269" s="1">
        <f t="shared" si="50"/>
        <v>1.859732492888503E-3</v>
      </c>
    </row>
    <row r="270" spans="1:17" x14ac:dyDescent="0.2">
      <c r="A270" s="1">
        <v>264</v>
      </c>
      <c r="B270" s="1">
        <f t="shared" si="51"/>
        <v>81.400000000000006</v>
      </c>
      <c r="C270" s="1">
        <v>0.02</v>
      </c>
      <c r="D270" s="1">
        <v>0.01</v>
      </c>
      <c r="E270" s="1">
        <v>2E-3</v>
      </c>
      <c r="F270" s="1">
        <f t="shared" si="46"/>
        <v>0.16280000000000003</v>
      </c>
      <c r="G270" s="1">
        <f t="shared" si="47"/>
        <v>8.1400000000000014E-2</v>
      </c>
      <c r="I270" s="1">
        <f t="shared" si="52"/>
        <v>0.42906169014421502</v>
      </c>
      <c r="J270" s="1">
        <f t="shared" si="53"/>
        <v>6.9605915952120651E-2</v>
      </c>
      <c r="K270" s="1">
        <f t="shared" si="54"/>
        <v>6.9137675059769588E-2</v>
      </c>
      <c r="L270" s="1">
        <f t="shared" si="55"/>
        <v>0.43219471884389538</v>
      </c>
      <c r="M270" s="1">
        <f t="shared" si="56"/>
        <v>1.0000000000000004</v>
      </c>
      <c r="O270" s="1">
        <f t="shared" si="48"/>
        <v>1.1461752415865297E-2</v>
      </c>
      <c r="P270" s="1">
        <f t="shared" si="49"/>
        <v>1.8594197376479347E-3</v>
      </c>
      <c r="Q270" s="1">
        <f t="shared" si="50"/>
        <v>1.8469113704308387E-3</v>
      </c>
    </row>
    <row r="271" spans="1:17" x14ac:dyDescent="0.2">
      <c r="A271" s="1">
        <v>265</v>
      </c>
      <c r="B271" s="1">
        <f t="shared" si="51"/>
        <v>81.5</v>
      </c>
      <c r="C271" s="1">
        <v>0.02</v>
      </c>
      <c r="D271" s="1">
        <v>0.01</v>
      </c>
      <c r="E271" s="1">
        <v>2E-3</v>
      </c>
      <c r="F271" s="1">
        <f t="shared" si="46"/>
        <v>0.16300000000000001</v>
      </c>
      <c r="G271" s="1">
        <f t="shared" si="47"/>
        <v>8.1500000000000003E-2</v>
      </c>
      <c r="I271" s="1">
        <f t="shared" si="52"/>
        <v>0.42768869273575355</v>
      </c>
      <c r="J271" s="1">
        <f t="shared" si="53"/>
        <v>6.9330855020708557E-2</v>
      </c>
      <c r="K271" s="1">
        <f t="shared" si="54"/>
        <v>6.9003956074927278E-2</v>
      </c>
      <c r="L271" s="1">
        <f t="shared" si="55"/>
        <v>0.43397649616861128</v>
      </c>
      <c r="M271" s="1">
        <f t="shared" si="56"/>
        <v>1.0000000000000007</v>
      </c>
      <c r="O271" s="1">
        <f t="shared" si="48"/>
        <v>1.1368092009803798E-2</v>
      </c>
      <c r="P271" s="1">
        <f t="shared" si="49"/>
        <v>1.8428346420669693E-3</v>
      </c>
      <c r="Q271" s="1">
        <f t="shared" si="50"/>
        <v>1.8341455713557981E-3</v>
      </c>
    </row>
    <row r="272" spans="1:17" x14ac:dyDescent="0.2">
      <c r="A272" s="1">
        <v>266</v>
      </c>
      <c r="B272" s="1">
        <f t="shared" si="51"/>
        <v>81.599999999999994</v>
      </c>
      <c r="C272" s="1">
        <v>0.02</v>
      </c>
      <c r="D272" s="1">
        <v>0.01</v>
      </c>
      <c r="E272" s="1">
        <v>2E-3</v>
      </c>
      <c r="F272" s="1">
        <f t="shared" si="46"/>
        <v>0.16319999999999998</v>
      </c>
      <c r="G272" s="1">
        <f t="shared" si="47"/>
        <v>8.1599999999999992E-2</v>
      </c>
      <c r="I272" s="1">
        <f t="shared" si="52"/>
        <v>0.42632008891899914</v>
      </c>
      <c r="J272" s="1">
        <f t="shared" si="53"/>
        <v>6.9056139469342512E-2</v>
      </c>
      <c r="K272" s="1">
        <f t="shared" si="54"/>
        <v>6.8869262525652369E-2</v>
      </c>
      <c r="L272" s="1">
        <f t="shared" si="55"/>
        <v>0.43575450908600666</v>
      </c>
      <c r="M272" s="1">
        <f t="shared" si="56"/>
        <v>1.0000000000000007</v>
      </c>
      <c r="O272" s="1">
        <f t="shared" si="48"/>
        <v>1.1275196955439432E-2</v>
      </c>
      <c r="P272" s="1">
        <f t="shared" si="49"/>
        <v>1.8263778642790386E-3</v>
      </c>
      <c r="Q272" s="1">
        <f t="shared" si="50"/>
        <v>1.8214353940523137E-3</v>
      </c>
    </row>
    <row r="273" spans="1:17" x14ac:dyDescent="0.2">
      <c r="A273" s="1">
        <v>267</v>
      </c>
      <c r="B273" s="1">
        <f t="shared" si="51"/>
        <v>81.7</v>
      </c>
      <c r="C273" s="1">
        <v>0.02</v>
      </c>
      <c r="D273" s="1">
        <v>0.01</v>
      </c>
      <c r="E273" s="1">
        <v>2E-3</v>
      </c>
      <c r="F273" s="1">
        <f t="shared" si="46"/>
        <v>0.16340000000000002</v>
      </c>
      <c r="G273" s="1">
        <f t="shared" si="47"/>
        <v>8.1700000000000009E-2</v>
      </c>
      <c r="I273" s="1">
        <f t="shared" si="52"/>
        <v>0.42495586463445834</v>
      </c>
      <c r="J273" s="1">
        <f t="shared" si="53"/>
        <v>6.8781783451040843E-2</v>
      </c>
      <c r="K273" s="1">
        <f t="shared" si="54"/>
        <v>6.873360943236205E-2</v>
      </c>
      <c r="L273" s="1">
        <f t="shared" si="55"/>
        <v>0.43752874248213947</v>
      </c>
      <c r="M273" s="1">
        <f t="shared" si="56"/>
        <v>1.0000000000000007</v>
      </c>
      <c r="O273" s="1">
        <f t="shared" si="48"/>
        <v>1.1183060998654317E-2</v>
      </c>
      <c r="P273" s="1">
        <f t="shared" si="49"/>
        <v>1.8100488637587575E-3</v>
      </c>
      <c r="Q273" s="1">
        <f t="shared" si="50"/>
        <v>1.8087811250727679E-3</v>
      </c>
    </row>
    <row r="274" spans="1:17" x14ac:dyDescent="0.2">
      <c r="A274" s="1">
        <v>268</v>
      </c>
      <c r="B274" s="1">
        <f t="shared" si="51"/>
        <v>81.8</v>
      </c>
      <c r="C274" s="1">
        <v>0.02</v>
      </c>
      <c r="D274" s="1">
        <v>0.01</v>
      </c>
      <c r="E274" s="1">
        <v>2E-3</v>
      </c>
      <c r="F274" s="1">
        <f t="shared" si="46"/>
        <v>0.1636</v>
      </c>
      <c r="G274" s="1">
        <f t="shared" si="47"/>
        <v>8.1799999999999998E-2</v>
      </c>
      <c r="I274" s="1">
        <f t="shared" si="52"/>
        <v>0.42359600586762808</v>
      </c>
      <c r="J274" s="1">
        <f t="shared" si="53"/>
        <v>6.8507800838719754E-2</v>
      </c>
      <c r="K274" s="1">
        <f t="shared" si="54"/>
        <v>6.8597011707934114E-2</v>
      </c>
      <c r="L274" s="1">
        <f t="shared" si="55"/>
        <v>0.43929918158571879</v>
      </c>
      <c r="M274" s="1">
        <f t="shared" si="56"/>
        <v>1.0000000000000009</v>
      </c>
      <c r="O274" s="1">
        <f t="shared" si="48"/>
        <v>1.1091677936436476E-2</v>
      </c>
      <c r="P274" s="1">
        <f t="shared" si="49"/>
        <v>1.7938470913582392E-3</v>
      </c>
      <c r="Q274" s="1">
        <f t="shared" si="50"/>
        <v>1.7961830393276458E-3</v>
      </c>
    </row>
    <row r="275" spans="1:17" x14ac:dyDescent="0.2">
      <c r="A275" s="1">
        <v>269</v>
      </c>
      <c r="B275" s="1">
        <f t="shared" si="51"/>
        <v>81.900000000000006</v>
      </c>
      <c r="C275" s="1">
        <v>0.02</v>
      </c>
      <c r="D275" s="1">
        <v>0.01</v>
      </c>
      <c r="E275" s="1">
        <v>2E-3</v>
      </c>
      <c r="F275" s="1">
        <f t="shared" si="46"/>
        <v>0.1638</v>
      </c>
      <c r="G275" s="1">
        <f t="shared" si="47"/>
        <v>8.1900000000000001E-2</v>
      </c>
      <c r="I275" s="1">
        <f t="shared" si="52"/>
        <v>0.42224049864885166</v>
      </c>
      <c r="J275" s="1">
        <f t="shared" si="53"/>
        <v>6.8234205228733552E-2</v>
      </c>
      <c r="K275" s="1">
        <f t="shared" si="54"/>
        <v>6.8459484158030839E-2</v>
      </c>
      <c r="L275" s="1">
        <f t="shared" si="55"/>
        <v>0.44106581196438466</v>
      </c>
      <c r="M275" s="1">
        <f t="shared" si="56"/>
        <v>1.0000000000000007</v>
      </c>
      <c r="O275" s="1">
        <f t="shared" si="48"/>
        <v>1.1001041616462223E-2</v>
      </c>
      <c r="P275" s="1">
        <f t="shared" si="49"/>
        <v>1.7777719896351857E-3</v>
      </c>
      <c r="Q275" s="1">
        <f t="shared" si="50"/>
        <v>1.783641400277798E-3</v>
      </c>
    </row>
    <row r="276" spans="1:17" x14ac:dyDescent="0.2">
      <c r="A276" s="1">
        <v>270</v>
      </c>
      <c r="B276" s="1">
        <f t="shared" si="51"/>
        <v>82</v>
      </c>
      <c r="C276" s="1">
        <v>0.02</v>
      </c>
      <c r="D276" s="1">
        <v>0.01</v>
      </c>
      <c r="E276" s="1">
        <v>2E-3</v>
      </c>
      <c r="F276" s="1">
        <f t="shared" si="46"/>
        <v>0.16400000000000001</v>
      </c>
      <c r="G276" s="1">
        <f t="shared" si="47"/>
        <v>8.2000000000000003E-2</v>
      </c>
      <c r="I276" s="1">
        <f t="shared" si="52"/>
        <v>0.42088932905317533</v>
      </c>
      <c r="J276" s="1">
        <f t="shared" si="53"/>
        <v>6.7961009944384601E-2</v>
      </c>
      <c r="K276" s="1">
        <f t="shared" si="54"/>
        <v>6.8321041481425412E-2</v>
      </c>
      <c r="L276" s="1">
        <f t="shared" si="55"/>
        <v>0.44282861952101538</v>
      </c>
      <c r="M276" s="1">
        <f t="shared" si="56"/>
        <v>1.0000000000000007</v>
      </c>
      <c r="O276" s="1">
        <f t="shared" si="48"/>
        <v>1.0911145936681958E-2</v>
      </c>
      <c r="P276" s="1">
        <f t="shared" si="49"/>
        <v>1.761822993174029E-3</v>
      </c>
      <c r="Q276" s="1">
        <f t="shared" si="50"/>
        <v>1.7711564601243491E-3</v>
      </c>
    </row>
    <row r="277" spans="1:17" x14ac:dyDescent="0.2">
      <c r="A277" s="1">
        <v>271</v>
      </c>
      <c r="B277" s="1">
        <f t="shared" si="51"/>
        <v>82.1</v>
      </c>
      <c r="C277" s="1">
        <v>0.02</v>
      </c>
      <c r="D277" s="1">
        <v>0.01</v>
      </c>
      <c r="E277" s="1">
        <v>2E-3</v>
      </c>
      <c r="F277" s="1">
        <f t="shared" si="46"/>
        <v>0.16419999999999998</v>
      </c>
      <c r="G277" s="1">
        <f t="shared" si="47"/>
        <v>8.2099999999999992E-2</v>
      </c>
      <c r="I277" s="1">
        <f t="shared" si="52"/>
        <v>0.41954248320020515</v>
      </c>
      <c r="J277" s="1">
        <f t="shared" si="53"/>
        <v>6.7688228039403039E-2</v>
      </c>
      <c r="K277" s="1">
        <f t="shared" si="54"/>
        <v>6.8181698270330895E-2</v>
      </c>
      <c r="L277" s="1">
        <f t="shared" si="55"/>
        <v>0.44458759049006163</v>
      </c>
      <c r="M277" s="1">
        <f t="shared" si="56"/>
        <v>1.0000000000000007</v>
      </c>
      <c r="O277" s="1">
        <f t="shared" si="48"/>
        <v>1.0821984844909344E-2</v>
      </c>
      <c r="P277" s="1">
        <f t="shared" si="49"/>
        <v>1.7459995289002216E-3</v>
      </c>
      <c r="Q277" s="1">
        <f t="shared" si="50"/>
        <v>1.7587284599962574E-3</v>
      </c>
    </row>
    <row r="278" spans="1:17" x14ac:dyDescent="0.2">
      <c r="A278" s="1">
        <v>272</v>
      </c>
      <c r="B278" s="1">
        <f t="shared" si="51"/>
        <v>82.2</v>
      </c>
      <c r="C278" s="1">
        <v>0.02</v>
      </c>
      <c r="D278" s="1">
        <v>0.01</v>
      </c>
      <c r="E278" s="1">
        <v>2E-3</v>
      </c>
      <c r="F278" s="1">
        <f t="shared" si="46"/>
        <v>0.16440000000000002</v>
      </c>
      <c r="G278" s="1">
        <f t="shared" si="47"/>
        <v>8.2200000000000009E-2</v>
      </c>
      <c r="I278" s="1">
        <f t="shared" si="52"/>
        <v>0.41819994725396448</v>
      </c>
      <c r="J278" s="1">
        <f t="shared" si="53"/>
        <v>6.7415872301396451E-2</v>
      </c>
      <c r="K278" s="1">
        <f t="shared" si="54"/>
        <v>6.8041469010731687E-2</v>
      </c>
      <c r="L278" s="1">
        <f t="shared" si="55"/>
        <v>0.44634271143390808</v>
      </c>
      <c r="M278" s="1">
        <f t="shared" si="56"/>
        <v>1.0000000000000007</v>
      </c>
      <c r="O278" s="1">
        <f t="shared" si="48"/>
        <v>1.073355233841386E-2</v>
      </c>
      <c r="P278" s="1">
        <f t="shared" si="49"/>
        <v>1.7303010163878117E-3</v>
      </c>
      <c r="Q278" s="1">
        <f t="shared" si="50"/>
        <v>1.7463576301355688E-3</v>
      </c>
    </row>
    <row r="279" spans="1:17" x14ac:dyDescent="0.2">
      <c r="A279" s="1">
        <v>273</v>
      </c>
      <c r="B279" s="1">
        <f t="shared" si="51"/>
        <v>82.3</v>
      </c>
      <c r="C279" s="1">
        <v>0.02</v>
      </c>
      <c r="D279" s="1">
        <v>0.01</v>
      </c>
      <c r="E279" s="1">
        <v>2E-3</v>
      </c>
      <c r="F279" s="1">
        <f t="shared" si="46"/>
        <v>0.1646</v>
      </c>
      <c r="G279" s="1">
        <f t="shared" si="47"/>
        <v>8.2299999999999998E-2</v>
      </c>
      <c r="I279" s="1">
        <f t="shared" si="52"/>
        <v>0.4168617074227518</v>
      </c>
      <c r="J279" s="1">
        <f t="shared" si="53"/>
        <v>6.7143955255269422E-2</v>
      </c>
      <c r="K279" s="1">
        <f t="shared" si="54"/>
        <v>6.7900368082717433E-2</v>
      </c>
      <c r="L279" s="1">
        <f t="shared" si="55"/>
        <v>0.44809396923926204</v>
      </c>
      <c r="M279" s="1">
        <f t="shared" si="56"/>
        <v>1.0000000000000007</v>
      </c>
      <c r="O279" s="1">
        <f t="shared" si="48"/>
        <v>1.0645842463516658E-2</v>
      </c>
      <c r="P279" s="1">
        <f t="shared" si="49"/>
        <v>1.7147268681603945E-3</v>
      </c>
      <c r="Q279" s="1">
        <f t="shared" si="50"/>
        <v>1.7340441900803669E-3</v>
      </c>
    </row>
    <row r="280" spans="1:17" x14ac:dyDescent="0.2">
      <c r="A280" s="1">
        <v>274</v>
      </c>
      <c r="B280" s="1">
        <f t="shared" si="51"/>
        <v>82.4</v>
      </c>
      <c r="C280" s="1">
        <v>0.02</v>
      </c>
      <c r="D280" s="1">
        <v>0.01</v>
      </c>
      <c r="E280" s="1">
        <v>2E-3</v>
      </c>
      <c r="F280" s="1">
        <f t="shared" si="46"/>
        <v>0.1648</v>
      </c>
      <c r="G280" s="1">
        <f t="shared" si="47"/>
        <v>8.2400000000000001E-2</v>
      </c>
      <c r="I280" s="1">
        <f t="shared" si="52"/>
        <v>0.41552774995899899</v>
      </c>
      <c r="J280" s="1">
        <f t="shared" si="53"/>
        <v>6.6872489166613189E-2</v>
      </c>
      <c r="K280" s="1">
        <f t="shared" si="54"/>
        <v>6.7758409760819427E-2</v>
      </c>
      <c r="L280" s="1">
        <f t="shared" si="55"/>
        <v>0.4498413511135691</v>
      </c>
      <c r="M280" s="1">
        <f t="shared" si="56"/>
        <v>1.0000000000000007</v>
      </c>
      <c r="O280" s="1">
        <f t="shared" si="48"/>
        <v>1.0558849315189748E-2</v>
      </c>
      <c r="P280" s="1">
        <f t="shared" si="49"/>
        <v>1.6992764899855654E-3</v>
      </c>
      <c r="Q280" s="1">
        <f t="shared" si="50"/>
        <v>1.7217883488454609E-3</v>
      </c>
    </row>
    <row r="281" spans="1:17" x14ac:dyDescent="0.2">
      <c r="A281" s="1">
        <v>275</v>
      </c>
      <c r="B281" s="1">
        <f t="shared" si="51"/>
        <v>82.5</v>
      </c>
      <c r="C281" s="1">
        <v>0.02</v>
      </c>
      <c r="D281" s="1">
        <v>0.01</v>
      </c>
      <c r="E281" s="1">
        <v>2E-3</v>
      </c>
      <c r="F281" s="1">
        <f t="shared" si="46"/>
        <v>0.16500000000000001</v>
      </c>
      <c r="G281" s="1">
        <f t="shared" si="47"/>
        <v>8.2500000000000004E-2</v>
      </c>
      <c r="I281" s="1">
        <f t="shared" si="52"/>
        <v>0.41419806115913022</v>
      </c>
      <c r="J281" s="1">
        <f t="shared" si="53"/>
        <v>6.6601486045065397E-2</v>
      </c>
      <c r="K281" s="1">
        <f t="shared" si="54"/>
        <v>6.7615608214349268E-2</v>
      </c>
      <c r="L281" s="1">
        <f t="shared" si="55"/>
        <v>0.45158484458145581</v>
      </c>
      <c r="M281" s="1">
        <f t="shared" si="56"/>
        <v>1.0000000000000007</v>
      </c>
      <c r="O281" s="1">
        <f t="shared" si="48"/>
        <v>1.0472567036658414E-2</v>
      </c>
      <c r="P281" s="1">
        <f t="shared" si="49"/>
        <v>1.6839492811629797E-3</v>
      </c>
      <c r="Q281" s="1">
        <f t="shared" si="50"/>
        <v>1.7095903051008163E-3</v>
      </c>
    </row>
    <row r="282" spans="1:17" x14ac:dyDescent="0.2">
      <c r="A282" s="1">
        <v>276</v>
      </c>
      <c r="B282" s="1">
        <f t="shared" si="51"/>
        <v>82.6</v>
      </c>
      <c r="C282" s="1">
        <v>0.02</v>
      </c>
      <c r="D282" s="1">
        <v>0.01</v>
      </c>
      <c r="E282" s="1">
        <v>2E-3</v>
      </c>
      <c r="F282" s="1">
        <f t="shared" si="46"/>
        <v>0.16519999999999999</v>
      </c>
      <c r="G282" s="1">
        <f t="shared" si="47"/>
        <v>8.2599999999999993E-2</v>
      </c>
      <c r="I282" s="1">
        <f t="shared" si="52"/>
        <v>0.41287262736342101</v>
      </c>
      <c r="J282" s="1">
        <f t="shared" si="53"/>
        <v>6.6330957647640076E-2</v>
      </c>
      <c r="K282" s="1">
        <f t="shared" si="54"/>
        <v>6.7471977507740019E-2</v>
      </c>
      <c r="L282" s="1">
        <f t="shared" si="55"/>
        <v>0.4533244374811996</v>
      </c>
      <c r="M282" s="1">
        <f t="shared" si="56"/>
        <v>1.0000000000000007</v>
      </c>
      <c r="O282" s="1">
        <f t="shared" si="48"/>
        <v>1.0386989819006948E-2</v>
      </c>
      <c r="P282" s="1">
        <f t="shared" si="49"/>
        <v>1.6687446348061278E-3</v>
      </c>
      <c r="Q282" s="1">
        <f t="shared" si="50"/>
        <v>1.6974502473477667E-3</v>
      </c>
    </row>
    <row r="283" spans="1:17" x14ac:dyDescent="0.2">
      <c r="A283" s="1">
        <v>277</v>
      </c>
      <c r="B283" s="1">
        <f t="shared" si="51"/>
        <v>82.7</v>
      </c>
      <c r="C283" s="1">
        <v>0.02</v>
      </c>
      <c r="D283" s="1">
        <v>0.01</v>
      </c>
      <c r="E283" s="1">
        <v>2E-3</v>
      </c>
      <c r="F283" s="1">
        <f t="shared" si="46"/>
        <v>0.16540000000000002</v>
      </c>
      <c r="G283" s="1">
        <f t="shared" si="47"/>
        <v>8.270000000000001E-2</v>
      </c>
      <c r="I283" s="1">
        <f t="shared" si="52"/>
        <v>0.41155143495585805</v>
      </c>
      <c r="J283" s="1">
        <f t="shared" si="53"/>
        <v>6.6060915482027902E-2</v>
      </c>
      <c r="K283" s="1">
        <f t="shared" si="54"/>
        <v>6.7327531600889501E-2</v>
      </c>
      <c r="L283" s="1">
        <f t="shared" si="55"/>
        <v>0.45506011796122525</v>
      </c>
      <c r="M283" s="1">
        <f t="shared" si="56"/>
        <v>1.0000000000000007</v>
      </c>
      <c r="O283" s="1">
        <f t="shared" si="48"/>
        <v>1.0302111900787544E-2</v>
      </c>
      <c r="P283" s="1">
        <f t="shared" si="49"/>
        <v>1.6536619381179306E-3</v>
      </c>
      <c r="Q283" s="1">
        <f t="shared" si="50"/>
        <v>1.6853683540930153E-3</v>
      </c>
    </row>
    <row r="284" spans="1:17" x14ac:dyDescent="0.2">
      <c r="A284" s="1">
        <v>278</v>
      </c>
      <c r="B284" s="1">
        <f t="shared" si="51"/>
        <v>82.8</v>
      </c>
      <c r="C284" s="1">
        <v>0.02</v>
      </c>
      <c r="D284" s="1">
        <v>0.01</v>
      </c>
      <c r="E284" s="1">
        <v>2E-3</v>
      </c>
      <c r="F284" s="1">
        <f t="shared" si="46"/>
        <v>0.1656</v>
      </c>
      <c r="G284" s="1">
        <f t="shared" si="47"/>
        <v>8.2799999999999999E-2</v>
      </c>
      <c r="I284" s="1">
        <f t="shared" si="52"/>
        <v>0.41023447036399929</v>
      </c>
      <c r="J284" s="1">
        <f t="shared" si="53"/>
        <v>6.579137080986687E-2</v>
      </c>
      <c r="K284" s="1">
        <f t="shared" si="54"/>
        <v>6.7182284349506002E-2</v>
      </c>
      <c r="L284" s="1">
        <f t="shared" si="55"/>
        <v>0.4567918744766285</v>
      </c>
      <c r="M284" s="1">
        <f t="shared" si="56"/>
        <v>1.0000000000000007</v>
      </c>
      <c r="O284" s="1">
        <f t="shared" si="48"/>
        <v>1.0217927567632417E-2</v>
      </c>
      <c r="P284" s="1">
        <f t="shared" si="49"/>
        <v>1.6387005726602633E-3</v>
      </c>
      <c r="Q284" s="1">
        <f t="shared" si="50"/>
        <v>1.6733447940204559E-3</v>
      </c>
    </row>
    <row r="285" spans="1:17" x14ac:dyDescent="0.2">
      <c r="A285" s="1">
        <v>279</v>
      </c>
      <c r="B285" s="1">
        <f t="shared" si="51"/>
        <v>82.9</v>
      </c>
      <c r="C285" s="1">
        <v>0.02</v>
      </c>
      <c r="D285" s="1">
        <v>0.01</v>
      </c>
      <c r="E285" s="1">
        <v>2E-3</v>
      </c>
      <c r="F285" s="1">
        <f t="shared" si="46"/>
        <v>0.1658</v>
      </c>
      <c r="G285" s="1">
        <f t="shared" si="47"/>
        <v>8.2900000000000001E-2</v>
      </c>
      <c r="I285" s="1">
        <f t="shared" si="52"/>
        <v>0.40892172005883448</v>
      </c>
      <c r="J285" s="1">
        <f t="shared" si="53"/>
        <v>6.5522334649983471E-2</v>
      </c>
      <c r="K285" s="1">
        <f t="shared" si="54"/>
        <v>6.7036249505456086E-2</v>
      </c>
      <c r="L285" s="1">
        <f t="shared" si="55"/>
        <v>0.4585196957857266</v>
      </c>
      <c r="M285" s="1">
        <f t="shared" si="56"/>
        <v>1.0000000000000007</v>
      </c>
      <c r="O285" s="1">
        <f t="shared" si="48"/>
        <v>1.0134431151869084E-2</v>
      </c>
      <c r="P285" s="1">
        <f t="shared" si="49"/>
        <v>1.6238599146175083E-3</v>
      </c>
      <c r="Q285" s="1">
        <f t="shared" si="50"/>
        <v>1.6613797261608317E-3</v>
      </c>
    </row>
    <row r="286" spans="1:17" x14ac:dyDescent="0.2">
      <c r="A286" s="1">
        <v>280</v>
      </c>
      <c r="B286" s="1">
        <f t="shared" si="51"/>
        <v>83</v>
      </c>
      <c r="C286" s="1">
        <v>0.02</v>
      </c>
      <c r="D286" s="1">
        <v>0.01</v>
      </c>
      <c r="E286" s="1">
        <v>2E-3</v>
      </c>
      <c r="F286" s="1">
        <f t="shared" si="46"/>
        <v>0.16600000000000001</v>
      </c>
      <c r="G286" s="1">
        <f t="shared" si="47"/>
        <v>8.3000000000000004E-2</v>
      </c>
      <c r="I286" s="1">
        <f t="shared" si="52"/>
        <v>0.40761317055464619</v>
      </c>
      <c r="J286" s="1">
        <f t="shared" si="53"/>
        <v>6.5253817781604412E-2</v>
      </c>
      <c r="K286" s="1">
        <f t="shared" si="54"/>
        <v>6.6889440717114695E-2</v>
      </c>
      <c r="L286" s="1">
        <f t="shared" si="55"/>
        <v>0.46024357094663532</v>
      </c>
      <c r="M286" s="1">
        <f t="shared" si="56"/>
        <v>1.0000000000000007</v>
      </c>
      <c r="O286" s="1">
        <f t="shared" si="48"/>
        <v>1.0051617032138797E-2</v>
      </c>
      <c r="P286" s="1">
        <f t="shared" si="49"/>
        <v>1.6091393350542462E-3</v>
      </c>
      <c r="Q286" s="1">
        <f t="shared" si="50"/>
        <v>1.6494733000592555E-3</v>
      </c>
    </row>
    <row r="287" spans="1:17" x14ac:dyDescent="0.2">
      <c r="A287" s="1">
        <v>281</v>
      </c>
      <c r="B287" s="1">
        <f t="shared" si="51"/>
        <v>83.1</v>
      </c>
      <c r="C287" s="1">
        <v>0.02</v>
      </c>
      <c r="D287" s="1">
        <v>0.01</v>
      </c>
      <c r="E287" s="1">
        <v>2E-3</v>
      </c>
      <c r="F287" s="1">
        <f t="shared" si="46"/>
        <v>0.16619999999999999</v>
      </c>
      <c r="G287" s="1">
        <f t="shared" si="47"/>
        <v>8.3099999999999993E-2</v>
      </c>
      <c r="I287" s="1">
        <f t="shared" si="52"/>
        <v>0.40630880840887129</v>
      </c>
      <c r="J287" s="1">
        <f t="shared" si="53"/>
        <v>6.4985830747539067E-2</v>
      </c>
      <c r="K287" s="1">
        <f t="shared" si="54"/>
        <v>6.6741871529717292E-2</v>
      </c>
      <c r="L287" s="1">
        <f t="shared" si="55"/>
        <v>0.46196348931387293</v>
      </c>
      <c r="M287" s="1">
        <f t="shared" si="56"/>
        <v>1.0000000000000007</v>
      </c>
      <c r="O287" s="1">
        <f t="shared" si="48"/>
        <v>9.9694796330180736E-3</v>
      </c>
      <c r="P287" s="1">
        <f t="shared" si="49"/>
        <v>1.5945382001671731E-3</v>
      </c>
      <c r="Q287" s="1">
        <f t="shared" si="50"/>
        <v>1.6376256559406097E-3</v>
      </c>
    </row>
    <row r="288" spans="1:17" x14ac:dyDescent="0.2">
      <c r="A288" s="1">
        <v>282</v>
      </c>
      <c r="B288" s="1">
        <f t="shared" si="51"/>
        <v>83.2</v>
      </c>
      <c r="C288" s="1">
        <v>0.02</v>
      </c>
      <c r="D288" s="1">
        <v>0.01</v>
      </c>
      <c r="E288" s="1">
        <v>2E-3</v>
      </c>
      <c r="F288" s="1">
        <f t="shared" si="46"/>
        <v>0.16640000000000002</v>
      </c>
      <c r="G288" s="1">
        <f t="shared" si="47"/>
        <v>8.320000000000001E-2</v>
      </c>
      <c r="I288" s="1">
        <f t="shared" si="52"/>
        <v>0.40500862022196288</v>
      </c>
      <c r="J288" s="1">
        <f t="shared" si="53"/>
        <v>6.4718383857332709E-2</v>
      </c>
      <c r="K288" s="1">
        <f t="shared" si="54"/>
        <v>6.6593555385714209E-2</v>
      </c>
      <c r="L288" s="1">
        <f t="shared" si="55"/>
        <v>0.46367944053499077</v>
      </c>
      <c r="M288" s="1">
        <f t="shared" si="56"/>
        <v>1.0000000000000004</v>
      </c>
      <c r="O288" s="1">
        <f t="shared" si="48"/>
        <v>9.8880134246433545E-3</v>
      </c>
      <c r="P288" s="1">
        <f t="shared" si="49"/>
        <v>1.5800558715313611E-3</v>
      </c>
      <c r="Q288" s="1">
        <f t="shared" si="50"/>
        <v>1.6258369248728518E-3</v>
      </c>
    </row>
    <row r="289" spans="1:17" x14ac:dyDescent="0.2">
      <c r="A289" s="1">
        <v>283</v>
      </c>
      <c r="B289" s="1">
        <f t="shared" si="51"/>
        <v>83.3</v>
      </c>
      <c r="C289" s="1">
        <v>0.02</v>
      </c>
      <c r="D289" s="1">
        <v>0.01</v>
      </c>
      <c r="E289" s="1">
        <v>2E-3</v>
      </c>
      <c r="F289" s="1">
        <f t="shared" si="46"/>
        <v>0.1666</v>
      </c>
      <c r="G289" s="1">
        <f t="shared" si="47"/>
        <v>8.3299999999999999E-2</v>
      </c>
      <c r="I289" s="1">
        <f t="shared" si="52"/>
        <v>0.40371259263725262</v>
      </c>
      <c r="J289" s="1">
        <f t="shared" si="53"/>
        <v>6.4451487190390622E-2</v>
      </c>
      <c r="K289" s="1">
        <f t="shared" si="54"/>
        <v>6.6444505625127034E-2</v>
      </c>
      <c r="L289" s="1">
        <f t="shared" si="55"/>
        <v>0.46539141454723032</v>
      </c>
      <c r="M289" s="1">
        <f t="shared" si="56"/>
        <v>1.0000000000000004</v>
      </c>
      <c r="O289" s="1">
        <f t="shared" si="48"/>
        <v>9.8072129223386855E-3</v>
      </c>
      <c r="P289" s="1">
        <f t="shared" si="49"/>
        <v>1.5656917063409407E-3</v>
      </c>
      <c r="Q289" s="1">
        <f t="shared" si="50"/>
        <v>1.6141072289282403E-3</v>
      </c>
    </row>
    <row r="290" spans="1:17" x14ac:dyDescent="0.2">
      <c r="A290" s="1">
        <v>284</v>
      </c>
      <c r="B290" s="1">
        <f t="shared" si="51"/>
        <v>83.4</v>
      </c>
      <c r="C290" s="1">
        <v>0.02</v>
      </c>
      <c r="D290" s="1">
        <v>0.01</v>
      </c>
      <c r="E290" s="1">
        <v>2E-3</v>
      </c>
      <c r="F290" s="1">
        <f t="shared" si="46"/>
        <v>0.1668</v>
      </c>
      <c r="G290" s="1">
        <f t="shared" si="47"/>
        <v>8.3400000000000002E-2</v>
      </c>
      <c r="I290" s="1">
        <f t="shared" si="52"/>
        <v>0.40242071234081339</v>
      </c>
      <c r="J290" s="1">
        <f t="shared" si="53"/>
        <v>6.4185150599073218E-2</v>
      </c>
      <c r="K290" s="1">
        <f t="shared" si="54"/>
        <v>6.6294735485906975E-2</v>
      </c>
      <c r="L290" s="1">
        <f t="shared" si="55"/>
        <v>0.46709940157420698</v>
      </c>
      <c r="M290" s="1">
        <f t="shared" si="56"/>
        <v>1.0000000000000004</v>
      </c>
      <c r="O290" s="1">
        <f t="shared" si="48"/>
        <v>9.7270726862464813E-3</v>
      </c>
      <c r="P290" s="1">
        <f t="shared" si="49"/>
        <v>1.5514450576443212E-3</v>
      </c>
      <c r="Q290" s="1">
        <f t="shared" si="50"/>
        <v>1.6024366813425079E-3</v>
      </c>
    </row>
    <row r="291" spans="1:17" x14ac:dyDescent="0.2">
      <c r="A291" s="1">
        <v>285</v>
      </c>
      <c r="B291" s="1">
        <f t="shared" si="51"/>
        <v>83.5</v>
      </c>
      <c r="C291" s="1">
        <v>0.02</v>
      </c>
      <c r="D291" s="1">
        <v>0.01</v>
      </c>
      <c r="E291" s="1">
        <v>2E-3</v>
      </c>
      <c r="F291" s="1">
        <f t="shared" si="46"/>
        <v>0.16700000000000001</v>
      </c>
      <c r="G291" s="1">
        <f t="shared" si="47"/>
        <v>8.3500000000000005E-2</v>
      </c>
      <c r="I291" s="1">
        <f t="shared" si="52"/>
        <v>0.40113296606132282</v>
      </c>
      <c r="J291" s="1">
        <f t="shared" si="53"/>
        <v>6.3919383711762298E-2</v>
      </c>
      <c r="K291" s="1">
        <f t="shared" si="54"/>
        <v>6.614425810429532E-2</v>
      </c>
      <c r="L291" s="1">
        <f t="shared" si="55"/>
        <v>0.46880339212262018</v>
      </c>
      <c r="M291" s="1">
        <f t="shared" si="56"/>
        <v>1.0000000000000007</v>
      </c>
      <c r="O291" s="1">
        <f t="shared" si="48"/>
        <v>9.647587320961281E-3</v>
      </c>
      <c r="P291" s="1">
        <f t="shared" si="49"/>
        <v>1.5373152745740287E-3</v>
      </c>
      <c r="Q291" s="1">
        <f t="shared" si="50"/>
        <v>1.5908253866719999E-3</v>
      </c>
    </row>
    <row r="292" spans="1:17" x14ac:dyDescent="0.2">
      <c r="A292" s="1">
        <v>286</v>
      </c>
      <c r="B292" s="1">
        <f t="shared" si="51"/>
        <v>83.6</v>
      </c>
      <c r="C292" s="1">
        <v>0.02</v>
      </c>
      <c r="D292" s="1">
        <v>0.01</v>
      </c>
      <c r="E292" s="1">
        <v>2E-3</v>
      </c>
      <c r="F292" s="1">
        <f t="shared" si="46"/>
        <v>0.16719999999999999</v>
      </c>
      <c r="G292" s="1">
        <f t="shared" si="47"/>
        <v>8.3599999999999994E-2</v>
      </c>
      <c r="I292" s="1">
        <f t="shared" si="52"/>
        <v>0.3998493405699266</v>
      </c>
      <c r="J292" s="1">
        <f t="shared" si="53"/>
        <v>6.3654195935898508E-2</v>
      </c>
      <c r="K292" s="1">
        <f t="shared" si="54"/>
        <v>6.5993086515185775E-2</v>
      </c>
      <c r="L292" s="1">
        <f t="shared" si="55"/>
        <v>0.47050337697898975</v>
      </c>
      <c r="M292" s="1">
        <f t="shared" si="56"/>
        <v>1.0000000000000007</v>
      </c>
      <c r="O292" s="1">
        <f t="shared" si="48"/>
        <v>9.5687514751665072E-3</v>
      </c>
      <c r="P292" s="1">
        <f t="shared" si="49"/>
        <v>1.5233017025712652E-3</v>
      </c>
      <c r="Q292" s="1">
        <f t="shared" si="50"/>
        <v>1.5792734409487957E-3</v>
      </c>
    </row>
    <row r="293" spans="1:17" x14ac:dyDescent="0.2">
      <c r="A293" s="1">
        <v>287</v>
      </c>
      <c r="B293" s="1">
        <f t="shared" si="51"/>
        <v>83.7</v>
      </c>
      <c r="C293" s="1">
        <v>0.02</v>
      </c>
      <c r="D293" s="1">
        <v>0.01</v>
      </c>
      <c r="E293" s="1">
        <v>2E-3</v>
      </c>
      <c r="F293" s="1">
        <f t="shared" si="46"/>
        <v>0.16740000000000002</v>
      </c>
      <c r="G293" s="1">
        <f t="shared" si="47"/>
        <v>8.3700000000000011E-2</v>
      </c>
      <c r="I293" s="1">
        <f t="shared" si="52"/>
        <v>0.39856982268010283</v>
      </c>
      <c r="J293" s="1">
        <f t="shared" si="53"/>
        <v>6.3389596460990141E-2</v>
      </c>
      <c r="K293" s="1">
        <f t="shared" si="54"/>
        <v>6.5841233652488743E-2</v>
      </c>
      <c r="L293" s="1">
        <f t="shared" si="55"/>
        <v>0.47219934720641893</v>
      </c>
      <c r="M293" s="1">
        <f t="shared" si="56"/>
        <v>1.0000000000000007</v>
      </c>
      <c r="O293" s="1">
        <f t="shared" si="48"/>
        <v>9.4905598412741935E-3</v>
      </c>
      <c r="P293" s="1">
        <f t="shared" si="49"/>
        <v>1.5094036836052782E-3</v>
      </c>
      <c r="Q293" s="1">
        <f t="shared" si="50"/>
        <v>1.5677809318338416E-3</v>
      </c>
    </row>
    <row r="294" spans="1:17" x14ac:dyDescent="0.2">
      <c r="A294" s="1">
        <v>288</v>
      </c>
      <c r="B294" s="1">
        <f t="shared" si="51"/>
        <v>83.8</v>
      </c>
      <c r="C294" s="1">
        <v>0.02</v>
      </c>
      <c r="D294" s="1">
        <v>0.01</v>
      </c>
      <c r="E294" s="1">
        <v>2E-3</v>
      </c>
      <c r="F294" s="1">
        <f t="shared" si="46"/>
        <v>0.1676</v>
      </c>
      <c r="G294" s="1">
        <f t="shared" si="47"/>
        <v>8.3799999999999999E-2</v>
      </c>
      <c r="I294" s="1">
        <f t="shared" si="52"/>
        <v>0.39729439924752652</v>
      </c>
      <c r="J294" s="1">
        <f t="shared" si="53"/>
        <v>6.3125594261593365E-2</v>
      </c>
      <c r="K294" s="1">
        <f t="shared" si="54"/>
        <v>6.5688712349497511E-2</v>
      </c>
      <c r="L294" s="1">
        <f t="shared" si="55"/>
        <v>0.47389129414138326</v>
      </c>
      <c r="M294" s="1">
        <f t="shared" si="56"/>
        <v>1.0000000000000007</v>
      </c>
      <c r="O294" s="1">
        <f t="shared" si="48"/>
        <v>9.413007155067649E-3</v>
      </c>
      <c r="P294" s="1">
        <f t="shared" si="49"/>
        <v>1.495620556387632E-3</v>
      </c>
      <c r="Q294" s="1">
        <f t="shared" si="50"/>
        <v>1.5563479387681054E-3</v>
      </c>
    </row>
    <row r="295" spans="1:17" x14ac:dyDescent="0.2">
      <c r="A295" s="1">
        <v>289</v>
      </c>
      <c r="B295" s="1">
        <f t="shared" si="51"/>
        <v>83.9</v>
      </c>
      <c r="C295" s="1">
        <v>0.02</v>
      </c>
      <c r="D295" s="1">
        <v>0.01</v>
      </c>
      <c r="E295" s="1">
        <v>2E-3</v>
      </c>
      <c r="F295" s="1">
        <f t="shared" si="46"/>
        <v>0.1678</v>
      </c>
      <c r="G295" s="1">
        <f t="shared" si="47"/>
        <v>8.3900000000000002E-2</v>
      </c>
      <c r="I295" s="1">
        <f t="shared" si="52"/>
        <v>0.39602305716993441</v>
      </c>
      <c r="J295" s="1">
        <f t="shared" si="53"/>
        <v>6.2862198100264111E-2</v>
      </c>
      <c r="K295" s="1">
        <f t="shared" si="54"/>
        <v>6.5535535339256254E-2</v>
      </c>
      <c r="L295" s="1">
        <f t="shared" si="55"/>
        <v>0.47557920939054588</v>
      </c>
      <c r="M295" s="1">
        <f t="shared" si="56"/>
        <v>1.0000000000000007</v>
      </c>
      <c r="O295" s="1">
        <f t="shared" si="48"/>
        <v>9.3360881953470452E-3</v>
      </c>
      <c r="P295" s="1">
        <f t="shared" si="49"/>
        <v>1.4819516565814719E-3</v>
      </c>
      <c r="Q295" s="1">
        <f t="shared" si="50"/>
        <v>1.5449745331217802E-3</v>
      </c>
    </row>
    <row r="296" spans="1:17" x14ac:dyDescent="0.2">
      <c r="A296" s="1">
        <v>290</v>
      </c>
      <c r="B296" s="1">
        <f t="shared" si="51"/>
        <v>84</v>
      </c>
      <c r="C296" s="1">
        <v>0.02</v>
      </c>
      <c r="D296" s="1">
        <v>0.01</v>
      </c>
      <c r="E296" s="1">
        <v>2E-3</v>
      </c>
      <c r="F296" s="1">
        <f t="shared" si="46"/>
        <v>0.16800000000000001</v>
      </c>
      <c r="G296" s="1">
        <f t="shared" si="47"/>
        <v>8.4000000000000005E-2</v>
      </c>
      <c r="I296" s="1">
        <f t="shared" si="52"/>
        <v>0.39475578338699063</v>
      </c>
      <c r="J296" s="1">
        <f t="shared" si="53"/>
        <v>6.2599416530481553E-2</v>
      </c>
      <c r="K296" s="1">
        <f t="shared" si="54"/>
        <v>6.5381715254929834E-2</v>
      </c>
      <c r="L296" s="1">
        <f t="shared" si="55"/>
        <v>0.47726308482759866</v>
      </c>
      <c r="M296" s="1">
        <f t="shared" si="56"/>
        <v>1.0000000000000007</v>
      </c>
      <c r="O296" s="1">
        <f t="shared" si="48"/>
        <v>9.2597977835779163E-3</v>
      </c>
      <c r="P296" s="1">
        <f t="shared" si="49"/>
        <v>1.4683963170058695E-3</v>
      </c>
      <c r="Q296" s="1">
        <f t="shared" si="50"/>
        <v>1.5336607783415536E-3</v>
      </c>
    </row>
    <row r="297" spans="1:17" x14ac:dyDescent="0.2">
      <c r="A297" s="1">
        <v>291</v>
      </c>
      <c r="B297" s="1">
        <f t="shared" si="51"/>
        <v>84.1</v>
      </c>
      <c r="C297" s="1">
        <v>0.02</v>
      </c>
      <c r="D297" s="1">
        <v>0.01</v>
      </c>
      <c r="E297" s="1">
        <v>2E-3</v>
      </c>
      <c r="F297" s="1">
        <f t="shared" si="46"/>
        <v>0.16819999999999999</v>
      </c>
      <c r="G297" s="1">
        <f t="shared" si="47"/>
        <v>8.4099999999999994E-2</v>
      </c>
      <c r="I297" s="1">
        <f t="shared" si="52"/>
        <v>0.39349256488015227</v>
      </c>
      <c r="J297" s="1">
        <f t="shared" si="53"/>
        <v>6.2337257899543447E-2</v>
      </c>
      <c r="K297" s="1">
        <f t="shared" si="54"/>
        <v>6.5227264630175419E-2</v>
      </c>
      <c r="L297" s="1">
        <f t="shared" si="55"/>
        <v>0.47894291259012955</v>
      </c>
      <c r="M297" s="1">
        <f t="shared" si="56"/>
        <v>1.0000000000000009</v>
      </c>
      <c r="O297" s="1">
        <f t="shared" si="48"/>
        <v>9.1841307835424952E-3</v>
      </c>
      <c r="P297" s="1">
        <f t="shared" si="49"/>
        <v>1.4549538678353361E-3</v>
      </c>
      <c r="Q297" s="1">
        <f t="shared" si="50"/>
        <v>1.522406730095964E-3</v>
      </c>
    </row>
    <row r="298" spans="1:17" x14ac:dyDescent="0.2">
      <c r="A298" s="1">
        <v>292</v>
      </c>
      <c r="B298" s="1">
        <f t="shared" si="51"/>
        <v>84.2</v>
      </c>
      <c r="C298" s="1">
        <v>0.02</v>
      </c>
      <c r="D298" s="1">
        <v>0.01</v>
      </c>
      <c r="E298" s="1">
        <v>2E-3</v>
      </c>
      <c r="F298" s="1">
        <f t="shared" si="46"/>
        <v>0.16840000000000002</v>
      </c>
      <c r="G298" s="1">
        <f t="shared" si="47"/>
        <v>8.4200000000000011E-2</v>
      </c>
      <c r="I298" s="1">
        <f t="shared" si="52"/>
        <v>0.39223338867253577</v>
      </c>
      <c r="J298" s="1">
        <f t="shared" si="53"/>
        <v>6.2075730351433434E-2</v>
      </c>
      <c r="K298" s="1">
        <f t="shared" si="54"/>
        <v>6.5072195899515795E-2</v>
      </c>
      <c r="L298" s="1">
        <f t="shared" si="55"/>
        <v>0.48061868507651567</v>
      </c>
      <c r="M298" s="1">
        <f t="shared" si="56"/>
        <v>1.0000000000000007</v>
      </c>
      <c r="O298" s="1">
        <f t="shared" si="48"/>
        <v>9.1090821009939277E-3</v>
      </c>
      <c r="P298" s="1">
        <f t="shared" si="49"/>
        <v>1.4416236367945923E-3</v>
      </c>
      <c r="Q298" s="1">
        <f t="shared" si="50"/>
        <v>1.5112124364188633E-3</v>
      </c>
    </row>
    <row r="299" spans="1:17" x14ac:dyDescent="0.2">
      <c r="A299" s="1">
        <v>293</v>
      </c>
      <c r="B299" s="1">
        <f t="shared" si="51"/>
        <v>84.3</v>
      </c>
      <c r="C299" s="1">
        <v>0.02</v>
      </c>
      <c r="D299" s="1">
        <v>0.01</v>
      </c>
      <c r="E299" s="1">
        <v>2E-3</v>
      </c>
      <c r="F299" s="1">
        <f t="shared" si="46"/>
        <v>0.1686</v>
      </c>
      <c r="G299" s="1">
        <f t="shared" si="47"/>
        <v>8.43E-2</v>
      </c>
      <c r="I299" s="1">
        <f t="shared" si="52"/>
        <v>0.39097824182878366</v>
      </c>
      <c r="J299" s="1">
        <f t="shared" si="53"/>
        <v>6.1814841829660364E-2</v>
      </c>
      <c r="K299" s="1">
        <f t="shared" si="54"/>
        <v>6.4916521398714414E-2</v>
      </c>
      <c r="L299" s="1">
        <f t="shared" si="55"/>
        <v>0.48229039494284226</v>
      </c>
      <c r="M299" s="1">
        <f t="shared" si="56"/>
        <v>1.0000000000000007</v>
      </c>
      <c r="O299" s="1">
        <f t="shared" si="48"/>
        <v>9.0346466833133212E-3</v>
      </c>
      <c r="P299" s="1">
        <f t="shared" si="49"/>
        <v>1.4284049493486772E-3</v>
      </c>
      <c r="Q299" s="1">
        <f t="shared" si="50"/>
        <v>1.5000779378510052E-3</v>
      </c>
    </row>
    <row r="300" spans="1:17" x14ac:dyDescent="0.2">
      <c r="A300" s="1">
        <v>294</v>
      </c>
      <c r="B300" s="1">
        <f t="shared" si="51"/>
        <v>84.4</v>
      </c>
      <c r="C300" s="1">
        <v>0.02</v>
      </c>
      <c r="D300" s="1">
        <v>0.01</v>
      </c>
      <c r="E300" s="1">
        <v>2E-3</v>
      </c>
      <c r="F300" s="1">
        <f t="shared" si="46"/>
        <v>0.16880000000000001</v>
      </c>
      <c r="G300" s="1">
        <f t="shared" si="47"/>
        <v>8.4400000000000003E-2</v>
      </c>
      <c r="I300" s="1">
        <f t="shared" si="52"/>
        <v>0.38972711145493155</v>
      </c>
      <c r="J300" s="1">
        <f t="shared" si="53"/>
        <v>6.1554600080069855E-2</v>
      </c>
      <c r="K300" s="1">
        <f t="shared" si="54"/>
        <v>6.4760253365152037E-2</v>
      </c>
      <c r="L300" s="1">
        <f t="shared" si="55"/>
        <v>0.48395803509984725</v>
      </c>
      <c r="M300" s="1">
        <f t="shared" si="56"/>
        <v>1.0000000000000007</v>
      </c>
      <c r="O300" s="1">
        <f t="shared" si="48"/>
        <v>8.9608195191695529E-3</v>
      </c>
      <c r="P300" s="1">
        <f t="shared" si="49"/>
        <v>1.4152971288884809E-3</v>
      </c>
      <c r="Q300" s="1">
        <f t="shared" si="50"/>
        <v>1.4890032675797746E-3</v>
      </c>
    </row>
    <row r="301" spans="1:17" x14ac:dyDescent="0.2">
      <c r="A301" s="1">
        <v>295</v>
      </c>
      <c r="B301" s="1">
        <f t="shared" si="51"/>
        <v>84.5</v>
      </c>
      <c r="C301" s="1">
        <v>0.02</v>
      </c>
      <c r="D301" s="1">
        <v>0.01</v>
      </c>
      <c r="E301" s="1">
        <v>2E-3</v>
      </c>
      <c r="F301" s="1">
        <f t="shared" si="46"/>
        <v>0.16900000000000001</v>
      </c>
      <c r="G301" s="1">
        <f t="shared" si="47"/>
        <v>8.4500000000000006E-2</v>
      </c>
      <c r="I301" s="1">
        <f t="shared" si="52"/>
        <v>0.38847998469827577</v>
      </c>
      <c r="J301" s="1">
        <f t="shared" si="53"/>
        <v>6.1295012653628141E-2</v>
      </c>
      <c r="K301" s="1">
        <f t="shared" si="54"/>
        <v>6.4603403938205087E-2</v>
      </c>
      <c r="L301" s="1">
        <f t="shared" si="55"/>
        <v>0.48562159870989169</v>
      </c>
      <c r="M301" s="1">
        <f t="shared" si="56"/>
        <v>1.0000000000000007</v>
      </c>
      <c r="O301" s="1">
        <f t="shared" si="48"/>
        <v>8.887595638181903E-3</v>
      </c>
      <c r="P301" s="1">
        <f t="shared" si="49"/>
        <v>1.4022994969117848E-3</v>
      </c>
      <c r="Q301" s="1">
        <f t="shared" si="50"/>
        <v>1.4779884515770871E-3</v>
      </c>
    </row>
    <row r="302" spans="1:17" x14ac:dyDescent="0.2">
      <c r="A302" s="1">
        <v>296</v>
      </c>
      <c r="B302" s="1">
        <f t="shared" si="51"/>
        <v>84.6</v>
      </c>
      <c r="C302" s="1">
        <v>0.02</v>
      </c>
      <c r="D302" s="1">
        <v>0.01</v>
      </c>
      <c r="E302" s="1">
        <v>2E-3</v>
      </c>
      <c r="F302" s="1">
        <f t="shared" si="46"/>
        <v>0.16919999999999999</v>
      </c>
      <c r="G302" s="1">
        <f t="shared" si="47"/>
        <v>8.4599999999999995E-2</v>
      </c>
      <c r="I302" s="1">
        <f t="shared" si="52"/>
        <v>0.38723684874724129</v>
      </c>
      <c r="J302" s="1">
        <f t="shared" si="53"/>
        <v>6.1036086909178375E-2</v>
      </c>
      <c r="K302" s="1">
        <f t="shared" si="54"/>
        <v>6.4445985159625532E-2</v>
      </c>
      <c r="L302" s="1">
        <f t="shared" si="55"/>
        <v>0.48728107918395547</v>
      </c>
      <c r="M302" s="1">
        <f t="shared" si="56"/>
        <v>1.0000000000000007</v>
      </c>
      <c r="O302" s="1">
        <f t="shared" si="48"/>
        <v>8.8149701105854125E-3</v>
      </c>
      <c r="P302" s="1">
        <f t="shared" si="49"/>
        <v>1.3894113731998856E-3</v>
      </c>
      <c r="Q302" s="1">
        <f t="shared" si="50"/>
        <v>1.4670335087354654E-3</v>
      </c>
    </row>
    <row r="303" spans="1:17" x14ac:dyDescent="0.2">
      <c r="A303" s="1">
        <v>297</v>
      </c>
      <c r="B303" s="1">
        <f t="shared" si="51"/>
        <v>84.7</v>
      </c>
      <c r="C303" s="1">
        <v>0.02</v>
      </c>
      <c r="D303" s="1">
        <v>0.01</v>
      </c>
      <c r="E303" s="1">
        <v>2E-3</v>
      </c>
      <c r="F303" s="1">
        <f t="shared" si="46"/>
        <v>0.16940000000000002</v>
      </c>
      <c r="G303" s="1">
        <f t="shared" si="47"/>
        <v>8.4700000000000011E-2</v>
      </c>
      <c r="I303" s="1">
        <f t="shared" si="52"/>
        <v>0.38599769083125013</v>
      </c>
      <c r="J303" s="1">
        <f t="shared" si="53"/>
        <v>6.0777830016169557E-2</v>
      </c>
      <c r="K303" s="1">
        <f t="shared" si="54"/>
        <v>6.4288008973922339E-2</v>
      </c>
      <c r="L303" s="1">
        <f t="shared" si="55"/>
        <v>0.48893647017865866</v>
      </c>
      <c r="M303" s="1">
        <f t="shared" si="56"/>
        <v>1.0000000000000007</v>
      </c>
      <c r="O303" s="1">
        <f t="shared" si="48"/>
        <v>8.742938046899006E-3</v>
      </c>
      <c r="P303" s="1">
        <f t="shared" si="49"/>
        <v>1.3766320759898945E-3</v>
      </c>
      <c r="Q303" s="1">
        <f t="shared" si="50"/>
        <v>1.4561384510023236E-3</v>
      </c>
    </row>
    <row r="304" spans="1:17" x14ac:dyDescent="0.2">
      <c r="A304" s="1">
        <v>298</v>
      </c>
      <c r="B304" s="1">
        <f t="shared" si="51"/>
        <v>84.8</v>
      </c>
      <c r="C304" s="1">
        <v>0.02</v>
      </c>
      <c r="D304" s="1">
        <v>0.01</v>
      </c>
      <c r="E304" s="1">
        <v>2E-3</v>
      </c>
      <c r="F304" s="1">
        <f t="shared" si="46"/>
        <v>0.1696</v>
      </c>
      <c r="G304" s="1">
        <f t="shared" si="47"/>
        <v>8.48E-2</v>
      </c>
      <c r="I304" s="1">
        <f t="shared" si="52"/>
        <v>0.38476249822059011</v>
      </c>
      <c r="J304" s="1">
        <f t="shared" si="53"/>
        <v>6.0520248957358143E-2</v>
      </c>
      <c r="K304" s="1">
        <f t="shared" si="54"/>
        <v>6.4129487228744467E-2</v>
      </c>
      <c r="L304" s="1">
        <f t="shared" si="55"/>
        <v>0.49058776559330797</v>
      </c>
      <c r="M304" s="1">
        <f t="shared" si="56"/>
        <v>1.0000000000000007</v>
      </c>
      <c r="O304" s="1">
        <f t="shared" si="48"/>
        <v>8.6714945975962954E-3</v>
      </c>
      <c r="P304" s="1">
        <f t="shared" si="49"/>
        <v>1.3639609221427751E-3</v>
      </c>
      <c r="Q304" s="1">
        <f t="shared" si="50"/>
        <v>1.4453032835124659E-3</v>
      </c>
    </row>
    <row r="305" spans="1:17" x14ac:dyDescent="0.2">
      <c r="A305" s="1">
        <v>299</v>
      </c>
      <c r="B305" s="1">
        <f t="shared" si="51"/>
        <v>84.9</v>
      </c>
      <c r="C305" s="1">
        <v>0.02</v>
      </c>
      <c r="D305" s="1">
        <v>0.01</v>
      </c>
      <c r="E305" s="1">
        <v>2E-3</v>
      </c>
      <c r="F305" s="1">
        <f t="shared" si="46"/>
        <v>0.16980000000000001</v>
      </c>
      <c r="G305" s="1">
        <f t="shared" si="47"/>
        <v>8.4900000000000003E-2</v>
      </c>
      <c r="I305" s="1">
        <f t="shared" si="52"/>
        <v>0.3835312582262842</v>
      </c>
      <c r="J305" s="1">
        <f t="shared" si="53"/>
        <v>6.0263350531482532E-2</v>
      </c>
      <c r="K305" s="1">
        <f t="shared" si="54"/>
        <v>6.397043167526531E-2</v>
      </c>
      <c r="L305" s="1">
        <f t="shared" si="55"/>
        <v>0.49223495956696861</v>
      </c>
      <c r="M305" s="1">
        <f t="shared" si="56"/>
        <v>1.0000000000000007</v>
      </c>
      <c r="O305" s="1">
        <f t="shared" si="48"/>
        <v>8.6006349527790894E-3</v>
      </c>
      <c r="P305" s="1">
        <f t="shared" si="49"/>
        <v>1.3513972273072124E-3</v>
      </c>
      <c r="Q305" s="1">
        <f t="shared" si="50"/>
        <v>1.4345280047188289E-3</v>
      </c>
    </row>
    <row r="306" spans="1:17" x14ac:dyDescent="0.2">
      <c r="A306" s="1">
        <v>300</v>
      </c>
      <c r="B306" s="1">
        <f t="shared" si="51"/>
        <v>85</v>
      </c>
      <c r="C306" s="1">
        <v>0.02</v>
      </c>
      <c r="D306" s="1">
        <v>0.01</v>
      </c>
      <c r="E306" s="1">
        <v>2E-3</v>
      </c>
      <c r="F306" s="1">
        <f t="shared" si="46"/>
        <v>0.17</v>
      </c>
      <c r="G306" s="1">
        <f t="shared" si="47"/>
        <v>8.5000000000000006E-2</v>
      </c>
      <c r="I306" s="1">
        <f t="shared" si="52"/>
        <v>0.3823039581999601</v>
      </c>
      <c r="J306" s="1">
        <f t="shared" si="53"/>
        <v>6.000714135591053E-2</v>
      </c>
      <c r="K306" s="1">
        <f t="shared" si="54"/>
        <v>6.3810853968568587E-2</v>
      </c>
      <c r="L306" s="1">
        <f t="shared" si="55"/>
        <v>0.49387804647556144</v>
      </c>
      <c r="M306" s="1">
        <f t="shared" si="56"/>
        <v>1.0000000000000007</v>
      </c>
      <c r="O306" s="1">
        <f t="shared" si="48"/>
        <v>8.5303543418535736E-3</v>
      </c>
      <c r="P306" s="1">
        <f t="shared" si="49"/>
        <v>1.3389403060793783E-3</v>
      </c>
      <c r="Q306" s="1">
        <f t="shared" si="50"/>
        <v>1.4238126065214778E-3</v>
      </c>
    </row>
    <row r="307" spans="1:17" x14ac:dyDescent="0.2">
      <c r="A307" s="1">
        <v>301</v>
      </c>
      <c r="B307" s="1">
        <f t="shared" si="51"/>
        <v>85.1</v>
      </c>
      <c r="C307" s="1">
        <v>0.02</v>
      </c>
      <c r="D307" s="1">
        <v>0.01</v>
      </c>
      <c r="E307" s="1">
        <v>2E-3</v>
      </c>
      <c r="F307" s="1">
        <f t="shared" si="46"/>
        <v>0.17019999999999999</v>
      </c>
      <c r="G307" s="1">
        <f t="shared" si="47"/>
        <v>8.5099999999999995E-2</v>
      </c>
      <c r="I307" s="1">
        <f t="shared" si="52"/>
        <v>0.38108058553372021</v>
      </c>
      <c r="J307" s="1">
        <f t="shared" si="53"/>
        <v>5.9751627869259971E-2</v>
      </c>
      <c r="K307" s="1">
        <f t="shared" si="54"/>
        <v>6.3650765668035708E-2</v>
      </c>
      <c r="L307" s="1">
        <f t="shared" si="55"/>
        <v>0.49551702092898475</v>
      </c>
      <c r="M307" s="1">
        <f t="shared" si="56"/>
        <v>1.0000000000000007</v>
      </c>
      <c r="O307" s="1">
        <f t="shared" si="48"/>
        <v>8.4606480332091276E-3</v>
      </c>
      <c r="P307" s="1">
        <f t="shared" si="49"/>
        <v>1.3265894721586787E-3</v>
      </c>
      <c r="Q307" s="1">
        <f t="shared" si="50"/>
        <v>1.4131570743948839E-3</v>
      </c>
    </row>
    <row r="308" spans="1:17" x14ac:dyDescent="0.2">
      <c r="A308" s="1">
        <v>302</v>
      </c>
      <c r="B308" s="1">
        <f t="shared" si="51"/>
        <v>85.2</v>
      </c>
      <c r="C308" s="1">
        <v>0.02</v>
      </c>
      <c r="D308" s="1">
        <v>0.01</v>
      </c>
      <c r="E308" s="1">
        <v>2E-3</v>
      </c>
      <c r="F308" s="1">
        <f t="shared" si="46"/>
        <v>0.1704</v>
      </c>
      <c r="G308" s="1">
        <f t="shared" si="47"/>
        <v>8.5199999999999998E-2</v>
      </c>
      <c r="I308" s="1">
        <f t="shared" si="52"/>
        <v>0.37986112766001229</v>
      </c>
      <c r="J308" s="1">
        <f t="shared" si="53"/>
        <v>5.9496816333992605E-2</v>
      </c>
      <c r="K308" s="1">
        <f t="shared" si="54"/>
        <v>6.3490178237734438E-2</v>
      </c>
      <c r="L308" s="1">
        <f t="shared" si="55"/>
        <v>0.49715187776826131</v>
      </c>
      <c r="M308" s="1">
        <f t="shared" si="56"/>
        <v>1.0000000000000007</v>
      </c>
      <c r="O308" s="1">
        <f t="shared" si="48"/>
        <v>8.3915113338997836E-3</v>
      </c>
      <c r="P308" s="1">
        <f t="shared" si="49"/>
        <v>1.3143440384995478E-3</v>
      </c>
      <c r="Q308" s="1">
        <f t="shared" si="50"/>
        <v>1.4025613875134903E-3</v>
      </c>
    </row>
    <row r="309" spans="1:17" x14ac:dyDescent="0.2">
      <c r="A309" s="1">
        <v>303</v>
      </c>
      <c r="B309" s="1">
        <f t="shared" si="51"/>
        <v>85.3</v>
      </c>
      <c r="C309" s="1">
        <v>0.02</v>
      </c>
      <c r="D309" s="1">
        <v>0.01</v>
      </c>
      <c r="E309" s="1">
        <v>2E-3</v>
      </c>
      <c r="F309" s="1">
        <f t="shared" si="46"/>
        <v>0.1706</v>
      </c>
      <c r="G309" s="1">
        <f t="shared" si="47"/>
        <v>8.5300000000000001E-2</v>
      </c>
      <c r="I309" s="1">
        <f t="shared" si="52"/>
        <v>0.37864557205150023</v>
      </c>
      <c r="J309" s="1">
        <f t="shared" si="53"/>
        <v>5.9242712838981394E-2</v>
      </c>
      <c r="K309" s="1">
        <f t="shared" si="54"/>
        <v>6.3329103046808957E-2</v>
      </c>
      <c r="L309" s="1">
        <f t="shared" si="55"/>
        <v>0.49878261206271002</v>
      </c>
      <c r="M309" s="1">
        <f t="shared" si="56"/>
        <v>1.0000000000000007</v>
      </c>
      <c r="O309" s="1">
        <f t="shared" si="48"/>
        <v>8.3229395893282647E-3</v>
      </c>
      <c r="P309" s="1">
        <f t="shared" si="49"/>
        <v>1.3022033174593687E-3</v>
      </c>
      <c r="Q309" s="1">
        <f t="shared" si="50"/>
        <v>1.3920255188755932E-3</v>
      </c>
    </row>
    <row r="310" spans="1:17" x14ac:dyDescent="0.2">
      <c r="A310" s="1">
        <v>304</v>
      </c>
      <c r="B310" s="1">
        <f t="shared" si="51"/>
        <v>85.4</v>
      </c>
      <c r="C310" s="1">
        <v>0.02</v>
      </c>
      <c r="D310" s="1">
        <v>0.01</v>
      </c>
      <c r="E310" s="1">
        <v>2E-3</v>
      </c>
      <c r="F310" s="1">
        <f t="shared" si="46"/>
        <v>0.17080000000000001</v>
      </c>
      <c r="G310" s="1">
        <f t="shared" si="47"/>
        <v>8.5400000000000004E-2</v>
      </c>
      <c r="I310" s="1">
        <f t="shared" si="52"/>
        <v>0.37743390622093542</v>
      </c>
      <c r="J310" s="1">
        <f t="shared" si="53"/>
        <v>5.8989323302051373E-2</v>
      </c>
      <c r="K310" s="1">
        <f t="shared" si="54"/>
        <v>6.3167551369871178E-2</v>
      </c>
      <c r="L310" s="1">
        <f t="shared" si="55"/>
        <v>0.50040921910714264</v>
      </c>
      <c r="M310" s="1">
        <f t="shared" si="56"/>
        <v>1.0000000000000007</v>
      </c>
      <c r="O310" s="1">
        <f t="shared" si="48"/>
        <v>8.2549281829326047E-3</v>
      </c>
      <c r="P310" s="1">
        <f t="shared" si="49"/>
        <v>1.2901666209425907E-3</v>
      </c>
      <c r="Q310" s="1">
        <f t="shared" si="50"/>
        <v>1.3815494354255482E-3</v>
      </c>
    </row>
    <row r="311" spans="1:17" x14ac:dyDescent="0.2">
      <c r="A311" s="1">
        <v>305</v>
      </c>
      <c r="B311" s="1">
        <f t="shared" si="51"/>
        <v>85.5</v>
      </c>
      <c r="C311" s="1">
        <v>0.02</v>
      </c>
      <c r="D311" s="1">
        <v>0.01</v>
      </c>
      <c r="E311" s="1">
        <v>2E-3</v>
      </c>
      <c r="F311" s="1">
        <f t="shared" si="46"/>
        <v>0.17100000000000001</v>
      </c>
      <c r="G311" s="1">
        <f t="shared" si="47"/>
        <v>8.5500000000000007E-2</v>
      </c>
      <c r="I311" s="1">
        <f t="shared" si="52"/>
        <v>0.37622611772102843</v>
      </c>
      <c r="J311" s="1">
        <f t="shared" si="53"/>
        <v>5.8736653472494203E-2</v>
      </c>
      <c r="K311" s="1">
        <f t="shared" si="54"/>
        <v>6.3005534387393411E-2</v>
      </c>
      <c r="L311" s="1">
        <f t="shared" si="55"/>
        <v>0.50203169441908457</v>
      </c>
      <c r="M311" s="1">
        <f t="shared" si="56"/>
        <v>1.0000000000000007</v>
      </c>
      <c r="O311" s="1">
        <f t="shared" si="48"/>
        <v>8.1874725358753713E-3</v>
      </c>
      <c r="P311" s="1">
        <f t="shared" si="49"/>
        <v>1.2782332605411138E-3</v>
      </c>
      <c r="Q311" s="1">
        <f t="shared" si="50"/>
        <v>1.3711330981743325E-3</v>
      </c>
    </row>
    <row r="312" spans="1:17" x14ac:dyDescent="0.2">
      <c r="A312" s="1">
        <v>306</v>
      </c>
      <c r="B312" s="1">
        <f t="shared" si="51"/>
        <v>85.6</v>
      </c>
      <c r="C312" s="1">
        <v>0.02</v>
      </c>
      <c r="D312" s="1">
        <v>0.01</v>
      </c>
      <c r="E312" s="1">
        <v>2E-3</v>
      </c>
      <c r="F312" s="1">
        <f t="shared" si="46"/>
        <v>0.17119999999999999</v>
      </c>
      <c r="G312" s="1">
        <f t="shared" si="47"/>
        <v>8.5599999999999996E-2</v>
      </c>
      <c r="I312" s="1">
        <f t="shared" si="52"/>
        <v>0.37502219414432114</v>
      </c>
      <c r="J312" s="1">
        <f t="shared" si="53"/>
        <v>5.848470893355661E-2</v>
      </c>
      <c r="K312" s="1">
        <f t="shared" si="54"/>
        <v>6.2843063186102222E-2</v>
      </c>
      <c r="L312" s="1">
        <f t="shared" si="55"/>
        <v>0.50365003373602069</v>
      </c>
      <c r="M312" s="1">
        <f t="shared" si="56"/>
        <v>1.0000000000000007</v>
      </c>
      <c r="O312" s="1">
        <f t="shared" si="48"/>
        <v>8.1205681067353722E-3</v>
      </c>
      <c r="P312" s="1">
        <f t="shared" si="49"/>
        <v>1.2664025476710119E-3</v>
      </c>
      <c r="Q312" s="1">
        <f t="shared" si="50"/>
        <v>1.3607764623184638E-3</v>
      </c>
    </row>
    <row r="313" spans="1:17" x14ac:dyDescent="0.2">
      <c r="A313" s="1">
        <v>307</v>
      </c>
      <c r="B313" s="1">
        <f t="shared" si="51"/>
        <v>85.7</v>
      </c>
      <c r="C313" s="1">
        <v>0.02</v>
      </c>
      <c r="D313" s="1">
        <v>0.01</v>
      </c>
      <c r="E313" s="1">
        <v>2E-3</v>
      </c>
      <c r="F313" s="1">
        <f t="shared" si="46"/>
        <v>0.1714</v>
      </c>
      <c r="G313" s="1">
        <f t="shared" si="47"/>
        <v>8.5699999999999998E-2</v>
      </c>
      <c r="I313" s="1">
        <f t="shared" si="52"/>
        <v>0.37382212312305929</v>
      </c>
      <c r="J313" s="1">
        <f t="shared" si="53"/>
        <v>5.8233495104902763E-2</v>
      </c>
      <c r="K313" s="1">
        <f t="shared" si="54"/>
        <v>6.2680148759373513E-2</v>
      </c>
      <c r="L313" s="1">
        <f t="shared" si="55"/>
        <v>0.5052642330126651</v>
      </c>
      <c r="M313" s="1">
        <f t="shared" si="56"/>
        <v>1.0000000000000007</v>
      </c>
      <c r="O313" s="1">
        <f t="shared" si="48"/>
        <v>8.0542103912019138E-3</v>
      </c>
      <c r="P313" s="1">
        <f t="shared" si="49"/>
        <v>1.2546737937056615E-3</v>
      </c>
      <c r="Q313" s="1">
        <f t="shared" si="50"/>
        <v>1.350479477357307E-3</v>
      </c>
    </row>
    <row r="314" spans="1:17" x14ac:dyDescent="0.2">
      <c r="A314" s="1">
        <v>308</v>
      </c>
      <c r="B314" s="1">
        <f t="shared" si="51"/>
        <v>85.8</v>
      </c>
      <c r="C314" s="1">
        <v>0.02</v>
      </c>
      <c r="D314" s="1">
        <v>0.01</v>
      </c>
      <c r="E314" s="1">
        <v>2E-3</v>
      </c>
      <c r="F314" s="1">
        <f t="shared" si="46"/>
        <v>0.1716</v>
      </c>
      <c r="G314" s="1">
        <f t="shared" si="47"/>
        <v>8.5800000000000001E-2</v>
      </c>
      <c r="I314" s="1">
        <f t="shared" si="52"/>
        <v>0.37262589232906551</v>
      </c>
      <c r="J314" s="1">
        <f t="shared" si="53"/>
        <v>5.7983017245050845E-2</v>
      </c>
      <c r="K314" s="1">
        <f t="shared" si="54"/>
        <v>6.2516802007628741E-2</v>
      </c>
      <c r="L314" s="1">
        <f t="shared" si="55"/>
        <v>0.50687428841825555</v>
      </c>
      <c r="M314" s="1">
        <f t="shared" si="56"/>
        <v>1.0000000000000007</v>
      </c>
      <c r="O314" s="1">
        <f t="shared" si="48"/>
        <v>7.988394921771556E-3</v>
      </c>
      <c r="P314" s="1">
        <f t="shared" si="49"/>
        <v>1.2430463101053457E-3</v>
      </c>
      <c r="Q314" s="1">
        <f t="shared" si="50"/>
        <v>1.3402420872087755E-3</v>
      </c>
    </row>
    <row r="315" spans="1:17" x14ac:dyDescent="0.2">
      <c r="A315" s="1">
        <v>309</v>
      </c>
      <c r="B315" s="1">
        <f t="shared" si="51"/>
        <v>85.9</v>
      </c>
      <c r="C315" s="1">
        <v>0.02</v>
      </c>
      <c r="D315" s="1">
        <v>0.01</v>
      </c>
      <c r="E315" s="1">
        <v>2E-3</v>
      </c>
      <c r="F315" s="1">
        <f t="shared" si="46"/>
        <v>0.17180000000000001</v>
      </c>
      <c r="G315" s="1">
        <f t="shared" si="47"/>
        <v>8.5900000000000004E-2</v>
      </c>
      <c r="I315" s="1">
        <f t="shared" si="52"/>
        <v>0.37143348947361249</v>
      </c>
      <c r="J315" s="1">
        <f t="shared" si="53"/>
        <v>5.7733280453783904E-2</v>
      </c>
      <c r="K315" s="1">
        <f t="shared" si="54"/>
        <v>6.2353033738732355E-2</v>
      </c>
      <c r="L315" s="1">
        <f t="shared" si="55"/>
        <v>0.50848019633387187</v>
      </c>
      <c r="M315" s="1">
        <f t="shared" si="56"/>
        <v>1.0000000000000007</v>
      </c>
      <c r="O315" s="1">
        <f t="shared" si="48"/>
        <v>7.9231172674473251E-3</v>
      </c>
      <c r="P315" s="1">
        <f t="shared" si="49"/>
        <v>1.2315194085433998E-3</v>
      </c>
      <c r="Q315" s="1">
        <f t="shared" si="50"/>
        <v>1.3300642303234562E-3</v>
      </c>
    </row>
    <row r="316" spans="1:17" x14ac:dyDescent="0.2">
      <c r="A316" s="1">
        <v>310</v>
      </c>
      <c r="B316" s="1">
        <f t="shared" si="51"/>
        <v>86</v>
      </c>
      <c r="C316" s="1">
        <v>0.02</v>
      </c>
      <c r="D316" s="1">
        <v>0.01</v>
      </c>
      <c r="E316" s="1">
        <v>2E-3</v>
      </c>
      <c r="F316" s="1">
        <f t="shared" si="46"/>
        <v>0.17200000000000001</v>
      </c>
      <c r="G316" s="1">
        <f t="shared" si="47"/>
        <v>8.6000000000000007E-2</v>
      </c>
      <c r="I316" s="1">
        <f t="shared" si="52"/>
        <v>0.37024490230729695</v>
      </c>
      <c r="J316" s="1">
        <f t="shared" si="53"/>
        <v>5.7484289674535123E-2</v>
      </c>
      <c r="K316" s="1">
        <f t="shared" si="54"/>
        <v>6.2188854668390255E-2</v>
      </c>
      <c r="L316" s="1">
        <f t="shared" si="55"/>
        <v>0.51008195334977835</v>
      </c>
      <c r="M316" s="1">
        <f t="shared" si="56"/>
        <v>1.0000000000000007</v>
      </c>
      <c r="O316" s="1">
        <f t="shared" si="48"/>
        <v>7.8583730334404207E-3</v>
      </c>
      <c r="P316" s="1">
        <f t="shared" si="49"/>
        <v>1.2200924010289647E-3</v>
      </c>
      <c r="Q316" s="1">
        <f t="shared" si="50"/>
        <v>1.3199458397971623E-3</v>
      </c>
    </row>
    <row r="317" spans="1:17" x14ac:dyDescent="0.2">
      <c r="A317" s="1">
        <v>311</v>
      </c>
      <c r="B317" s="1">
        <f t="shared" si="51"/>
        <v>86.1</v>
      </c>
      <c r="C317" s="1">
        <v>0.02</v>
      </c>
      <c r="D317" s="1">
        <v>0.01</v>
      </c>
      <c r="E317" s="1">
        <v>2E-3</v>
      </c>
      <c r="F317" s="1">
        <f t="shared" si="46"/>
        <v>0.17219999999999999</v>
      </c>
      <c r="G317" s="1">
        <f t="shared" si="47"/>
        <v>8.6099999999999996E-2</v>
      </c>
      <c r="I317" s="1">
        <f t="shared" si="52"/>
        <v>0.36906011861991361</v>
      </c>
      <c r="J317" s="1">
        <f t="shared" si="53"/>
        <v>5.7236049696747712E-2</v>
      </c>
      <c r="K317" s="1">
        <f t="shared" si="54"/>
        <v>6.2024275420549398E-2</v>
      </c>
      <c r="L317" s="1">
        <f t="shared" si="55"/>
        <v>0.51167955626278994</v>
      </c>
      <c r="M317" s="1">
        <f t="shared" si="56"/>
        <v>1.0000000000000007</v>
      </c>
      <c r="O317" s="1">
        <f t="shared" si="48"/>
        <v>7.7941578608743131E-3</v>
      </c>
      <c r="P317" s="1">
        <f t="shared" si="49"/>
        <v>1.2087646000264092E-3</v>
      </c>
      <c r="Q317" s="1">
        <f t="shared" si="50"/>
        <v>1.3098868434819387E-3</v>
      </c>
    </row>
    <row r="318" spans="1:17" x14ac:dyDescent="0.2">
      <c r="A318" s="1">
        <v>312</v>
      </c>
      <c r="B318" s="1">
        <f t="shared" si="51"/>
        <v>86.2</v>
      </c>
      <c r="C318" s="1">
        <v>0.02</v>
      </c>
      <c r="D318" s="1">
        <v>0.01</v>
      </c>
      <c r="E318" s="1">
        <v>2E-3</v>
      </c>
      <c r="F318" s="1">
        <f t="shared" si="46"/>
        <v>0.1724</v>
      </c>
      <c r="G318" s="1">
        <f t="shared" si="47"/>
        <v>8.6199999999999999E-2</v>
      </c>
      <c r="I318" s="1">
        <f t="shared" si="52"/>
        <v>0.36787912624032987</v>
      </c>
      <c r="J318" s="1">
        <f t="shared" si="53"/>
        <v>5.6988565158209541E-2</v>
      </c>
      <c r="K318" s="1">
        <f t="shared" si="54"/>
        <v>6.1859306527798384E-2</v>
      </c>
      <c r="L318" s="1">
        <f t="shared" si="55"/>
        <v>0.51327300207366289</v>
      </c>
      <c r="M318" s="1">
        <f t="shared" si="56"/>
        <v>1.0000000000000007</v>
      </c>
      <c r="O318" s="1">
        <f t="shared" si="48"/>
        <v>7.7304674264913071E-3</v>
      </c>
      <c r="P318" s="1">
        <f t="shared" si="49"/>
        <v>1.1975353185714938E-3</v>
      </c>
      <c r="Q318" s="1">
        <f t="shared" si="50"/>
        <v>1.2998871640955371E-3</v>
      </c>
    </row>
    <row r="319" spans="1:17" x14ac:dyDescent="0.2">
      <c r="A319" s="1">
        <v>313</v>
      </c>
      <c r="B319" s="1">
        <f t="shared" si="51"/>
        <v>86.3</v>
      </c>
      <c r="C319" s="1">
        <v>0.02</v>
      </c>
      <c r="D319" s="1">
        <v>0.01</v>
      </c>
      <c r="E319" s="1">
        <v>2E-3</v>
      </c>
      <c r="F319" s="1">
        <f t="shared" si="46"/>
        <v>0.1726</v>
      </c>
      <c r="G319" s="1">
        <f t="shared" si="47"/>
        <v>8.6300000000000002E-2</v>
      </c>
      <c r="I319" s="1">
        <f t="shared" si="52"/>
        <v>0.36670191303636079</v>
      </c>
      <c r="J319" s="1">
        <f t="shared" si="53"/>
        <v>5.6741840547362671E-2</v>
      </c>
      <c r="K319" s="1">
        <f t="shared" si="54"/>
        <v>6.1693958431769093E-2</v>
      </c>
      <c r="L319" s="1">
        <f t="shared" si="55"/>
        <v>0.51486228798450806</v>
      </c>
      <c r="M319" s="1">
        <f t="shared" si="56"/>
        <v>1.0000000000000007</v>
      </c>
      <c r="O319" s="1">
        <f t="shared" si="48"/>
        <v>7.6672974423614652E-3</v>
      </c>
      <c r="P319" s="1">
        <f t="shared" si="49"/>
        <v>1.1864038703843283E-3</v>
      </c>
      <c r="Q319" s="1">
        <f t="shared" si="50"/>
        <v>1.2899467193293705E-3</v>
      </c>
    </row>
    <row r="320" spans="1:17" x14ac:dyDescent="0.2">
      <c r="A320" s="1">
        <v>314</v>
      </c>
      <c r="B320" s="1">
        <f t="shared" si="51"/>
        <v>86.4</v>
      </c>
      <c r="C320" s="1">
        <v>0.02</v>
      </c>
      <c r="D320" s="1">
        <v>0.01</v>
      </c>
      <c r="E320" s="1">
        <v>2E-3</v>
      </c>
      <c r="F320" s="1">
        <f t="shared" si="46"/>
        <v>0.17280000000000001</v>
      </c>
      <c r="G320" s="1">
        <f t="shared" si="47"/>
        <v>8.6400000000000005E-2</v>
      </c>
      <c r="I320" s="1">
        <f t="shared" si="52"/>
        <v>0.36552846691464441</v>
      </c>
      <c r="J320" s="1">
        <f t="shared" si="53"/>
        <v>5.6495880205587913E-2</v>
      </c>
      <c r="K320" s="1">
        <f t="shared" si="54"/>
        <v>6.1528241483539289E-2</v>
      </c>
      <c r="L320" s="1">
        <f t="shared" si="55"/>
        <v>0.51644741139622896</v>
      </c>
      <c r="M320" s="1">
        <f t="shared" si="56"/>
        <v>1.0000000000000007</v>
      </c>
      <c r="O320" s="1">
        <f t="shared" si="48"/>
        <v>7.6046436555939302E-3</v>
      </c>
      <c r="P320" s="1">
        <f t="shared" si="49"/>
        <v>1.1753695699791918E-3</v>
      </c>
      <c r="Q320" s="1">
        <f t="shared" si="50"/>
        <v>1.280065421954972E-3</v>
      </c>
    </row>
    <row r="321" spans="1:17" x14ac:dyDescent="0.2">
      <c r="A321" s="1">
        <v>315</v>
      </c>
      <c r="B321" s="1">
        <f t="shared" si="51"/>
        <v>86.5</v>
      </c>
      <c r="C321" s="1">
        <v>0.02</v>
      </c>
      <c r="D321" s="1">
        <v>0.01</v>
      </c>
      <c r="E321" s="1">
        <v>2E-3</v>
      </c>
      <c r="F321" s="1">
        <f t="shared" si="46"/>
        <v>0.17300000000000001</v>
      </c>
      <c r="G321" s="1">
        <f t="shared" si="47"/>
        <v>8.6500000000000007E-2</v>
      </c>
      <c r="I321" s="1">
        <f t="shared" si="52"/>
        <v>0.36435877582051757</v>
      </c>
      <c r="J321" s="1">
        <f t="shared" si="53"/>
        <v>5.6250688329464643E-2</v>
      </c>
      <c r="K321" s="1">
        <f t="shared" si="54"/>
        <v>6.1362165944036151E-2</v>
      </c>
      <c r="L321" s="1">
        <f t="shared" si="55"/>
        <v>0.51802836990598222</v>
      </c>
      <c r="M321" s="1">
        <f t="shared" si="56"/>
        <v>1.0000000000000007</v>
      </c>
      <c r="O321" s="1">
        <f t="shared" si="48"/>
        <v>7.5425018480506064E-3</v>
      </c>
      <c r="P321" s="1">
        <f t="shared" si="49"/>
        <v>1.1644317327712749E-3</v>
      </c>
      <c r="Q321" s="1">
        <f t="shared" si="50"/>
        <v>1.2702431799289692E-3</v>
      </c>
    </row>
    <row r="322" spans="1:17" x14ac:dyDescent="0.2">
      <c r="A322" s="1">
        <v>316</v>
      </c>
      <c r="B322" s="1">
        <f t="shared" si="51"/>
        <v>86.6</v>
      </c>
      <c r="C322" s="1">
        <v>0.02</v>
      </c>
      <c r="D322" s="1">
        <v>0.01</v>
      </c>
      <c r="E322" s="1">
        <v>2E-3</v>
      </c>
      <c r="F322" s="1">
        <f t="shared" si="46"/>
        <v>0.17319999999999999</v>
      </c>
      <c r="G322" s="1">
        <f t="shared" si="47"/>
        <v>8.6599999999999996E-2</v>
      </c>
      <c r="I322" s="1">
        <f t="shared" si="52"/>
        <v>0.36319282773789191</v>
      </c>
      <c r="J322" s="1">
        <f t="shared" si="53"/>
        <v>5.6006268973005938E-2</v>
      </c>
      <c r="K322" s="1">
        <f t="shared" si="54"/>
        <v>6.1195741984440756E-2</v>
      </c>
      <c r="L322" s="1">
        <f t="shared" si="55"/>
        <v>0.51960516130466194</v>
      </c>
      <c r="M322" s="1">
        <f t="shared" si="56"/>
        <v>1.0000000000000004</v>
      </c>
      <c r="O322" s="1">
        <f t="shared" si="48"/>
        <v>7.4808678360621609E-3</v>
      </c>
      <c r="P322" s="1">
        <f t="shared" si="49"/>
        <v>1.1535896751804016E-3</v>
      </c>
      <c r="Q322" s="1">
        <f t="shared" si="50"/>
        <v>1.2604798964965895E-3</v>
      </c>
    </row>
    <row r="323" spans="1:17" x14ac:dyDescent="0.2">
      <c r="A323" s="1">
        <v>317</v>
      </c>
      <c r="B323" s="1">
        <f t="shared" si="51"/>
        <v>86.7</v>
      </c>
      <c r="C323" s="1">
        <v>0.02</v>
      </c>
      <c r="D323" s="1">
        <v>0.01</v>
      </c>
      <c r="E323" s="1">
        <v>2E-3</v>
      </c>
      <c r="F323" s="1">
        <f t="shared" si="46"/>
        <v>0.1734</v>
      </c>
      <c r="G323" s="1">
        <f t="shared" si="47"/>
        <v>8.6699999999999999E-2</v>
      </c>
      <c r="I323" s="1">
        <f t="shared" si="52"/>
        <v>0.36203061068913067</v>
      </c>
      <c r="J323" s="1">
        <f t="shared" si="53"/>
        <v>5.5762626049869257E-2</v>
      </c>
      <c r="K323" s="1">
        <f t="shared" si="54"/>
        <v>6.102897968659339E-2</v>
      </c>
      <c r="L323" s="1">
        <f t="shared" si="55"/>
        <v>0.52117778357440725</v>
      </c>
      <c r="M323" s="1">
        <f t="shared" si="56"/>
        <v>1.0000000000000004</v>
      </c>
      <c r="O323" s="1">
        <f t="shared" si="48"/>
        <v>7.4197374701463733E-3</v>
      </c>
      <c r="P323" s="1">
        <f t="shared" si="49"/>
        <v>1.1428427147317935E-3</v>
      </c>
      <c r="Q323" s="1">
        <f t="shared" si="50"/>
        <v>1.2507754702937165E-3</v>
      </c>
    </row>
    <row r="324" spans="1:17" x14ac:dyDescent="0.2">
      <c r="A324" s="1">
        <v>318</v>
      </c>
      <c r="B324" s="1">
        <f t="shared" si="51"/>
        <v>86.8</v>
      </c>
      <c r="C324" s="1">
        <v>0.02</v>
      </c>
      <c r="D324" s="1">
        <v>0.01</v>
      </c>
      <c r="E324" s="1">
        <v>2E-3</v>
      </c>
      <c r="F324" s="1">
        <f t="shared" si="46"/>
        <v>0.1736</v>
      </c>
      <c r="G324" s="1">
        <f t="shared" si="47"/>
        <v>8.6800000000000002E-2</v>
      </c>
      <c r="I324" s="1">
        <f t="shared" si="52"/>
        <v>0.36087211273492548</v>
      </c>
      <c r="J324" s="1">
        <f t="shared" si="53"/>
        <v>5.5519763335542788E-2</v>
      </c>
      <c r="K324" s="1">
        <f t="shared" si="54"/>
        <v>6.0861889043399758E-2</v>
      </c>
      <c r="L324" s="1">
        <f t="shared" si="55"/>
        <v>0.52274623488613259</v>
      </c>
      <c r="M324" s="1">
        <f t="shared" si="56"/>
        <v>1.0000000000000004</v>
      </c>
      <c r="O324" s="1">
        <f t="shared" si="48"/>
        <v>7.3591066347287711E-3</v>
      </c>
      <c r="P324" s="1">
        <f t="shared" si="49"/>
        <v>1.1321901701539317E-3</v>
      </c>
      <c r="Q324" s="1">
        <f t="shared" si="50"/>
        <v>1.2411297954475118E-3</v>
      </c>
    </row>
    <row r="325" spans="1:17" x14ac:dyDescent="0.2">
      <c r="A325" s="1">
        <v>319</v>
      </c>
      <c r="B325" s="1">
        <f t="shared" si="51"/>
        <v>86.9</v>
      </c>
      <c r="C325" s="1">
        <v>0.02</v>
      </c>
      <c r="D325" s="1">
        <v>0.01</v>
      </c>
      <c r="E325" s="1">
        <v>2E-3</v>
      </c>
      <c r="F325" s="1">
        <f t="shared" si="46"/>
        <v>0.17380000000000001</v>
      </c>
      <c r="G325" s="1">
        <f t="shared" si="47"/>
        <v>8.6900000000000005E-2</v>
      </c>
      <c r="I325" s="1">
        <f t="shared" si="52"/>
        <v>0.35971732197417372</v>
      </c>
      <c r="J325" s="1">
        <f t="shared" si="53"/>
        <v>5.5277684469507614E-2</v>
      </c>
      <c r="K325" s="1">
        <f t="shared" si="54"/>
        <v>6.0694479959237976E-2</v>
      </c>
      <c r="L325" s="1">
        <f t="shared" si="55"/>
        <v>0.52431051359708125</v>
      </c>
      <c r="M325" s="1">
        <f t="shared" si="56"/>
        <v>1.0000000000000004</v>
      </c>
      <c r="O325" s="1">
        <f t="shared" si="48"/>
        <v>7.2989712478655436E-3</v>
      </c>
      <c r="P325" s="1">
        <f t="shared" si="49"/>
        <v>1.1216313614735721E-3</v>
      </c>
      <c r="Q325" s="1">
        <f t="shared" si="50"/>
        <v>1.2315427616756125E-3</v>
      </c>
    </row>
    <row r="326" spans="1:17" x14ac:dyDescent="0.2">
      <c r="A326" s="1">
        <v>320</v>
      </c>
      <c r="B326" s="1">
        <f t="shared" si="51"/>
        <v>87</v>
      </c>
      <c r="C326" s="1">
        <v>0.02</v>
      </c>
      <c r="D326" s="1">
        <v>0.01</v>
      </c>
      <c r="E326" s="1">
        <v>2E-3</v>
      </c>
      <c r="F326" s="1">
        <f t="shared" si="46"/>
        <v>0.17400000000000002</v>
      </c>
      <c r="G326" s="1">
        <f t="shared" si="47"/>
        <v>8.7000000000000008E-2</v>
      </c>
      <c r="I326" s="1">
        <f t="shared" si="52"/>
        <v>0.35856622654385639</v>
      </c>
      <c r="J326" s="1">
        <f t="shared" si="53"/>
        <v>5.5036392957375918E-2</v>
      </c>
      <c r="K326" s="1">
        <f t="shared" si="54"/>
        <v>6.0526762250366371E-2</v>
      </c>
      <c r="L326" s="1">
        <f t="shared" si="55"/>
        <v>0.52587061824840187</v>
      </c>
      <c r="M326" s="1">
        <f t="shared" si="56"/>
        <v>1.0000000000000004</v>
      </c>
      <c r="O326" s="1">
        <f t="shared" si="48"/>
        <v>7.2393272609687382E-3</v>
      </c>
      <c r="P326" s="1">
        <f t="shared" si="49"/>
        <v>1.1111656101079773E-3</v>
      </c>
      <c r="Q326" s="1">
        <f t="shared" si="50"/>
        <v>1.2220142543839323E-3</v>
      </c>
    </row>
    <row r="327" spans="1:17" x14ac:dyDescent="0.2">
      <c r="A327" s="1">
        <v>321</v>
      </c>
      <c r="B327" s="1">
        <f t="shared" si="51"/>
        <v>87.1</v>
      </c>
      <c r="C327" s="1">
        <v>0.02</v>
      </c>
      <c r="D327" s="1">
        <v>0.01</v>
      </c>
      <c r="E327" s="1">
        <v>2E-3</v>
      </c>
      <c r="F327" s="1">
        <f t="shared" ref="F327:F390" si="57">0.002*B327</f>
        <v>0.17419999999999999</v>
      </c>
      <c r="G327" s="1">
        <f t="shared" ref="G327:G390" si="58">0.001*B327</f>
        <v>8.7099999999999997E-2</v>
      </c>
      <c r="I327" s="1">
        <f t="shared" si="52"/>
        <v>0.35741881461891606</v>
      </c>
      <c r="J327" s="1">
        <f t="shared" si="53"/>
        <v>5.4795892173005289E-2</v>
      </c>
      <c r="K327" s="1">
        <f t="shared" si="54"/>
        <v>6.0358745645332043E-2</v>
      </c>
      <c r="L327" s="1">
        <f t="shared" si="55"/>
        <v>0.52742654756274721</v>
      </c>
      <c r="M327" s="1">
        <f t="shared" si="56"/>
        <v>1.0000000000000007</v>
      </c>
      <c r="O327" s="1">
        <f t="shared" ref="O327:O390" si="59">I327*$B$3*EXP(-$D$3*A327*$B$3)</f>
        <v>7.1801706585336777E-3</v>
      </c>
      <c r="P327" s="1">
        <f t="shared" ref="P327:P390" si="60">J327*$B$3*EXP(-$D$3*A327*$B$3)</f>
        <v>1.10079223895441E-3</v>
      </c>
      <c r="Q327" s="1">
        <f t="shared" ref="Q327:Q390" si="61">K327*$B$3*EXP(-$D$3*A327*$B$3)</f>
        <v>1.2125441547630662E-3</v>
      </c>
    </row>
    <row r="328" spans="1:17" x14ac:dyDescent="0.2">
      <c r="A328" s="1">
        <v>322</v>
      </c>
      <c r="B328" s="1">
        <f t="shared" ref="B328:B391" si="62">$C$3+A328*$B$3</f>
        <v>87.2</v>
      </c>
      <c r="C328" s="1">
        <v>0.02</v>
      </c>
      <c r="D328" s="1">
        <v>0.01</v>
      </c>
      <c r="E328" s="1">
        <v>2E-3</v>
      </c>
      <c r="F328" s="1">
        <f t="shared" si="57"/>
        <v>0.1744</v>
      </c>
      <c r="G328" s="1">
        <f t="shared" si="58"/>
        <v>8.72E-2</v>
      </c>
      <c r="I328" s="1">
        <f t="shared" ref="I328:I391" si="63">I327+$B$3*(-I327*C327-I327*E327-I327*D327)</f>
        <v>0.35627507441213552</v>
      </c>
      <c r="J328" s="1">
        <f t="shared" ref="J328:J391" si="64">J327+$B$3*(C327*I327-J327*F327)</f>
        <v>5.4556185360589371E-2</v>
      </c>
      <c r="K328" s="1">
        <f t="shared" ref="K328:K391" si="65">K327+$B$3*(I327*D327-K327*G327)</f>
        <v>6.019043978538012E-2</v>
      </c>
      <c r="L328" s="1">
        <f t="shared" ref="L328:L391" si="66">L327+$B$3*(I327*E327+J327*F327+K327*G327)</f>
        <v>0.52897830044189553</v>
      </c>
      <c r="M328" s="1">
        <f t="shared" ref="M328:M391" si="67">SUM(I328:L328)</f>
        <v>1.0000000000000004</v>
      </c>
      <c r="O328" s="1">
        <f t="shared" si="59"/>
        <v>7.121497457868632E-3</v>
      </c>
      <c r="P328" s="1">
        <f t="shared" si="60"/>
        <v>1.0905105724769533E-3</v>
      </c>
      <c r="Q328" s="1">
        <f t="shared" si="61"/>
        <v>1.2031323398833283E-3</v>
      </c>
    </row>
    <row r="329" spans="1:17" x14ac:dyDescent="0.2">
      <c r="A329" s="1">
        <v>323</v>
      </c>
      <c r="B329" s="1">
        <f t="shared" si="62"/>
        <v>87.300000000000011</v>
      </c>
      <c r="C329" s="1">
        <v>0.02</v>
      </c>
      <c r="D329" s="1">
        <v>0.01</v>
      </c>
      <c r="E329" s="1">
        <v>2E-3</v>
      </c>
      <c r="F329" s="1">
        <f t="shared" si="57"/>
        <v>0.17460000000000003</v>
      </c>
      <c r="G329" s="1">
        <f t="shared" si="58"/>
        <v>8.7300000000000016E-2</v>
      </c>
      <c r="I329" s="1">
        <f t="shared" si="63"/>
        <v>0.35513499417401667</v>
      </c>
      <c r="J329" s="1">
        <f t="shared" si="64"/>
        <v>5.4317275636724963E-2</v>
      </c>
      <c r="K329" s="1">
        <f t="shared" si="65"/>
        <v>6.0021854224863738E-2</v>
      </c>
      <c r="L329" s="1">
        <f t="shared" si="66"/>
        <v>0.53052587596439515</v>
      </c>
      <c r="M329" s="1">
        <f t="shared" si="67"/>
        <v>1.0000000000000004</v>
      </c>
      <c r="O329" s="1">
        <f t="shared" si="59"/>
        <v>7.0633037088266735E-3</v>
      </c>
      <c r="P329" s="1">
        <f t="shared" si="60"/>
        <v>1.0803199367907025E-3</v>
      </c>
      <c r="Q329" s="1">
        <f t="shared" si="61"/>
        <v>1.193778682788429E-3</v>
      </c>
    </row>
    <row r="330" spans="1:17" x14ac:dyDescent="0.2">
      <c r="A330" s="1">
        <v>324</v>
      </c>
      <c r="B330" s="1">
        <f t="shared" si="62"/>
        <v>87.4</v>
      </c>
      <c r="C330" s="1">
        <v>0.02</v>
      </c>
      <c r="D330" s="1">
        <v>0.01</v>
      </c>
      <c r="E330" s="1">
        <v>2E-3</v>
      </c>
      <c r="F330" s="1">
        <f t="shared" si="57"/>
        <v>0.17480000000000001</v>
      </c>
      <c r="G330" s="1">
        <f t="shared" si="58"/>
        <v>8.7400000000000005E-2</v>
      </c>
      <c r="I330" s="1">
        <f t="shared" si="63"/>
        <v>0.35399856219265979</v>
      </c>
      <c r="J330" s="1">
        <f t="shared" si="64"/>
        <v>5.4079165992455776E-2</v>
      </c>
      <c r="K330" s="1">
        <f t="shared" si="65"/>
        <v>5.9852998431654696E-2</v>
      </c>
      <c r="L330" s="1">
        <f t="shared" si="66"/>
        <v>0.53206927338323029</v>
      </c>
      <c r="M330" s="1">
        <f t="shared" si="67"/>
        <v>1.0000000000000004</v>
      </c>
      <c r="O330" s="1">
        <f t="shared" si="59"/>
        <v>7.0055854935397429E-3</v>
      </c>
      <c r="P330" s="1">
        <f t="shared" si="60"/>
        <v>1.0702196597433854E-3</v>
      </c>
      <c r="Q330" s="1">
        <f t="shared" si="61"/>
        <v>1.1844830525878094E-3</v>
      </c>
    </row>
    <row r="331" spans="1:17" x14ac:dyDescent="0.2">
      <c r="A331" s="1">
        <v>325</v>
      </c>
      <c r="B331" s="1">
        <f t="shared" si="62"/>
        <v>87.5</v>
      </c>
      <c r="C331" s="1">
        <v>0.02</v>
      </c>
      <c r="D331" s="1">
        <v>0.01</v>
      </c>
      <c r="E331" s="1">
        <v>2E-3</v>
      </c>
      <c r="F331" s="1">
        <f t="shared" si="57"/>
        <v>0.17500000000000002</v>
      </c>
      <c r="G331" s="1">
        <f t="shared" si="58"/>
        <v>8.7500000000000008E-2</v>
      </c>
      <c r="I331" s="1">
        <f t="shared" si="63"/>
        <v>0.35286576679364329</v>
      </c>
      <c r="J331" s="1">
        <f t="shared" si="64"/>
        <v>5.3841859295292969E-2</v>
      </c>
      <c r="K331" s="1">
        <f t="shared" si="65"/>
        <v>5.9683881787554696E-2</v>
      </c>
      <c r="L331" s="1">
        <f t="shared" si="66"/>
        <v>0.53360849212350958</v>
      </c>
      <c r="M331" s="1">
        <f t="shared" si="67"/>
        <v>1.0000000000000004</v>
      </c>
      <c r="O331" s="1">
        <f t="shared" si="59"/>
        <v>6.9483389261548768E-3</v>
      </c>
      <c r="P331" s="1">
        <f t="shared" si="60"/>
        <v>1.0602090709944645E-3</v>
      </c>
      <c r="Q331" s="1">
        <f t="shared" si="61"/>
        <v>1.1752453145476485E-3</v>
      </c>
    </row>
    <row r="332" spans="1:17" x14ac:dyDescent="0.2">
      <c r="A332" s="1">
        <v>326</v>
      </c>
      <c r="B332" s="1">
        <f t="shared" si="62"/>
        <v>87.6</v>
      </c>
      <c r="C332" s="1">
        <v>0.02</v>
      </c>
      <c r="D332" s="1">
        <v>0.01</v>
      </c>
      <c r="E332" s="1">
        <v>2E-3</v>
      </c>
      <c r="F332" s="1">
        <f t="shared" si="57"/>
        <v>0.17519999999999999</v>
      </c>
      <c r="G332" s="1">
        <f t="shared" si="58"/>
        <v>8.7599999999999997E-2</v>
      </c>
      <c r="I332" s="1">
        <f t="shared" si="63"/>
        <v>0.35173659633990362</v>
      </c>
      <c r="J332" s="1">
        <f t="shared" si="64"/>
        <v>5.3605358291212629E-2</v>
      </c>
      <c r="K332" s="1">
        <f t="shared" si="65"/>
        <v>5.9514513588707234E-2</v>
      </c>
      <c r="L332" s="1">
        <f t="shared" si="66"/>
        <v>0.53514353178017704</v>
      </c>
      <c r="M332" s="1">
        <f t="shared" si="67"/>
        <v>1.0000000000000004</v>
      </c>
      <c r="O332" s="1">
        <f t="shared" si="59"/>
        <v>6.891560152572594E-3</v>
      </c>
      <c r="P332" s="1">
        <f t="shared" si="60"/>
        <v>1.0502875020917679E-3</v>
      </c>
      <c r="Q332" s="1">
        <f t="shared" si="61"/>
        <v>1.1660653301805567E-3</v>
      </c>
    </row>
    <row r="333" spans="1:17" x14ac:dyDescent="0.2">
      <c r="A333" s="1">
        <v>327</v>
      </c>
      <c r="B333" s="1">
        <f t="shared" si="62"/>
        <v>87.7</v>
      </c>
      <c r="C333" s="1">
        <v>0.02</v>
      </c>
      <c r="D333" s="1">
        <v>0.01</v>
      </c>
      <c r="E333" s="1">
        <v>2E-3</v>
      </c>
      <c r="F333" s="1">
        <f t="shared" si="57"/>
        <v>0.1754</v>
      </c>
      <c r="G333" s="1">
        <f t="shared" si="58"/>
        <v>8.77E-2</v>
      </c>
      <c r="I333" s="1">
        <f t="shared" si="63"/>
        <v>0.35061103923161591</v>
      </c>
      <c r="J333" s="1">
        <f t="shared" si="64"/>
        <v>5.3369665606630388E-2</v>
      </c>
      <c r="K333" s="1">
        <f t="shared" si="65"/>
        <v>5.9344903046010061E-2</v>
      </c>
      <c r="L333" s="1">
        <f t="shared" si="66"/>
        <v>0.53667439211574419</v>
      </c>
      <c r="M333" s="1">
        <f t="shared" si="67"/>
        <v>1.0000000000000004</v>
      </c>
      <c r="O333" s="1">
        <f t="shared" si="59"/>
        <v>6.8352453501874209E-3</v>
      </c>
      <c r="P333" s="1">
        <f t="shared" si="60"/>
        <v>1.0404542865457013E-3</v>
      </c>
      <c r="Q333" s="1">
        <f t="shared" si="61"/>
        <v>1.1569429573339738E-3</v>
      </c>
    </row>
    <row r="334" spans="1:17" x14ac:dyDescent="0.2">
      <c r="A334" s="1">
        <v>328</v>
      </c>
      <c r="B334" s="1">
        <f t="shared" si="62"/>
        <v>87.800000000000011</v>
      </c>
      <c r="C334" s="1">
        <v>0.02</v>
      </c>
      <c r="D334" s="1">
        <v>0.01</v>
      </c>
      <c r="E334" s="1">
        <v>2E-3</v>
      </c>
      <c r="F334" s="1">
        <f t="shared" si="57"/>
        <v>0.17560000000000003</v>
      </c>
      <c r="G334" s="1">
        <f t="shared" si="58"/>
        <v>8.7800000000000017E-2</v>
      </c>
      <c r="I334" s="1">
        <f t="shared" si="63"/>
        <v>0.34948908390607475</v>
      </c>
      <c r="J334" s="1">
        <f t="shared" si="64"/>
        <v>5.3134783750353326E-2</v>
      </c>
      <c r="K334" s="1">
        <f t="shared" si="65"/>
        <v>5.9175059285528166E-2</v>
      </c>
      <c r="L334" s="1">
        <f t="shared" si="66"/>
        <v>0.53820107305804432</v>
      </c>
      <c r="M334" s="1">
        <f t="shared" si="67"/>
        <v>1.0000000000000007</v>
      </c>
      <c r="O334" s="1">
        <f t="shared" si="59"/>
        <v>6.7793907276305432E-3</v>
      </c>
      <c r="P334" s="1">
        <f t="shared" si="60"/>
        <v>1.030708759901093E-3</v>
      </c>
      <c r="Q334" s="1">
        <f t="shared" si="61"/>
        <v>1.1478780502772786E-3</v>
      </c>
    </row>
    <row r="335" spans="1:17" x14ac:dyDescent="0.2">
      <c r="A335" s="1">
        <v>329</v>
      </c>
      <c r="B335" s="1">
        <f t="shared" si="62"/>
        <v>87.9</v>
      </c>
      <c r="C335" s="1">
        <v>0.02</v>
      </c>
      <c r="D335" s="1">
        <v>0.01</v>
      </c>
      <c r="E335" s="1">
        <v>2E-3</v>
      </c>
      <c r="F335" s="1">
        <f t="shared" si="57"/>
        <v>0.17580000000000001</v>
      </c>
      <c r="G335" s="1">
        <f t="shared" si="58"/>
        <v>8.7900000000000006E-2</v>
      </c>
      <c r="I335" s="1">
        <f t="shared" si="63"/>
        <v>0.34837071883757531</v>
      </c>
      <c r="J335" s="1">
        <f t="shared" si="64"/>
        <v>5.290071511550927E-2</v>
      </c>
      <c r="K335" s="1">
        <f t="shared" si="65"/>
        <v>5.9004991348907306E-2</v>
      </c>
      <c r="L335" s="1">
        <f t="shared" si="66"/>
        <v>0.53972357469800869</v>
      </c>
      <c r="M335" s="1">
        <f t="shared" si="67"/>
        <v>1.0000000000000004</v>
      </c>
      <c r="O335" s="1">
        <f t="shared" si="59"/>
        <v>6.723992524514541E-3</v>
      </c>
      <c r="P335" s="1">
        <f t="shared" si="60"/>
        <v>1.0210502598067134E-3</v>
      </c>
      <c r="Q335" s="1">
        <f t="shared" si="61"/>
        <v>1.1388704597876339E-3</v>
      </c>
    </row>
    <row r="336" spans="1:17" x14ac:dyDescent="0.2">
      <c r="A336" s="1">
        <v>330</v>
      </c>
      <c r="B336" s="1">
        <f t="shared" si="62"/>
        <v>88</v>
      </c>
      <c r="C336" s="1">
        <v>0.02</v>
      </c>
      <c r="D336" s="1">
        <v>0.01</v>
      </c>
      <c r="E336" s="1">
        <v>2E-3</v>
      </c>
      <c r="F336" s="1">
        <f t="shared" si="57"/>
        <v>0.17599999999999999</v>
      </c>
      <c r="G336" s="1">
        <f t="shared" si="58"/>
        <v>8.7999999999999995E-2</v>
      </c>
      <c r="I336" s="1">
        <f t="shared" si="63"/>
        <v>0.34725593253729509</v>
      </c>
      <c r="J336" s="1">
        <f t="shared" si="64"/>
        <v>5.2667461981453764E-2</v>
      </c>
      <c r="K336" s="1">
        <f t="shared" si="65"/>
        <v>5.8834708193787985E-2</v>
      </c>
      <c r="L336" s="1">
        <f t="shared" si="66"/>
        <v>0.54124189728746375</v>
      </c>
      <c r="M336" s="1">
        <f t="shared" si="67"/>
        <v>1.0000000000000007</v>
      </c>
      <c r="O336" s="1">
        <f t="shared" si="59"/>
        <v>6.669047011180226E-3</v>
      </c>
      <c r="P336" s="1">
        <f t="shared" si="60"/>
        <v>1.0114781260825237E-3</v>
      </c>
      <c r="Q336" s="1">
        <f t="shared" si="61"/>
        <v>1.1299200332345715E-3</v>
      </c>
    </row>
    <row r="337" spans="1:17" x14ac:dyDescent="0.2">
      <c r="A337" s="1">
        <v>331</v>
      </c>
      <c r="B337" s="1">
        <f t="shared" si="62"/>
        <v>88.1</v>
      </c>
      <c r="C337" s="1">
        <v>0.02</v>
      </c>
      <c r="D337" s="1">
        <v>0.01</v>
      </c>
      <c r="E337" s="1">
        <v>2E-3</v>
      </c>
      <c r="F337" s="1">
        <f t="shared" si="57"/>
        <v>0.1762</v>
      </c>
      <c r="G337" s="1">
        <f t="shared" si="58"/>
        <v>8.8099999999999998E-2</v>
      </c>
      <c r="I337" s="1">
        <f t="shared" si="63"/>
        <v>0.34614471355317572</v>
      </c>
      <c r="J337" s="1">
        <f t="shared" si="64"/>
        <v>5.2435026515654772E-2</v>
      </c>
      <c r="K337" s="1">
        <f t="shared" si="65"/>
        <v>5.8664218694219943E-2</v>
      </c>
      <c r="L337" s="1">
        <f t="shared" si="66"/>
        <v>0.54275604123695009</v>
      </c>
      <c r="M337" s="1">
        <f t="shared" si="67"/>
        <v>1.0000000000000004</v>
      </c>
      <c r="O337" s="1">
        <f t="shared" si="59"/>
        <v>6.6145504884455543E-3</v>
      </c>
      <c r="P337" s="1">
        <f t="shared" si="60"/>
        <v>1.0019917007847016E-3</v>
      </c>
      <c r="Q337" s="1">
        <f t="shared" si="61"/>
        <v>1.1210266146633435E-3</v>
      </c>
    </row>
    <row r="338" spans="1:17" x14ac:dyDescent="0.2">
      <c r="A338" s="1">
        <v>332</v>
      </c>
      <c r="B338" s="1">
        <f t="shared" si="62"/>
        <v>88.2</v>
      </c>
      <c r="C338" s="1">
        <v>0.02</v>
      </c>
      <c r="D338" s="1">
        <v>0.01</v>
      </c>
      <c r="E338" s="1">
        <v>2E-3</v>
      </c>
      <c r="F338" s="1">
        <f t="shared" si="57"/>
        <v>0.1764</v>
      </c>
      <c r="G338" s="1">
        <f t="shared" si="58"/>
        <v>8.8200000000000001E-2</v>
      </c>
      <c r="I338" s="1">
        <f t="shared" si="63"/>
        <v>0.34503705046980554</v>
      </c>
      <c r="J338" s="1">
        <f t="shared" si="64"/>
        <v>5.2203410775555285E-2</v>
      </c>
      <c r="K338" s="1">
        <f t="shared" si="65"/>
        <v>5.849353164107704E-2</v>
      </c>
      <c r="L338" s="1">
        <f t="shared" si="66"/>
        <v>0.54426600711356266</v>
      </c>
      <c r="M338" s="1">
        <f t="shared" si="67"/>
        <v>1.0000000000000004</v>
      </c>
      <c r="O338" s="1">
        <f t="shared" si="59"/>
        <v>6.5604992873565682E-3</v>
      </c>
      <c r="P338" s="1">
        <f t="shared" si="60"/>
        <v>9.9259032826848077E-4</v>
      </c>
      <c r="Q338" s="1">
        <f t="shared" si="61"/>
        <v>1.1121900448770408E-3</v>
      </c>
    </row>
    <row r="339" spans="1:17" x14ac:dyDescent="0.2">
      <c r="A339" s="1">
        <v>333</v>
      </c>
      <c r="B339" s="1">
        <f t="shared" si="62"/>
        <v>88.300000000000011</v>
      </c>
      <c r="C339" s="1">
        <v>0.02</v>
      </c>
      <c r="D339" s="1">
        <v>0.01</v>
      </c>
      <c r="E339" s="1">
        <v>2E-3</v>
      </c>
      <c r="F339" s="1">
        <f t="shared" si="57"/>
        <v>0.17660000000000003</v>
      </c>
      <c r="G339" s="1">
        <f t="shared" si="58"/>
        <v>8.8300000000000017E-2</v>
      </c>
      <c r="I339" s="1">
        <f t="shared" si="63"/>
        <v>0.34393293190830215</v>
      </c>
      <c r="J339" s="1">
        <f t="shared" si="64"/>
        <v>5.1972616710414102E-2</v>
      </c>
      <c r="K339" s="1">
        <f t="shared" si="65"/>
        <v>5.8322655742472543E-2</v>
      </c>
      <c r="L339" s="1">
        <f t="shared" si="66"/>
        <v>0.54577179563881173</v>
      </c>
      <c r="M339" s="1">
        <f t="shared" si="67"/>
        <v>1.0000000000000004</v>
      </c>
      <c r="O339" s="1">
        <f t="shared" si="59"/>
        <v>6.5068897689403897E-3</v>
      </c>
      <c r="P339" s="1">
        <f t="shared" si="60"/>
        <v>9.8327335524885963E-4</v>
      </c>
      <c r="Q339" s="1">
        <f t="shared" si="61"/>
        <v>1.1034101615175001E-3</v>
      </c>
    </row>
    <row r="340" spans="1:17" x14ac:dyDescent="0.2">
      <c r="A340" s="1">
        <v>334</v>
      </c>
      <c r="B340" s="1">
        <f t="shared" si="62"/>
        <v>88.4</v>
      </c>
      <c r="C340" s="1">
        <v>0.02</v>
      </c>
      <c r="D340" s="1">
        <v>0.01</v>
      </c>
      <c r="E340" s="1">
        <v>2E-3</v>
      </c>
      <c r="F340" s="1">
        <f t="shared" si="57"/>
        <v>0.17680000000000001</v>
      </c>
      <c r="G340" s="1">
        <f t="shared" si="58"/>
        <v>8.8400000000000006E-2</v>
      </c>
      <c r="I340" s="1">
        <f t="shared" si="63"/>
        <v>0.3428323465261956</v>
      </c>
      <c r="J340" s="1">
        <f t="shared" si="64"/>
        <v>5.1742646163124795E-2</v>
      </c>
      <c r="K340" s="1">
        <f t="shared" si="65"/>
        <v>5.8151599624174814E-2</v>
      </c>
      <c r="L340" s="1">
        <f t="shared" si="66"/>
        <v>0.54727340768650534</v>
      </c>
      <c r="M340" s="1">
        <f t="shared" si="67"/>
        <v>1.0000000000000004</v>
      </c>
      <c r="O340" s="1">
        <f t="shared" si="59"/>
        <v>6.4537183239602326E-3</v>
      </c>
      <c r="P340" s="1">
        <f t="shared" si="60"/>
        <v>9.740401308592204E-4</v>
      </c>
      <c r="Q340" s="1">
        <f t="shared" si="61"/>
        <v>1.0946867991450161E-3</v>
      </c>
    </row>
    <row r="341" spans="1:17" x14ac:dyDescent="0.2">
      <c r="A341" s="1">
        <v>335</v>
      </c>
      <c r="B341" s="1">
        <f t="shared" si="62"/>
        <v>88.5</v>
      </c>
      <c r="C341" s="1">
        <v>0.02</v>
      </c>
      <c r="D341" s="1">
        <v>0.01</v>
      </c>
      <c r="E341" s="1">
        <v>2E-3</v>
      </c>
      <c r="F341" s="1">
        <f t="shared" si="57"/>
        <v>0.17699999999999999</v>
      </c>
      <c r="G341" s="1">
        <f t="shared" si="58"/>
        <v>8.8499999999999995E-2</v>
      </c>
      <c r="I341" s="1">
        <f t="shared" si="63"/>
        <v>0.34173528301731176</v>
      </c>
      <c r="J341" s="1">
        <f t="shared" si="64"/>
        <v>5.1513500872013139E-2</v>
      </c>
      <c r="K341" s="1">
        <f t="shared" si="65"/>
        <v>5.7980371830023303E-2</v>
      </c>
      <c r="L341" s="1">
        <f t="shared" si="66"/>
        <v>0.54877084428065237</v>
      </c>
      <c r="M341" s="1">
        <f t="shared" si="67"/>
        <v>1.0000000000000004</v>
      </c>
      <c r="O341" s="1">
        <f t="shared" si="59"/>
        <v>6.4009813726724008E-3</v>
      </c>
      <c r="P341" s="1">
        <f t="shared" si="60"/>
        <v>9.6489000670789882E-4</v>
      </c>
      <c r="Q341" s="1">
        <f t="shared" si="61"/>
        <v>1.0860197893168611E-3</v>
      </c>
    </row>
    <row r="342" spans="1:17" x14ac:dyDescent="0.2">
      <c r="A342" s="1">
        <v>336</v>
      </c>
      <c r="B342" s="1">
        <f t="shared" si="62"/>
        <v>88.6</v>
      </c>
      <c r="C342" s="1">
        <v>0.02</v>
      </c>
      <c r="D342" s="1">
        <v>0.01</v>
      </c>
      <c r="E342" s="1">
        <v>2E-3</v>
      </c>
      <c r="F342" s="1">
        <f t="shared" si="57"/>
        <v>0.1772</v>
      </c>
      <c r="G342" s="1">
        <f t="shared" si="58"/>
        <v>8.8599999999999998E-2</v>
      </c>
      <c r="I342" s="1">
        <f t="shared" si="63"/>
        <v>0.34064173011165638</v>
      </c>
      <c r="J342" s="1">
        <f t="shared" si="64"/>
        <v>5.1285182472613128E-2</v>
      </c>
      <c r="K342" s="1">
        <f t="shared" si="65"/>
        <v>5.780898082234491E-2</v>
      </c>
      <c r="L342" s="1">
        <f t="shared" si="66"/>
        <v>0.5502641065933862</v>
      </c>
      <c r="M342" s="1">
        <f t="shared" si="67"/>
        <v>1.0000000000000007</v>
      </c>
      <c r="O342" s="1">
        <f t="shared" si="59"/>
        <v>6.3486753645853001E-3</v>
      </c>
      <c r="P342" s="1">
        <f t="shared" si="60"/>
        <v>9.558223369327567E-4</v>
      </c>
      <c r="Q342" s="1">
        <f t="shared" si="61"/>
        <v>1.077408960664642E-3</v>
      </c>
    </row>
    <row r="343" spans="1:17" x14ac:dyDescent="0.2">
      <c r="A343" s="1">
        <v>337</v>
      </c>
      <c r="B343" s="1">
        <f t="shared" si="62"/>
        <v>88.7</v>
      </c>
      <c r="C343" s="1">
        <v>0.02</v>
      </c>
      <c r="D343" s="1">
        <v>0.01</v>
      </c>
      <c r="E343" s="1">
        <v>2E-3</v>
      </c>
      <c r="F343" s="1">
        <f t="shared" si="57"/>
        <v>0.1774</v>
      </c>
      <c r="G343" s="1">
        <f t="shared" si="58"/>
        <v>8.8700000000000001E-2</v>
      </c>
      <c r="I343" s="1">
        <f t="shared" si="63"/>
        <v>0.33955167657529906</v>
      </c>
      <c r="J343" s="1">
        <f t="shared" si="64"/>
        <v>5.1057692499421735E-2</v>
      </c>
      <c r="K343" s="1">
        <f t="shared" si="65"/>
        <v>5.7637434982370589E-2</v>
      </c>
      <c r="L343" s="1">
        <f t="shared" si="66"/>
        <v>0.55175319594290917</v>
      </c>
      <c r="M343" s="1">
        <f t="shared" si="67"/>
        <v>1.0000000000000004</v>
      </c>
      <c r="O343" s="1">
        <f t="shared" si="59"/>
        <v>6.296796778220386E-3</v>
      </c>
      <c r="P343" s="1">
        <f t="shared" si="60"/>
        <v>9.4683647825378971E-4</v>
      </c>
      <c r="Q343" s="1">
        <f t="shared" si="61"/>
        <v>1.0688541389704915E-3</v>
      </c>
    </row>
    <row r="344" spans="1:17" x14ac:dyDescent="0.2">
      <c r="A344" s="1">
        <v>338</v>
      </c>
      <c r="B344" s="1">
        <f t="shared" si="62"/>
        <v>88.800000000000011</v>
      </c>
      <c r="C344" s="1">
        <v>0.02</v>
      </c>
      <c r="D344" s="1">
        <v>0.01</v>
      </c>
      <c r="E344" s="1">
        <v>2E-3</v>
      </c>
      <c r="F344" s="1">
        <f t="shared" si="57"/>
        <v>0.17760000000000004</v>
      </c>
      <c r="G344" s="1">
        <f t="shared" si="58"/>
        <v>8.8800000000000018E-2</v>
      </c>
      <c r="I344" s="1">
        <f t="shared" si="63"/>
        <v>0.33846511121025807</v>
      </c>
      <c r="J344" s="1">
        <f t="shared" si="64"/>
        <v>5.0831032387632591E-2</v>
      </c>
      <c r="K344" s="1">
        <f t="shared" si="65"/>
        <v>5.7465742610652258E-2</v>
      </c>
      <c r="L344" s="1">
        <f t="shared" si="66"/>
        <v>0.5532381137914576</v>
      </c>
      <c r="M344" s="1">
        <f t="shared" si="67"/>
        <v>1.0000000000000004</v>
      </c>
      <c r="O344" s="1">
        <f t="shared" si="59"/>
        <v>6.2453421208750973E-3</v>
      </c>
      <c r="P344" s="1">
        <f t="shared" si="60"/>
        <v>9.3793179002381831E-4</v>
      </c>
      <c r="Q344" s="1">
        <f t="shared" si="61"/>
        <v>1.0603551472421189E-3</v>
      </c>
    </row>
    <row r="345" spans="1:17" x14ac:dyDescent="0.2">
      <c r="A345" s="1">
        <v>339</v>
      </c>
      <c r="B345" s="1">
        <f t="shared" si="62"/>
        <v>88.9</v>
      </c>
      <c r="C345" s="1">
        <v>0.02</v>
      </c>
      <c r="D345" s="1">
        <v>0.01</v>
      </c>
      <c r="E345" s="1">
        <v>2E-3</v>
      </c>
      <c r="F345" s="1">
        <f t="shared" si="57"/>
        <v>0.17780000000000001</v>
      </c>
      <c r="G345" s="1">
        <f t="shared" si="58"/>
        <v>8.8900000000000007E-2</v>
      </c>
      <c r="I345" s="1">
        <f t="shared" si="63"/>
        <v>0.33738202285438523</v>
      </c>
      <c r="J345" s="1">
        <f t="shared" si="64"/>
        <v>5.0605203474848752E-2</v>
      </c>
      <c r="K345" s="1">
        <f t="shared" si="65"/>
        <v>5.7293911927479922E-2</v>
      </c>
      <c r="L345" s="1">
        <f t="shared" si="66"/>
        <v>0.55471886174328655</v>
      </c>
      <c r="M345" s="1">
        <f t="shared" si="67"/>
        <v>1.0000000000000004</v>
      </c>
      <c r="O345" s="1">
        <f t="shared" si="59"/>
        <v>6.1943079283877014E-3</v>
      </c>
      <c r="P345" s="1">
        <f t="shared" si="60"/>
        <v>9.291076342773021E-4</v>
      </c>
      <c r="Q345" s="1">
        <f t="shared" si="61"/>
        <v>1.0519118057867283E-3</v>
      </c>
    </row>
    <row r="346" spans="1:17" x14ac:dyDescent="0.2">
      <c r="A346" s="1">
        <v>340</v>
      </c>
      <c r="B346" s="1">
        <f t="shared" si="62"/>
        <v>89</v>
      </c>
      <c r="C346" s="1">
        <v>0.02</v>
      </c>
      <c r="D346" s="1">
        <v>0.01</v>
      </c>
      <c r="E346" s="1">
        <v>2E-3</v>
      </c>
      <c r="F346" s="1">
        <f t="shared" si="57"/>
        <v>0.17799999999999999</v>
      </c>
      <c r="G346" s="1">
        <f t="shared" si="58"/>
        <v>8.8999999999999996E-2</v>
      </c>
      <c r="I346" s="1">
        <f t="shared" si="63"/>
        <v>0.3363024003812512</v>
      </c>
      <c r="J346" s="1">
        <f t="shared" si="64"/>
        <v>5.0380207002774714E-2</v>
      </c>
      <c r="K346" s="1">
        <f t="shared" si="65"/>
        <v>5.712195107329901E-2</v>
      </c>
      <c r="L346" s="1">
        <f t="shared" si="66"/>
        <v>0.55619544154267553</v>
      </c>
      <c r="M346" s="1">
        <f t="shared" si="67"/>
        <v>1.0000000000000004</v>
      </c>
      <c r="O346" s="1">
        <f t="shared" si="59"/>
        <v>6.1436907649040692E-3</v>
      </c>
      <c r="P346" s="1">
        <f t="shared" si="60"/>
        <v>9.2036337577731443E-4</v>
      </c>
      <c r="Q346" s="1">
        <f t="shared" si="61"/>
        <v>1.043523932283815E-3</v>
      </c>
    </row>
    <row r="347" spans="1:17" x14ac:dyDescent="0.2">
      <c r="A347" s="1">
        <v>341</v>
      </c>
      <c r="B347" s="1">
        <f t="shared" si="62"/>
        <v>89.1</v>
      </c>
      <c r="C347" s="1">
        <v>0.02</v>
      </c>
      <c r="D347" s="1">
        <v>0.01</v>
      </c>
      <c r="E347" s="1">
        <v>2E-3</v>
      </c>
      <c r="F347" s="1">
        <f t="shared" si="57"/>
        <v>0.1782</v>
      </c>
      <c r="G347" s="1">
        <f t="shared" si="58"/>
        <v>8.9099999999999999E-2</v>
      </c>
      <c r="I347" s="1">
        <f t="shared" si="63"/>
        <v>0.33522623270003121</v>
      </c>
      <c r="J347" s="1">
        <f t="shared" si="64"/>
        <v>5.0156044118887827E-2</v>
      </c>
      <c r="K347" s="1">
        <f t="shared" si="65"/>
        <v>5.6949868109127902E-2</v>
      </c>
      <c r="L347" s="1">
        <f t="shared" si="66"/>
        <v>0.55766785507195349</v>
      </c>
      <c r="M347" s="1">
        <f t="shared" si="67"/>
        <v>1.0000000000000004</v>
      </c>
      <c r="O347" s="1">
        <f t="shared" si="59"/>
        <v>6.0934872226463691E-3</v>
      </c>
      <c r="P347" s="1">
        <f t="shared" si="60"/>
        <v>9.1169838206072492E-4</v>
      </c>
      <c r="Q347" s="1">
        <f t="shared" si="61"/>
        <v>1.0351913418568644E-3</v>
      </c>
    </row>
    <row r="348" spans="1:17" x14ac:dyDescent="0.2">
      <c r="A348" s="1">
        <v>342</v>
      </c>
      <c r="B348" s="1">
        <f t="shared" si="62"/>
        <v>89.2</v>
      </c>
      <c r="C348" s="1">
        <v>0.02</v>
      </c>
      <c r="D348" s="1">
        <v>0.01</v>
      </c>
      <c r="E348" s="1">
        <v>2E-3</v>
      </c>
      <c r="F348" s="1">
        <f t="shared" si="57"/>
        <v>0.1784</v>
      </c>
      <c r="G348" s="1">
        <f t="shared" si="58"/>
        <v>8.9200000000000002E-2</v>
      </c>
      <c r="I348" s="1">
        <f t="shared" si="63"/>
        <v>0.33415350875539113</v>
      </c>
      <c r="J348" s="1">
        <f t="shared" si="64"/>
        <v>4.9932715878089305E-2</v>
      </c>
      <c r="K348" s="1">
        <f t="shared" si="65"/>
        <v>5.6777671016975603E-2</v>
      </c>
      <c r="L348" s="1">
        <f t="shared" si="66"/>
        <v>0.55913610434954442</v>
      </c>
      <c r="M348" s="1">
        <f t="shared" si="67"/>
        <v>1.0000000000000004</v>
      </c>
      <c r="O348" s="1">
        <f t="shared" si="59"/>
        <v>6.0436939216836254E-3</v>
      </c>
      <c r="P348" s="1">
        <f t="shared" si="60"/>
        <v>9.0311202348161777E-4</v>
      </c>
      <c r="Q348" s="1">
        <f t="shared" si="61"/>
        <v>1.0269138471439491E-3</v>
      </c>
    </row>
    <row r="349" spans="1:17" x14ac:dyDescent="0.2">
      <c r="A349" s="1">
        <v>343</v>
      </c>
      <c r="B349" s="1">
        <f t="shared" si="62"/>
        <v>89.300000000000011</v>
      </c>
      <c r="C349" s="1">
        <v>0.02</v>
      </c>
      <c r="D349" s="1">
        <v>0.01</v>
      </c>
      <c r="E349" s="1">
        <v>2E-3</v>
      </c>
      <c r="F349" s="1">
        <f t="shared" si="57"/>
        <v>0.17860000000000004</v>
      </c>
      <c r="G349" s="1">
        <f t="shared" si="58"/>
        <v>8.9300000000000018E-2</v>
      </c>
      <c r="I349" s="1">
        <f t="shared" si="63"/>
        <v>0.33308421752737388</v>
      </c>
      <c r="J349" s="1">
        <f t="shared" si="64"/>
        <v>4.9710223244334974E-2</v>
      </c>
      <c r="K349" s="1">
        <f t="shared" si="65"/>
        <v>5.6605367700259569E-2</v>
      </c>
      <c r="L349" s="1">
        <f t="shared" si="66"/>
        <v>0.56060019152803198</v>
      </c>
      <c r="M349" s="1">
        <f t="shared" si="67"/>
        <v>1.0000000000000004</v>
      </c>
      <c r="O349" s="1">
        <f t="shared" si="59"/>
        <v>5.9943075097041807E-3</v>
      </c>
      <c r="P349" s="1">
        <f t="shared" si="60"/>
        <v>8.9460367325299545E-4</v>
      </c>
      <c r="Q349" s="1">
        <f t="shared" si="61"/>
        <v>1.0186912583672531E-3</v>
      </c>
    </row>
    <row r="350" spans="1:17" x14ac:dyDescent="0.2">
      <c r="A350" s="1">
        <v>344</v>
      </c>
      <c r="B350" s="1">
        <f t="shared" si="62"/>
        <v>89.4</v>
      </c>
      <c r="C350" s="1">
        <v>0.02</v>
      </c>
      <c r="D350" s="1">
        <v>0.01</v>
      </c>
      <c r="E350" s="1">
        <v>2E-3</v>
      </c>
      <c r="F350" s="1">
        <f t="shared" si="57"/>
        <v>0.17880000000000001</v>
      </c>
      <c r="G350" s="1">
        <f t="shared" si="58"/>
        <v>8.9400000000000007E-2</v>
      </c>
      <c r="I350" s="1">
        <f t="shared" si="63"/>
        <v>0.33201834803128627</v>
      </c>
      <c r="J350" s="1">
        <f t="shared" si="64"/>
        <v>4.9488567092245896E-2</v>
      </c>
      <c r="K350" s="1">
        <f t="shared" si="65"/>
        <v>5.6432965984223628E-2</v>
      </c>
      <c r="L350" s="1">
        <f t="shared" si="66"/>
        <v>0.56206011889224461</v>
      </c>
      <c r="M350" s="1">
        <f t="shared" si="67"/>
        <v>1.0000000000000004</v>
      </c>
      <c r="O350" s="1">
        <f t="shared" si="59"/>
        <v>5.9453246617899936E-3</v>
      </c>
      <c r="P350" s="1">
        <f t="shared" si="60"/>
        <v>8.861727074867961E-4</v>
      </c>
      <c r="Q350" s="1">
        <f t="shared" si="61"/>
        <v>1.0105233834015253E-3</v>
      </c>
    </row>
    <row r="351" spans="1:17" x14ac:dyDescent="0.2">
      <c r="A351" s="1">
        <v>345</v>
      </c>
      <c r="B351" s="1">
        <f t="shared" si="62"/>
        <v>89.5</v>
      </c>
      <c r="C351" s="1">
        <v>0.02</v>
      </c>
      <c r="D351" s="1">
        <v>0.01</v>
      </c>
      <c r="E351" s="1">
        <v>2E-3</v>
      </c>
      <c r="F351" s="1">
        <f t="shared" si="57"/>
        <v>0.17899999999999999</v>
      </c>
      <c r="G351" s="1">
        <f t="shared" si="58"/>
        <v>8.9499999999999996E-2</v>
      </c>
      <c r="I351" s="1">
        <f t="shared" si="63"/>
        <v>0.33095588931758613</v>
      </c>
      <c r="J351" s="1">
        <f t="shared" si="64"/>
        <v>4.9267748208699114E-2</v>
      </c>
      <c r="K351" s="1">
        <f t="shared" si="65"/>
        <v>5.6260473616355958E-2</v>
      </c>
      <c r="L351" s="1">
        <f t="shared" si="66"/>
        <v>0.56351588885735915</v>
      </c>
      <c r="M351" s="1">
        <f t="shared" si="67"/>
        <v>1.0000000000000004</v>
      </c>
      <c r="O351" s="1">
        <f t="shared" si="59"/>
        <v>5.8967420801927916E-3</v>
      </c>
      <c r="P351" s="1">
        <f t="shared" si="60"/>
        <v>8.7781850523226709E-4</v>
      </c>
      <c r="Q351" s="1">
        <f t="shared" si="61"/>
        <v>1.0024100278414776E-3</v>
      </c>
    </row>
    <row r="352" spans="1:17" x14ac:dyDescent="0.2">
      <c r="A352" s="1">
        <v>346</v>
      </c>
      <c r="B352" s="1">
        <f t="shared" si="62"/>
        <v>89.6</v>
      </c>
      <c r="C352" s="1">
        <v>0.02</v>
      </c>
      <c r="D352" s="1">
        <v>0.01</v>
      </c>
      <c r="E352" s="1">
        <v>2E-3</v>
      </c>
      <c r="F352" s="1">
        <f t="shared" si="57"/>
        <v>0.1792</v>
      </c>
      <c r="G352" s="1">
        <f t="shared" si="58"/>
        <v>8.9599999999999999E-2</v>
      </c>
      <c r="I352" s="1">
        <f t="shared" si="63"/>
        <v>0.32989683047176988</v>
      </c>
      <c r="J352" s="1">
        <f t="shared" si="64"/>
        <v>4.9047767294398574E-2</v>
      </c>
      <c r="K352" s="1">
        <f t="shared" si="65"/>
        <v>5.6087898266807157E-2</v>
      </c>
      <c r="L352" s="1">
        <f t="shared" si="66"/>
        <v>0.56496750396702478</v>
      </c>
      <c r="M352" s="1">
        <f t="shared" si="67"/>
        <v>1.0000000000000004</v>
      </c>
      <c r="O352" s="1">
        <f t="shared" si="59"/>
        <v>5.848556494112052E-3</v>
      </c>
      <c r="P352" s="1">
        <f t="shared" si="60"/>
        <v>8.6954044851273197E-4</v>
      </c>
      <c r="Q352" s="1">
        <f t="shared" si="61"/>
        <v>9.9435099506814373E-4</v>
      </c>
    </row>
    <row r="353" spans="1:17" x14ac:dyDescent="0.2">
      <c r="A353" s="1">
        <v>347</v>
      </c>
      <c r="B353" s="1">
        <f t="shared" si="62"/>
        <v>89.7</v>
      </c>
      <c r="C353" s="1">
        <v>0.02</v>
      </c>
      <c r="D353" s="1">
        <v>0.01</v>
      </c>
      <c r="E353" s="1">
        <v>2E-3</v>
      </c>
      <c r="F353" s="1">
        <f t="shared" si="57"/>
        <v>0.1794</v>
      </c>
      <c r="G353" s="1">
        <f t="shared" si="58"/>
        <v>8.9700000000000002E-2</v>
      </c>
      <c r="I353" s="1">
        <f t="shared" si="63"/>
        <v>0.32884116061426022</v>
      </c>
      <c r="J353" s="1">
        <f t="shared" si="64"/>
        <v>4.882862496542649E-2</v>
      </c>
      <c r="K353" s="1">
        <f t="shared" si="65"/>
        <v>5.5915247528808332E-2</v>
      </c>
      <c r="L353" s="1">
        <f t="shared" si="66"/>
        <v>0.56641496689150539</v>
      </c>
      <c r="M353" s="1">
        <f t="shared" si="67"/>
        <v>1.0000000000000004</v>
      </c>
      <c r="O353" s="1">
        <f t="shared" si="59"/>
        <v>5.8007646594747985E-3</v>
      </c>
      <c r="P353" s="1">
        <f t="shared" si="60"/>
        <v>8.6133792236078107E-4</v>
      </c>
      <c r="Q353" s="1">
        <f t="shared" si="61"/>
        <v>9.8634608631420636E-4</v>
      </c>
    </row>
    <row r="354" spans="1:17" x14ac:dyDescent="0.2">
      <c r="A354" s="1">
        <v>348</v>
      </c>
      <c r="B354" s="1">
        <f t="shared" si="62"/>
        <v>89.800000000000011</v>
      </c>
      <c r="C354" s="1">
        <v>0.02</v>
      </c>
      <c r="D354" s="1">
        <v>0.01</v>
      </c>
      <c r="E354" s="1">
        <v>2E-3</v>
      </c>
      <c r="F354" s="1">
        <f t="shared" si="57"/>
        <v>0.17960000000000004</v>
      </c>
      <c r="G354" s="1">
        <f t="shared" si="58"/>
        <v>8.9800000000000019E-2</v>
      </c>
      <c r="I354" s="1">
        <f t="shared" si="63"/>
        <v>0.32778886890029457</v>
      </c>
      <c r="J354" s="1">
        <f t="shared" si="64"/>
        <v>4.8610321754775261E-2</v>
      </c>
      <c r="K354" s="1">
        <f t="shared" si="65"/>
        <v>5.5742528919089179E-2</v>
      </c>
      <c r="L354" s="1">
        <f t="shared" si="66"/>
        <v>0.56785828042584141</v>
      </c>
      <c r="M354" s="1">
        <f t="shared" si="67"/>
        <v>1.0000000000000004</v>
      </c>
      <c r="O354" s="1">
        <f t="shared" si="59"/>
        <v>5.7533633587171966E-3</v>
      </c>
      <c r="P354" s="1">
        <f t="shared" si="60"/>
        <v>8.5321031485192705E-4</v>
      </c>
      <c r="Q354" s="1">
        <f t="shared" si="61"/>
        <v>9.7839510072830651E-4</v>
      </c>
    </row>
    <row r="355" spans="1:17" x14ac:dyDescent="0.2">
      <c r="A355" s="1">
        <v>349</v>
      </c>
      <c r="B355" s="1">
        <f t="shared" si="62"/>
        <v>89.9</v>
      </c>
      <c r="C355" s="1">
        <v>0.02</v>
      </c>
      <c r="D355" s="1">
        <v>0.01</v>
      </c>
      <c r="E355" s="1">
        <v>2E-3</v>
      </c>
      <c r="F355" s="1">
        <f t="shared" si="57"/>
        <v>0.17980000000000002</v>
      </c>
      <c r="G355" s="1">
        <f t="shared" si="58"/>
        <v>8.9900000000000008E-2</v>
      </c>
      <c r="I355" s="1">
        <f t="shared" si="63"/>
        <v>0.32673994451981364</v>
      </c>
      <c r="J355" s="1">
        <f t="shared" si="64"/>
        <v>4.8392858113860085E-2</v>
      </c>
      <c r="K355" s="1">
        <f t="shared" si="65"/>
        <v>5.5569749878296056E-2</v>
      </c>
      <c r="L355" s="1">
        <f t="shared" si="66"/>
        <v>0.56929744748803068</v>
      </c>
      <c r="M355" s="1">
        <f t="shared" si="67"/>
        <v>1.0000000000000004</v>
      </c>
      <c r="O355" s="1">
        <f t="shared" si="59"/>
        <v>5.7063494005679246E-3</v>
      </c>
      <c r="P355" s="1">
        <f t="shared" si="60"/>
        <v>8.4515701713675385E-4</v>
      </c>
      <c r="Q355" s="1">
        <f t="shared" si="61"/>
        <v>9.7049783543834531E-4</v>
      </c>
    </row>
    <row r="356" spans="1:17" x14ac:dyDescent="0.2">
      <c r="A356" s="1">
        <v>350</v>
      </c>
      <c r="B356" s="1">
        <f t="shared" si="62"/>
        <v>90</v>
      </c>
      <c r="C356" s="1">
        <v>0.02</v>
      </c>
      <c r="D356" s="1">
        <v>0.01</v>
      </c>
      <c r="E356" s="1">
        <v>2E-3</v>
      </c>
      <c r="F356" s="1">
        <f t="shared" si="57"/>
        <v>0.18</v>
      </c>
      <c r="G356" s="1">
        <f t="shared" si="58"/>
        <v>0.09</v>
      </c>
      <c r="I356" s="1">
        <f t="shared" si="63"/>
        <v>0.32569437669735024</v>
      </c>
      <c r="J356" s="1">
        <f t="shared" si="64"/>
        <v>4.817623441401251E-2</v>
      </c>
      <c r="K356" s="1">
        <f t="shared" si="65"/>
        <v>5.5396917771409988E-2</v>
      </c>
      <c r="L356" s="1">
        <f t="shared" si="66"/>
        <v>0.57073247111722769</v>
      </c>
      <c r="M356" s="1">
        <f t="shared" si="67"/>
        <v>1.0000000000000004</v>
      </c>
      <c r="O356" s="1">
        <f t="shared" si="59"/>
        <v>5.6597196198333319E-3</v>
      </c>
      <c r="P356" s="1">
        <f t="shared" si="60"/>
        <v>8.3717742347159995E-4</v>
      </c>
      <c r="Q356" s="1">
        <f t="shared" si="61"/>
        <v>9.6265408561379596E-4</v>
      </c>
    </row>
    <row r="357" spans="1:17" x14ac:dyDescent="0.2">
      <c r="A357" s="1">
        <v>351</v>
      </c>
      <c r="B357" s="1">
        <f t="shared" si="62"/>
        <v>90.1</v>
      </c>
      <c r="C357" s="1">
        <v>0.02</v>
      </c>
      <c r="D357" s="1">
        <v>0.01</v>
      </c>
      <c r="E357" s="1">
        <v>2E-3</v>
      </c>
      <c r="F357" s="1">
        <f t="shared" si="57"/>
        <v>0.1802</v>
      </c>
      <c r="G357" s="1">
        <f t="shared" si="58"/>
        <v>9.01E-2</v>
      </c>
      <c r="I357" s="1">
        <f t="shared" si="63"/>
        <v>0.32465215469191872</v>
      </c>
      <c r="J357" s="1">
        <f t="shared" si="64"/>
        <v>4.7960450947954987E-2</v>
      </c>
      <c r="K357" s="1">
        <f t="shared" si="65"/>
        <v>5.5224039888164649E-2</v>
      </c>
      <c r="L357" s="1">
        <f t="shared" si="66"/>
        <v>0.57216335447196209</v>
      </c>
      <c r="M357" s="1">
        <f t="shared" si="67"/>
        <v>1.0000000000000004</v>
      </c>
      <c r="O357" s="1">
        <f t="shared" si="59"/>
        <v>5.6134708771843371E-3</v>
      </c>
      <c r="P357" s="1">
        <f t="shared" si="60"/>
        <v>8.2927093124780316E-4</v>
      </c>
      <c r="Q357" s="1">
        <f t="shared" si="61"/>
        <v>9.5486364452702943E-4</v>
      </c>
    </row>
    <row r="358" spans="1:17" x14ac:dyDescent="0.2">
      <c r="A358" s="1">
        <v>352</v>
      </c>
      <c r="B358" s="1">
        <f t="shared" si="62"/>
        <v>90.2</v>
      </c>
      <c r="C358" s="1">
        <v>0.02</v>
      </c>
      <c r="D358" s="1">
        <v>0.01</v>
      </c>
      <c r="E358" s="1">
        <v>2E-3</v>
      </c>
      <c r="F358" s="1">
        <f t="shared" si="57"/>
        <v>0.1804</v>
      </c>
      <c r="G358" s="1">
        <f t="shared" si="58"/>
        <v>9.0200000000000002E-2</v>
      </c>
      <c r="I358" s="1">
        <f t="shared" si="63"/>
        <v>0.32361326779690458</v>
      </c>
      <c r="J358" s="1">
        <f t="shared" si="64"/>
        <v>4.7745507931256675E-2</v>
      </c>
      <c r="K358" s="1">
        <f t="shared" si="65"/>
        <v>5.5051123443464203E-2</v>
      </c>
      <c r="L358" s="1">
        <f t="shared" si="66"/>
        <v>0.57359010082837503</v>
      </c>
      <c r="M358" s="1">
        <f t="shared" si="67"/>
        <v>1.0000000000000004</v>
      </c>
      <c r="O358" s="1">
        <f t="shared" si="59"/>
        <v>5.5676000589450821E-3</v>
      </c>
      <c r="P358" s="1">
        <f t="shared" si="60"/>
        <v>8.2143694101954325E-4</v>
      </c>
      <c r="Q358" s="1">
        <f t="shared" si="61"/>
        <v>9.4712630361367409E-4</v>
      </c>
    </row>
    <row r="359" spans="1:17" x14ac:dyDescent="0.2">
      <c r="A359" s="1">
        <v>353</v>
      </c>
      <c r="B359" s="1">
        <f t="shared" si="62"/>
        <v>90.300000000000011</v>
      </c>
      <c r="C359" s="1">
        <v>0.02</v>
      </c>
      <c r="D359" s="1">
        <v>0.01</v>
      </c>
      <c r="E359" s="1">
        <v>2E-3</v>
      </c>
      <c r="F359" s="1">
        <f t="shared" si="57"/>
        <v>0.18060000000000004</v>
      </c>
      <c r="G359" s="1">
        <f t="shared" si="58"/>
        <v>9.0300000000000019E-2</v>
      </c>
      <c r="I359" s="1">
        <f t="shared" si="63"/>
        <v>0.3225777053399545</v>
      </c>
      <c r="J359" s="1">
        <f t="shared" si="64"/>
        <v>4.7531405503770614E-2</v>
      </c>
      <c r="K359" s="1">
        <f t="shared" si="65"/>
        <v>5.4878175577801058E-2</v>
      </c>
      <c r="L359" s="1">
        <f t="shared" si="66"/>
        <v>0.57501271357847428</v>
      </c>
      <c r="M359" s="1">
        <f t="shared" si="67"/>
        <v>1.0000000000000004</v>
      </c>
      <c r="O359" s="1">
        <f t="shared" si="59"/>
        <v>5.5221040768832965E-3</v>
      </c>
      <c r="P359" s="1">
        <f t="shared" si="60"/>
        <v>8.136748565303124E-4</v>
      </c>
      <c r="Q359" s="1">
        <f t="shared" si="61"/>
        <v>9.394418525320126E-4</v>
      </c>
    </row>
    <row r="360" spans="1:17" x14ac:dyDescent="0.2">
      <c r="A360" s="1">
        <v>354</v>
      </c>
      <c r="B360" s="1">
        <f t="shared" si="62"/>
        <v>90.4</v>
      </c>
      <c r="C360" s="1">
        <v>0.02</v>
      </c>
      <c r="D360" s="1">
        <v>0.01</v>
      </c>
      <c r="E360" s="1">
        <v>2E-3</v>
      </c>
      <c r="F360" s="1">
        <f t="shared" si="57"/>
        <v>0.18080000000000002</v>
      </c>
      <c r="G360" s="1">
        <f t="shared" si="58"/>
        <v>9.0400000000000008E-2</v>
      </c>
      <c r="I360" s="1">
        <f t="shared" si="63"/>
        <v>0.32154545668286666</v>
      </c>
      <c r="J360" s="1">
        <f t="shared" si="64"/>
        <v>4.7318143731052427E-2</v>
      </c>
      <c r="K360" s="1">
        <f t="shared" si="65"/>
        <v>5.4705203357673468E-2</v>
      </c>
      <c r="L360" s="1">
        <f t="shared" si="66"/>
        <v>0.57643119622840788</v>
      </c>
      <c r="M360" s="1">
        <f t="shared" si="67"/>
        <v>1.0000000000000004</v>
      </c>
      <c r="O360" s="1">
        <f t="shared" si="59"/>
        <v>5.4769798680023903E-3</v>
      </c>
      <c r="P360" s="1">
        <f t="shared" si="60"/>
        <v>8.0598408473804702E-4</v>
      </c>
      <c r="Q360" s="1">
        <f t="shared" si="61"/>
        <v>9.3181007922143457E-4</v>
      </c>
    </row>
    <row r="361" spans="1:17" x14ac:dyDescent="0.2">
      <c r="A361" s="1">
        <v>355</v>
      </c>
      <c r="B361" s="1">
        <f t="shared" si="62"/>
        <v>90.5</v>
      </c>
      <c r="C361" s="1">
        <v>0.02</v>
      </c>
      <c r="D361" s="1">
        <v>0.01</v>
      </c>
      <c r="E361" s="1">
        <v>2E-3</v>
      </c>
      <c r="F361" s="1">
        <f t="shared" si="57"/>
        <v>0.18099999999999999</v>
      </c>
      <c r="G361" s="1">
        <f t="shared" si="58"/>
        <v>9.0499999999999997E-2</v>
      </c>
      <c r="I361" s="1">
        <f t="shared" si="63"/>
        <v>0.3205165112214815</v>
      </c>
      <c r="J361" s="1">
        <f t="shared" si="64"/>
        <v>4.7105722605760736E-2</v>
      </c>
      <c r="K361" s="1">
        <f t="shared" si="65"/>
        <v>5.4532213776002966E-2</v>
      </c>
      <c r="L361" s="1">
        <f t="shared" si="66"/>
        <v>0.57784555239675528</v>
      </c>
      <c r="M361" s="1">
        <f t="shared" si="67"/>
        <v>1.0000000000000004</v>
      </c>
      <c r="O361" s="1">
        <f t="shared" si="59"/>
        <v>5.4322243943352297E-3</v>
      </c>
      <c r="P361" s="1">
        <f t="shared" si="60"/>
        <v>7.9836403583894962E-4</v>
      </c>
      <c r="Q361" s="1">
        <f t="shared" si="61"/>
        <v>9.2423076995995046E-4</v>
      </c>
    </row>
    <row r="362" spans="1:17" x14ac:dyDescent="0.2">
      <c r="A362" s="1">
        <v>356</v>
      </c>
      <c r="B362" s="1">
        <f t="shared" si="62"/>
        <v>90.6</v>
      </c>
      <c r="C362" s="1">
        <v>0.02</v>
      </c>
      <c r="D362" s="1">
        <v>0.01</v>
      </c>
      <c r="E362" s="1">
        <v>2E-3</v>
      </c>
      <c r="F362" s="1">
        <f t="shared" si="57"/>
        <v>0.1812</v>
      </c>
      <c r="G362" s="1">
        <f t="shared" si="58"/>
        <v>9.06E-2</v>
      </c>
      <c r="I362" s="1">
        <f t="shared" si="63"/>
        <v>0.31949085838557278</v>
      </c>
      <c r="J362" s="1">
        <f t="shared" si="64"/>
        <v>4.6894142049039432E-2</v>
      </c>
      <c r="K362" s="1">
        <f t="shared" si="65"/>
        <v>5.4359213752551622E-2</v>
      </c>
      <c r="L362" s="1">
        <f t="shared" si="66"/>
        <v>0.57925578581283665</v>
      </c>
      <c r="M362" s="1">
        <f t="shared" si="67"/>
        <v>1.0000000000000004</v>
      </c>
      <c r="O362" s="1">
        <f t="shared" si="59"/>
        <v>5.3878346427396204E-3</v>
      </c>
      <c r="P362" s="1">
        <f t="shared" si="60"/>
        <v>7.9081412329003479E-4</v>
      </c>
      <c r="Q362" s="1">
        <f t="shared" si="61"/>
        <v>9.1670370942078616E-4</v>
      </c>
    </row>
    <row r="363" spans="1:17" x14ac:dyDescent="0.2">
      <c r="A363" s="1">
        <v>357</v>
      </c>
      <c r="B363" s="1">
        <f t="shared" si="62"/>
        <v>90.7</v>
      </c>
      <c r="C363" s="1">
        <v>0.02</v>
      </c>
      <c r="D363" s="1">
        <v>0.01</v>
      </c>
      <c r="E363" s="1">
        <v>2E-3</v>
      </c>
      <c r="F363" s="1">
        <f t="shared" si="57"/>
        <v>0.18140000000000001</v>
      </c>
      <c r="G363" s="1">
        <f t="shared" si="58"/>
        <v>9.0700000000000003E-2</v>
      </c>
      <c r="I363" s="1">
        <f t="shared" si="63"/>
        <v>0.31846848763873897</v>
      </c>
      <c r="J363" s="1">
        <f t="shared" si="64"/>
        <v>4.6683401911881986E-2</v>
      </c>
      <c r="K363" s="1">
        <f t="shared" si="65"/>
        <v>5.418621013433908E-2</v>
      </c>
      <c r="L363" s="1">
        <f t="shared" si="66"/>
        <v>0.5806619003150405</v>
      </c>
      <c r="M363" s="1">
        <f t="shared" si="67"/>
        <v>1.0000000000000004</v>
      </c>
      <c r="O363" s="1">
        <f t="shared" si="59"/>
        <v>5.343807624695442E-3</v>
      </c>
      <c r="P363" s="1">
        <f t="shared" si="60"/>
        <v>7.8333376383042544E-4</v>
      </c>
      <c r="Q363" s="1">
        <f t="shared" si="61"/>
        <v>9.0922868072805844E-4</v>
      </c>
    </row>
    <row r="364" spans="1:17" x14ac:dyDescent="0.2">
      <c r="A364" s="1">
        <v>358</v>
      </c>
      <c r="B364" s="1">
        <f t="shared" si="62"/>
        <v>90.800000000000011</v>
      </c>
      <c r="C364" s="1">
        <v>0.02</v>
      </c>
      <c r="D364" s="1">
        <v>0.01</v>
      </c>
      <c r="E364" s="1">
        <v>2E-3</v>
      </c>
      <c r="F364" s="1">
        <f t="shared" si="57"/>
        <v>0.18160000000000004</v>
      </c>
      <c r="G364" s="1">
        <f t="shared" si="58"/>
        <v>9.080000000000002E-2</v>
      </c>
      <c r="I364" s="1">
        <f t="shared" si="63"/>
        <v>0.31744938847829501</v>
      </c>
      <c r="J364" s="1">
        <f t="shared" si="64"/>
        <v>4.6473501976477927E-2</v>
      </c>
      <c r="K364" s="1">
        <f t="shared" si="65"/>
        <v>5.4013209696059362E-2</v>
      </c>
      <c r="L364" s="1">
        <f t="shared" si="66"/>
        <v>0.58206389984916829</v>
      </c>
      <c r="M364" s="1">
        <f t="shared" si="67"/>
        <v>1.0000000000000007</v>
      </c>
      <c r="O364" s="1">
        <f t="shared" si="59"/>
        <v>5.3001403761034436E-3</v>
      </c>
      <c r="P364" s="1">
        <f t="shared" si="60"/>
        <v>7.7592237750143047E-4</v>
      </c>
      <c r="Q364" s="1">
        <f t="shared" si="61"/>
        <v>9.0180546551155171E-4</v>
      </c>
    </row>
    <row r="365" spans="1:17" x14ac:dyDescent="0.2">
      <c r="A365" s="1">
        <v>359</v>
      </c>
      <c r="B365" s="1">
        <f t="shared" si="62"/>
        <v>90.9</v>
      </c>
      <c r="C365" s="1">
        <v>0.02</v>
      </c>
      <c r="D365" s="1">
        <v>0.01</v>
      </c>
      <c r="E365" s="1">
        <v>2E-3</v>
      </c>
      <c r="F365" s="1">
        <f t="shared" si="57"/>
        <v>0.18180000000000002</v>
      </c>
      <c r="G365" s="1">
        <f t="shared" si="58"/>
        <v>9.0900000000000009E-2</v>
      </c>
      <c r="I365" s="1">
        <f t="shared" si="63"/>
        <v>0.31643355043516447</v>
      </c>
      <c r="J365" s="1">
        <f t="shared" si="64"/>
        <v>4.6264441957541674E-2</v>
      </c>
      <c r="K365" s="1">
        <f t="shared" si="65"/>
        <v>5.3840219140497442E-2</v>
      </c>
      <c r="L365" s="1">
        <f t="shared" si="66"/>
        <v>0.58346178846679697</v>
      </c>
      <c r="M365" s="1">
        <f t="shared" si="67"/>
        <v>1.0000000000000004</v>
      </c>
      <c r="O365" s="1">
        <f t="shared" si="59"/>
        <v>5.2568299570856982E-3</v>
      </c>
      <c r="P365" s="1">
        <f t="shared" si="60"/>
        <v>7.6857938766543288E-4</v>
      </c>
      <c r="Q365" s="1">
        <f t="shared" si="61"/>
        <v>8.9443384396060402E-4</v>
      </c>
    </row>
    <row r="366" spans="1:17" x14ac:dyDescent="0.2">
      <c r="A366" s="1">
        <v>360</v>
      </c>
      <c r="B366" s="1">
        <f t="shared" si="62"/>
        <v>91</v>
      </c>
      <c r="C366" s="1">
        <v>0.02</v>
      </c>
      <c r="D366" s="1">
        <v>0.01</v>
      </c>
      <c r="E366" s="1">
        <v>2E-3</v>
      </c>
      <c r="F366" s="1">
        <f t="shared" si="57"/>
        <v>0.182</v>
      </c>
      <c r="G366" s="1">
        <f t="shared" si="58"/>
        <v>9.0999999999999998E-2</v>
      </c>
      <c r="I366" s="1">
        <f t="shared" si="63"/>
        <v>0.31542096307377193</v>
      </c>
      <c r="J366" s="1">
        <f t="shared" si="64"/>
        <v>4.6056221503623894E-2</v>
      </c>
      <c r="K366" s="1">
        <f t="shared" si="65"/>
        <v>5.3667245098945486E-2</v>
      </c>
      <c r="L366" s="1">
        <f t="shared" si="66"/>
        <v>0.5848555703236592</v>
      </c>
      <c r="M366" s="1">
        <f t="shared" si="67"/>
        <v>1.0000000000000004</v>
      </c>
      <c r="O366" s="1">
        <f t="shared" si="59"/>
        <v>5.2138734517876593E-3</v>
      </c>
      <c r="P366" s="1">
        <f t="shared" si="60"/>
        <v>7.6130422102361562E-4</v>
      </c>
      <c r="Q366" s="1">
        <f t="shared" si="61"/>
        <v>8.8711359487710789E-4</v>
      </c>
    </row>
    <row r="367" spans="1:17" x14ac:dyDescent="0.2">
      <c r="A367" s="1">
        <v>361</v>
      </c>
      <c r="B367" s="1">
        <f t="shared" si="62"/>
        <v>91.1</v>
      </c>
      <c r="C367" s="1">
        <v>0.02</v>
      </c>
      <c r="D367" s="1">
        <v>0.01</v>
      </c>
      <c r="E367" s="1">
        <v>2E-3</v>
      </c>
      <c r="F367" s="1">
        <f t="shared" si="57"/>
        <v>0.1822</v>
      </c>
      <c r="G367" s="1">
        <f t="shared" si="58"/>
        <v>9.11E-2</v>
      </c>
      <c r="I367" s="1">
        <f t="shared" si="63"/>
        <v>0.31441161599193584</v>
      </c>
      <c r="J367" s="1">
        <f t="shared" si="64"/>
        <v>4.5848840198405481E-2</v>
      </c>
      <c r="K367" s="1">
        <f t="shared" si="65"/>
        <v>5.3494294131618852E-2</v>
      </c>
      <c r="L367" s="1">
        <f t="shared" si="66"/>
        <v>0.58624524967804037</v>
      </c>
      <c r="M367" s="1">
        <f t="shared" si="67"/>
        <v>1.0000000000000004</v>
      </c>
      <c r="O367" s="1">
        <f t="shared" si="59"/>
        <v>5.1712679681818743E-3</v>
      </c>
      <c r="P367" s="1">
        <f t="shared" si="60"/>
        <v>7.540963076325556E-4</v>
      </c>
      <c r="Q367" s="1">
        <f t="shared" si="61"/>
        <v>8.7984449572764965E-4</v>
      </c>
    </row>
    <row r="368" spans="1:17" x14ac:dyDescent="0.2">
      <c r="A368" s="1">
        <v>362</v>
      </c>
      <c r="B368" s="1">
        <f t="shared" si="62"/>
        <v>91.2</v>
      </c>
      <c r="C368" s="1">
        <v>0.02</v>
      </c>
      <c r="D368" s="1">
        <v>0.01</v>
      </c>
      <c r="E368" s="1">
        <v>2E-3</v>
      </c>
      <c r="F368" s="1">
        <f t="shared" si="57"/>
        <v>0.18240000000000001</v>
      </c>
      <c r="G368" s="1">
        <f t="shared" si="58"/>
        <v>9.1200000000000003E-2</v>
      </c>
      <c r="I368" s="1">
        <f t="shared" si="63"/>
        <v>0.31340549882076163</v>
      </c>
      <c r="J368" s="1">
        <f t="shared" si="64"/>
        <v>4.5642297561974403E-2</v>
      </c>
      <c r="K368" s="1">
        <f t="shared" si="65"/>
        <v>5.3321372728071741E-2</v>
      </c>
      <c r="L368" s="1">
        <f t="shared" si="66"/>
        <v>0.58763083088919277</v>
      </c>
      <c r="M368" s="1">
        <f t="shared" si="67"/>
        <v>1.0000000000000004</v>
      </c>
      <c r="O368" s="1">
        <f t="shared" si="59"/>
        <v>5.1290106378732618E-3</v>
      </c>
      <c r="P368" s="1">
        <f t="shared" si="60"/>
        <v>7.4695508091970832E-4</v>
      </c>
      <c r="Q368" s="1">
        <f t="shared" si="61"/>
        <v>8.726263226947824E-4</v>
      </c>
    </row>
    <row r="369" spans="1:17" x14ac:dyDescent="0.2">
      <c r="A369" s="1">
        <v>363</v>
      </c>
      <c r="B369" s="1">
        <f t="shared" si="62"/>
        <v>91.300000000000011</v>
      </c>
      <c r="C369" s="1">
        <v>0.02</v>
      </c>
      <c r="D369" s="1">
        <v>0.01</v>
      </c>
      <c r="E369" s="1">
        <v>2E-3</v>
      </c>
      <c r="F369" s="1">
        <f t="shared" si="57"/>
        <v>0.18260000000000004</v>
      </c>
      <c r="G369" s="1">
        <f t="shared" si="58"/>
        <v>9.130000000000002E-2</v>
      </c>
      <c r="I369" s="1">
        <f t="shared" si="63"/>
        <v>0.31240260122453517</v>
      </c>
      <c r="J369" s="1">
        <f t="shared" si="64"/>
        <v>4.5436593052085514E-2</v>
      </c>
      <c r="K369" s="1">
        <f t="shared" si="65"/>
        <v>5.3148487307612485E-2</v>
      </c>
      <c r="L369" s="1">
        <f t="shared" si="66"/>
        <v>0.5890123184157674</v>
      </c>
      <c r="M369" s="1">
        <f t="shared" si="67"/>
        <v>1.0000000000000004</v>
      </c>
      <c r="O369" s="1">
        <f t="shared" si="59"/>
        <v>5.0870986159060076E-3</v>
      </c>
      <c r="P369" s="1">
        <f t="shared" si="60"/>
        <v>7.3987997769781586E-4</v>
      </c>
      <c r="Q369" s="1">
        <f t="shared" si="61"/>
        <v>8.6545885072745457E-4</v>
      </c>
    </row>
    <row r="370" spans="1:17" x14ac:dyDescent="0.2">
      <c r="A370" s="1">
        <v>364</v>
      </c>
      <c r="B370" s="1">
        <f t="shared" si="62"/>
        <v>91.4</v>
      </c>
      <c r="C370" s="1">
        <v>0.02</v>
      </c>
      <c r="D370" s="1">
        <v>0.01</v>
      </c>
      <c r="E370" s="1">
        <v>2E-3</v>
      </c>
      <c r="F370" s="1">
        <f t="shared" si="57"/>
        <v>0.18280000000000002</v>
      </c>
      <c r="G370" s="1">
        <f t="shared" si="58"/>
        <v>9.1400000000000009E-2</v>
      </c>
      <c r="I370" s="1">
        <f t="shared" si="63"/>
        <v>0.31140291290061667</v>
      </c>
      <c r="J370" s="1">
        <f t="shared" si="64"/>
        <v>4.5231726065403502E-2</v>
      </c>
      <c r="K370" s="1">
        <f t="shared" si="65"/>
        <v>5.2975644219718517E-2</v>
      </c>
      <c r="L370" s="1">
        <f t="shared" si="66"/>
        <v>0.59038971681426189</v>
      </c>
      <c r="M370" s="1">
        <f t="shared" si="67"/>
        <v>1.0000000000000004</v>
      </c>
      <c r="O370" s="1">
        <f t="shared" si="59"/>
        <v>5.0455290805720282E-3</v>
      </c>
      <c r="P370" s="1">
        <f t="shared" si="60"/>
        <v>7.3287043817825903E-4</v>
      </c>
      <c r="Q370" s="1">
        <f t="shared" si="61"/>
        <v>8.5834185359059923E-4</v>
      </c>
    </row>
    <row r="371" spans="1:17" x14ac:dyDescent="0.2">
      <c r="A371" s="1">
        <v>365</v>
      </c>
      <c r="B371" s="1">
        <f t="shared" si="62"/>
        <v>91.5</v>
      </c>
      <c r="C371" s="1">
        <v>0.02</v>
      </c>
      <c r="D371" s="1">
        <v>0.01</v>
      </c>
      <c r="E371" s="1">
        <v>2E-3</v>
      </c>
      <c r="F371" s="1">
        <f t="shared" si="57"/>
        <v>0.183</v>
      </c>
      <c r="G371" s="1">
        <f t="shared" si="58"/>
        <v>9.1499999999999998E-2</v>
      </c>
      <c r="I371" s="1">
        <f t="shared" si="63"/>
        <v>0.31040642357933468</v>
      </c>
      <c r="J371" s="1">
        <f t="shared" si="64"/>
        <v>4.5027695938729156E-2</v>
      </c>
      <c r="K371" s="1">
        <f t="shared" si="65"/>
        <v>5.2802849744450903E-2</v>
      </c>
      <c r="L371" s="1">
        <f t="shared" si="66"/>
        <v>0.59176303073748582</v>
      </c>
      <c r="M371" s="1">
        <f t="shared" si="67"/>
        <v>1.0000000000000004</v>
      </c>
      <c r="O371" s="1">
        <f t="shared" si="59"/>
        <v>5.0042992332209914E-3</v>
      </c>
      <c r="P371" s="1">
        <f t="shared" si="60"/>
        <v>7.2592590598338303E-4</v>
      </c>
      <c r="Q371" s="1">
        <f t="shared" si="61"/>
        <v>8.512751039138958E-4</v>
      </c>
    </row>
    <row r="372" spans="1:17" x14ac:dyDescent="0.2">
      <c r="A372" s="1">
        <v>366</v>
      </c>
      <c r="B372" s="1">
        <f t="shared" si="62"/>
        <v>91.6</v>
      </c>
      <c r="C372" s="1">
        <v>0.02</v>
      </c>
      <c r="D372" s="1">
        <v>0.01</v>
      </c>
      <c r="E372" s="1">
        <v>2E-3</v>
      </c>
      <c r="F372" s="1">
        <f t="shared" si="57"/>
        <v>0.1832</v>
      </c>
      <c r="G372" s="1">
        <f t="shared" si="58"/>
        <v>9.1600000000000001E-2</v>
      </c>
      <c r="I372" s="1">
        <f t="shared" si="63"/>
        <v>0.3094131230238808</v>
      </c>
      <c r="J372" s="1">
        <f t="shared" si="64"/>
        <v>4.4824501950209081E-2</v>
      </c>
      <c r="K372" s="1">
        <f t="shared" si="65"/>
        <v>5.2630110092868512E-2</v>
      </c>
      <c r="L372" s="1">
        <f t="shared" si="66"/>
        <v>0.59313226493304216</v>
      </c>
      <c r="M372" s="1">
        <f t="shared" si="67"/>
        <v>1.0000000000000004</v>
      </c>
      <c r="O372" s="1">
        <f t="shared" si="59"/>
        <v>4.963406298071917E-3</v>
      </c>
      <c r="P372" s="1">
        <f t="shared" si="60"/>
        <v>7.1904582815782267E-4</v>
      </c>
      <c r="Q372" s="1">
        <f t="shared" si="61"/>
        <v>8.4425837323971666E-4</v>
      </c>
    </row>
    <row r="373" spans="1:17" x14ac:dyDescent="0.2">
      <c r="A373" s="1">
        <v>367</v>
      </c>
      <c r="B373" s="1">
        <f t="shared" si="62"/>
        <v>91.7</v>
      </c>
      <c r="C373" s="1">
        <v>0.02</v>
      </c>
      <c r="D373" s="1">
        <v>0.01</v>
      </c>
      <c r="E373" s="1">
        <v>2E-3</v>
      </c>
      <c r="F373" s="1">
        <f t="shared" si="57"/>
        <v>0.18340000000000001</v>
      </c>
      <c r="G373" s="1">
        <f t="shared" si="58"/>
        <v>9.1700000000000004E-2</v>
      </c>
      <c r="I373" s="1">
        <f t="shared" si="63"/>
        <v>0.30842300103020437</v>
      </c>
      <c r="J373" s="1">
        <f t="shared" si="64"/>
        <v>4.4622143320529009E-2</v>
      </c>
      <c r="K373" s="1">
        <f t="shared" si="65"/>
        <v>5.2457431407441718E-2</v>
      </c>
      <c r="L373" s="1">
        <f t="shared" si="66"/>
        <v>0.5944974242418255</v>
      </c>
      <c r="M373" s="1">
        <f t="shared" si="67"/>
        <v>1.0000000000000004</v>
      </c>
      <c r="O373" s="1">
        <f t="shared" si="59"/>
        <v>4.9228475220262791E-3</v>
      </c>
      <c r="P373" s="1">
        <f t="shared" si="60"/>
        <v>7.1222965517884714E-4</v>
      </c>
      <c r="Q373" s="1">
        <f t="shared" si="61"/>
        <v>8.372914320702628E-4</v>
      </c>
    </row>
    <row r="374" spans="1:17" x14ac:dyDescent="0.2">
      <c r="A374" s="1">
        <v>368</v>
      </c>
      <c r="B374" s="1">
        <f t="shared" si="62"/>
        <v>91.800000000000011</v>
      </c>
      <c r="C374" s="1">
        <v>0.02</v>
      </c>
      <c r="D374" s="1">
        <v>0.01</v>
      </c>
      <c r="E374" s="1">
        <v>2E-3</v>
      </c>
      <c r="F374" s="1">
        <f t="shared" si="57"/>
        <v>0.18360000000000001</v>
      </c>
      <c r="G374" s="1">
        <f t="shared" si="58"/>
        <v>9.1800000000000007E-2</v>
      </c>
      <c r="I374" s="1">
        <f t="shared" si="63"/>
        <v>0.30743604742690772</v>
      </c>
      <c r="J374" s="1">
        <f t="shared" si="64"/>
        <v>4.4420619214090913E-2</v>
      </c>
      <c r="K374" s="1">
        <f t="shared" si="65"/>
        <v>5.2284819762465684E-2</v>
      </c>
      <c r="L374" s="1">
        <f t="shared" si="66"/>
        <v>0.5958585135965363</v>
      </c>
      <c r="M374" s="1">
        <f t="shared" si="67"/>
        <v>1.0000000000000007</v>
      </c>
      <c r="O374" s="1">
        <f t="shared" si="59"/>
        <v>4.8826201744826669E-3</v>
      </c>
      <c r="P374" s="1">
        <f t="shared" si="60"/>
        <v>7.054768409657543E-4</v>
      </c>
      <c r="Q374" s="1">
        <f t="shared" si="61"/>
        <v>8.3037404991390595E-4</v>
      </c>
    </row>
    <row r="375" spans="1:17" x14ac:dyDescent="0.2">
      <c r="A375" s="1">
        <v>369</v>
      </c>
      <c r="B375" s="1">
        <f t="shared" si="62"/>
        <v>91.9</v>
      </c>
      <c r="C375" s="1">
        <v>0.02</v>
      </c>
      <c r="D375" s="1">
        <v>0.01</v>
      </c>
      <c r="E375" s="1">
        <v>2E-3</v>
      </c>
      <c r="F375" s="1">
        <f t="shared" si="57"/>
        <v>0.18380000000000002</v>
      </c>
      <c r="G375" s="1">
        <f t="shared" si="58"/>
        <v>9.1900000000000009E-2</v>
      </c>
      <c r="I375" s="1">
        <f t="shared" si="63"/>
        <v>0.3064522520751416</v>
      </c>
      <c r="J375" s="1">
        <f t="shared" si="64"/>
        <v>4.4219928740174018E-2</v>
      </c>
      <c r="K375" s="1">
        <f t="shared" si="65"/>
        <v>5.2112281164473154E-2</v>
      </c>
      <c r="L375" s="1">
        <f t="shared" si="66"/>
        <v>0.59721553802021188</v>
      </c>
      <c r="M375" s="1">
        <f t="shared" si="67"/>
        <v>1.0000000000000007</v>
      </c>
      <c r="O375" s="1">
        <f t="shared" si="59"/>
        <v>4.8427215471529483E-3</v>
      </c>
      <c r="P375" s="1">
        <f t="shared" si="60"/>
        <v>6.9878684288833591E-4</v>
      </c>
      <c r="Q375" s="1">
        <f t="shared" si="61"/>
        <v>8.2350599533074186E-4</v>
      </c>
    </row>
    <row r="376" spans="1:17" x14ac:dyDescent="0.2">
      <c r="A376" s="1">
        <v>370</v>
      </c>
      <c r="B376" s="1">
        <f t="shared" si="62"/>
        <v>92</v>
      </c>
      <c r="C376" s="1">
        <v>0.02</v>
      </c>
      <c r="D376" s="1">
        <v>0.01</v>
      </c>
      <c r="E376" s="1">
        <v>2E-3</v>
      </c>
      <c r="F376" s="1">
        <f t="shared" si="57"/>
        <v>0.184</v>
      </c>
      <c r="G376" s="1">
        <f t="shared" si="58"/>
        <v>9.1999999999999998E-2</v>
      </c>
      <c r="I376" s="1">
        <f t="shared" si="63"/>
        <v>0.30547160486850117</v>
      </c>
      <c r="J376" s="1">
        <f t="shared" si="64"/>
        <v>4.40200709540799E-2</v>
      </c>
      <c r="K376" s="1">
        <f t="shared" si="65"/>
        <v>5.1939821552646787E-2</v>
      </c>
      <c r="L376" s="1">
        <f t="shared" si="66"/>
        <v>0.59856850262477279</v>
      </c>
      <c r="M376" s="1">
        <f t="shared" si="67"/>
        <v>1.0000000000000007</v>
      </c>
      <c r="O376" s="1">
        <f t="shared" si="59"/>
        <v>4.8031489538799257E-3</v>
      </c>
      <c r="P376" s="1">
        <f t="shared" si="60"/>
        <v>6.9215912177443496E-4</v>
      </c>
      <c r="Q376" s="1">
        <f t="shared" si="61"/>
        <v>8.1668703597736635E-4</v>
      </c>
    </row>
    <row r="377" spans="1:17" x14ac:dyDescent="0.2">
      <c r="A377" s="1">
        <v>371</v>
      </c>
      <c r="B377" s="1">
        <f t="shared" si="62"/>
        <v>92.1</v>
      </c>
      <c r="C377" s="1">
        <v>0.02</v>
      </c>
      <c r="D377" s="1">
        <v>0.01</v>
      </c>
      <c r="E377" s="1">
        <v>2E-3</v>
      </c>
      <c r="F377" s="1">
        <f t="shared" si="57"/>
        <v>0.1842</v>
      </c>
      <c r="G377" s="1">
        <f t="shared" si="58"/>
        <v>9.2100000000000001E-2</v>
      </c>
      <c r="I377" s="1">
        <f t="shared" si="63"/>
        <v>0.30449409573292197</v>
      </c>
      <c r="J377" s="1">
        <f t="shared" si="64"/>
        <v>4.3821044858261833E-2</v>
      </c>
      <c r="K377" s="1">
        <f t="shared" si="65"/>
        <v>5.176744679923094E-2</v>
      </c>
      <c r="L377" s="1">
        <f t="shared" si="66"/>
        <v>0.59991741260958587</v>
      </c>
      <c r="M377" s="1">
        <f t="shared" si="67"/>
        <v>1.0000000000000007</v>
      </c>
      <c r="O377" s="1">
        <f t="shared" si="59"/>
        <v>4.7638997304565011E-3</v>
      </c>
      <c r="P377" s="1">
        <f t="shared" si="60"/>
        <v>6.8559314191662566E-4</v>
      </c>
      <c r="Q377" s="1">
        <f t="shared" si="61"/>
        <v>8.0991693865088449E-4</v>
      </c>
    </row>
    <row r="378" spans="1:17" x14ac:dyDescent="0.2">
      <c r="A378" s="1">
        <v>372</v>
      </c>
      <c r="B378" s="1">
        <f t="shared" si="62"/>
        <v>92.2</v>
      </c>
      <c r="C378" s="1">
        <v>0.02</v>
      </c>
      <c r="D378" s="1">
        <v>0.01</v>
      </c>
      <c r="E378" s="1">
        <v>2E-3</v>
      </c>
      <c r="F378" s="1">
        <f t="shared" si="57"/>
        <v>0.18440000000000001</v>
      </c>
      <c r="G378" s="1">
        <f t="shared" si="58"/>
        <v>9.2200000000000004E-2</v>
      </c>
      <c r="I378" s="1">
        <f t="shared" si="63"/>
        <v>0.30351971462657662</v>
      </c>
      <c r="J378" s="1">
        <f t="shared" si="64"/>
        <v>4.3622849403438496E-2</v>
      </c>
      <c r="K378" s="1">
        <f t="shared" si="65"/>
        <v>5.1595162709942945E-2</v>
      </c>
      <c r="L378" s="1">
        <f t="shared" si="66"/>
        <v>0.60126227326004256</v>
      </c>
      <c r="M378" s="1">
        <f t="shared" si="67"/>
        <v>1.0000000000000007</v>
      </c>
      <c r="O378" s="1">
        <f t="shared" si="59"/>
        <v>4.7249712344463075E-3</v>
      </c>
      <c r="P378" s="1">
        <f t="shared" si="60"/>
        <v>6.7908837107802909E-4</v>
      </c>
      <c r="Q378" s="1">
        <f t="shared" si="61"/>
        <v>8.0319546933216236E-4</v>
      </c>
    </row>
    <row r="379" spans="1:17" x14ac:dyDescent="0.2">
      <c r="A379" s="1">
        <v>373</v>
      </c>
      <c r="B379" s="1">
        <f t="shared" si="62"/>
        <v>92.300000000000011</v>
      </c>
      <c r="C379" s="1">
        <v>0.02</v>
      </c>
      <c r="D379" s="1">
        <v>0.01</v>
      </c>
      <c r="E379" s="1">
        <v>2E-3</v>
      </c>
      <c r="F379" s="1">
        <f t="shared" si="57"/>
        <v>0.18460000000000001</v>
      </c>
      <c r="G379" s="1">
        <f t="shared" si="58"/>
        <v>9.2300000000000007E-2</v>
      </c>
      <c r="I379" s="1">
        <f t="shared" si="63"/>
        <v>0.30254845153977156</v>
      </c>
      <c r="J379" s="1">
        <f t="shared" si="64"/>
        <v>4.3425483489692246E-2</v>
      </c>
      <c r="K379" s="1">
        <f t="shared" si="65"/>
        <v>5.1422975024383845E-2</v>
      </c>
      <c r="L379" s="1">
        <f t="shared" si="66"/>
        <v>0.60260308994615297</v>
      </c>
      <c r="M379" s="1">
        <f t="shared" si="67"/>
        <v>1.0000000000000007</v>
      </c>
      <c r="O379" s="1">
        <f t="shared" si="59"/>
        <v>4.6863608450058072E-3</v>
      </c>
      <c r="P379" s="1">
        <f t="shared" si="60"/>
        <v>6.7264428049729349E-4</v>
      </c>
      <c r="Q379" s="1">
        <f t="shared" si="61"/>
        <v>7.9652239322832916E-4</v>
      </c>
    </row>
    <row r="380" spans="1:17" x14ac:dyDescent="0.2">
      <c r="A380" s="1">
        <v>374</v>
      </c>
      <c r="B380" s="1">
        <f t="shared" si="62"/>
        <v>92.4</v>
      </c>
      <c r="C380" s="1">
        <v>0.02</v>
      </c>
      <c r="D380" s="1">
        <v>0.01</v>
      </c>
      <c r="E380" s="1">
        <v>2E-3</v>
      </c>
      <c r="F380" s="1">
        <f t="shared" si="57"/>
        <v>0.18480000000000002</v>
      </c>
      <c r="G380" s="1">
        <f t="shared" si="58"/>
        <v>9.240000000000001E-2</v>
      </c>
      <c r="I380" s="1">
        <f t="shared" si="63"/>
        <v>0.3015802964948443</v>
      </c>
      <c r="J380" s="1">
        <f t="shared" si="64"/>
        <v>4.3228945967552071E-2</v>
      </c>
      <c r="K380" s="1">
        <f t="shared" si="65"/>
        <v>5.125088941644855E-2</v>
      </c>
      <c r="L380" s="1">
        <f t="shared" si="66"/>
        <v>0.60393986812115574</v>
      </c>
      <c r="M380" s="1">
        <f t="shared" si="67"/>
        <v>1.0000000000000007</v>
      </c>
      <c r="O380" s="1">
        <f t="shared" si="59"/>
        <v>4.6480659627078438E-3</v>
      </c>
      <c r="P380" s="1">
        <f t="shared" si="60"/>
        <v>6.6626034489275846E-4</v>
      </c>
      <c r="Q380" s="1">
        <f t="shared" si="61"/>
        <v>7.8989747481454143E-4</v>
      </c>
    </row>
    <row r="381" spans="1:17" x14ac:dyDescent="0.2">
      <c r="A381" s="1">
        <v>375</v>
      </c>
      <c r="B381" s="1">
        <f t="shared" si="62"/>
        <v>92.5</v>
      </c>
      <c r="C381" s="1">
        <v>0.02</v>
      </c>
      <c r="D381" s="1">
        <v>0.01</v>
      </c>
      <c r="E381" s="1">
        <v>2E-3</v>
      </c>
      <c r="F381" s="1">
        <f t="shared" si="57"/>
        <v>0.185</v>
      </c>
      <c r="G381" s="1">
        <f t="shared" si="58"/>
        <v>9.2499999999999999E-2</v>
      </c>
      <c r="I381" s="1">
        <f t="shared" si="63"/>
        <v>0.30061523954606079</v>
      </c>
      <c r="J381" s="1">
        <f t="shared" si="64"/>
        <v>4.3033235639061397E-2</v>
      </c>
      <c r="K381" s="1">
        <f t="shared" si="65"/>
        <v>5.107891149473541E-2</v>
      </c>
      <c r="L381" s="1">
        <f t="shared" si="66"/>
        <v>0.60527261332014304</v>
      </c>
      <c r="M381" s="1">
        <f t="shared" si="67"/>
        <v>1.0000000000000007</v>
      </c>
      <c r="O381" s="1">
        <f t="shared" si="59"/>
        <v>4.6100840093666389E-3</v>
      </c>
      <c r="P381" s="1">
        <f t="shared" si="60"/>
        <v>6.5993604246582553E-4</v>
      </c>
      <c r="Q381" s="1">
        <f t="shared" si="61"/>
        <v>7.8332047787501842E-4</v>
      </c>
    </row>
    <row r="382" spans="1:17" x14ac:dyDescent="0.2">
      <c r="A382" s="1">
        <v>376</v>
      </c>
      <c r="B382" s="1">
        <f t="shared" si="62"/>
        <v>92.6</v>
      </c>
      <c r="C382" s="1">
        <v>0.02</v>
      </c>
      <c r="D382" s="1">
        <v>0.01</v>
      </c>
      <c r="E382" s="1">
        <v>2E-3</v>
      </c>
      <c r="F382" s="1">
        <f t="shared" si="57"/>
        <v>0.1852</v>
      </c>
      <c r="G382" s="1">
        <f t="shared" si="58"/>
        <v>9.2600000000000002E-2</v>
      </c>
      <c r="I382" s="1">
        <f t="shared" si="63"/>
        <v>0.29965327077951337</v>
      </c>
      <c r="J382" s="1">
        <f t="shared" si="64"/>
        <v>4.2838351258830884E-2</v>
      </c>
      <c r="K382" s="1">
        <f t="shared" si="65"/>
        <v>5.0907046802955165E-2</v>
      </c>
      <c r="L382" s="1">
        <f t="shared" si="66"/>
        <v>0.60660133115870118</v>
      </c>
      <c r="M382" s="1">
        <f t="shared" si="67"/>
        <v>1.0000000000000007</v>
      </c>
      <c r="O382" s="1">
        <f t="shared" si="59"/>
        <v>4.5724124278642107E-3</v>
      </c>
      <c r="P382" s="1">
        <f t="shared" si="60"/>
        <v>6.5367085490355438E-4</v>
      </c>
      <c r="Q382" s="1">
        <f t="shared" si="61"/>
        <v>7.7679116554335657E-4</v>
      </c>
    </row>
    <row r="383" spans="1:17" x14ac:dyDescent="0.2">
      <c r="A383" s="1">
        <v>377</v>
      </c>
      <c r="B383" s="1">
        <f t="shared" si="62"/>
        <v>92.7</v>
      </c>
      <c r="C383" s="1">
        <v>0.02</v>
      </c>
      <c r="D383" s="1">
        <v>0.01</v>
      </c>
      <c r="E383" s="1">
        <v>2E-3</v>
      </c>
      <c r="F383" s="1">
        <f t="shared" si="57"/>
        <v>0.18540000000000001</v>
      </c>
      <c r="G383" s="1">
        <f t="shared" si="58"/>
        <v>9.2700000000000005E-2</v>
      </c>
      <c r="I383" s="1">
        <f t="shared" si="63"/>
        <v>0.29869438031301893</v>
      </c>
      <c r="J383" s="1">
        <f t="shared" si="64"/>
        <v>4.2644291535076366E-2</v>
      </c>
      <c r="K383" s="1">
        <f t="shared" si="65"/>
        <v>5.0735300820339314E-2</v>
      </c>
      <c r="L383" s="1">
        <f t="shared" si="66"/>
        <v>0.60792602733156598</v>
      </c>
      <c r="M383" s="1">
        <f t="shared" si="67"/>
        <v>1.0000000000000007</v>
      </c>
      <c r="O383" s="1">
        <f t="shared" si="59"/>
        <v>4.535048681978229E-3</v>
      </c>
      <c r="P383" s="1">
        <f t="shared" si="60"/>
        <v>6.4746426738050721E-4</v>
      </c>
      <c r="Q383" s="1">
        <f t="shared" si="61"/>
        <v>7.7030930034213349E-4</v>
      </c>
    </row>
    <row r="384" spans="1:17" x14ac:dyDescent="0.2">
      <c r="A384" s="1">
        <v>378</v>
      </c>
      <c r="B384" s="1">
        <f t="shared" si="62"/>
        <v>92.800000000000011</v>
      </c>
      <c r="C384" s="1">
        <v>0.02</v>
      </c>
      <c r="D384" s="1">
        <v>0.01</v>
      </c>
      <c r="E384" s="1">
        <v>2E-3</v>
      </c>
      <c r="F384" s="1">
        <f t="shared" si="57"/>
        <v>0.18560000000000001</v>
      </c>
      <c r="G384" s="1">
        <f t="shared" si="58"/>
        <v>9.2800000000000007E-2</v>
      </c>
      <c r="I384" s="1">
        <f t="shared" si="63"/>
        <v>0.29773855829601725</v>
      </c>
      <c r="J384" s="1">
        <f t="shared" si="64"/>
        <v>4.2451055130642089E-2</v>
      </c>
      <c r="K384" s="1">
        <f t="shared" si="65"/>
        <v>5.0563678962047789E-2</v>
      </c>
      <c r="L384" s="1">
        <f t="shared" si="66"/>
        <v>0.6092467076112934</v>
      </c>
      <c r="M384" s="1">
        <f t="shared" si="67"/>
        <v>1.0000000000000004</v>
      </c>
      <c r="O384" s="1">
        <f t="shared" si="59"/>
        <v>4.4979902562112557E-3</v>
      </c>
      <c r="P384" s="1">
        <f t="shared" si="60"/>
        <v>6.413157685598599E-4</v>
      </c>
      <c r="Q384" s="1">
        <f t="shared" si="61"/>
        <v>7.6387464422181077E-4</v>
      </c>
    </row>
    <row r="385" spans="1:17" x14ac:dyDescent="0.2">
      <c r="A385" s="1">
        <v>379</v>
      </c>
      <c r="B385" s="1">
        <f t="shared" si="62"/>
        <v>92.9</v>
      </c>
      <c r="C385" s="1">
        <v>0.02</v>
      </c>
      <c r="D385" s="1">
        <v>0.01</v>
      </c>
      <c r="E385" s="1">
        <v>2E-3</v>
      </c>
      <c r="F385" s="1">
        <f t="shared" si="57"/>
        <v>0.18580000000000002</v>
      </c>
      <c r="G385" s="1">
        <f t="shared" si="58"/>
        <v>9.290000000000001E-2</v>
      </c>
      <c r="I385" s="1">
        <f t="shared" si="63"/>
        <v>0.29678579490946999</v>
      </c>
      <c r="J385" s="1">
        <f t="shared" si="64"/>
        <v>4.2258640664009403E-2</v>
      </c>
      <c r="K385" s="1">
        <f t="shared" si="65"/>
        <v>5.0392186579576004E-2</v>
      </c>
      <c r="L385" s="1">
        <f t="shared" si="66"/>
        <v>0.61056337784694514</v>
      </c>
      <c r="M385" s="1">
        <f t="shared" si="67"/>
        <v>1.0000000000000004</v>
      </c>
      <c r="O385" s="1">
        <f t="shared" si="59"/>
        <v>4.4612346556213963E-3</v>
      </c>
      <c r="P385" s="1">
        <f t="shared" si="60"/>
        <v>6.3522485059380024E-4</v>
      </c>
      <c r="Q385" s="1">
        <f t="shared" si="61"/>
        <v>7.5748695859894244E-4</v>
      </c>
    </row>
    <row r="386" spans="1:17" x14ac:dyDescent="0.2">
      <c r="A386" s="1">
        <v>380</v>
      </c>
      <c r="B386" s="1">
        <f t="shared" si="62"/>
        <v>93</v>
      </c>
      <c r="C386" s="1">
        <v>0.02</v>
      </c>
      <c r="D386" s="1">
        <v>0.01</v>
      </c>
      <c r="E386" s="1">
        <v>2E-3</v>
      </c>
      <c r="F386" s="1">
        <f t="shared" si="57"/>
        <v>0.186</v>
      </c>
      <c r="G386" s="1">
        <f t="shared" si="58"/>
        <v>9.2999999999999999E-2</v>
      </c>
      <c r="I386" s="1">
        <f t="shared" si="63"/>
        <v>0.2958360803657597</v>
      </c>
      <c r="J386" s="1">
        <f t="shared" si="64"/>
        <v>4.2067046710291045E-2</v>
      </c>
      <c r="K386" s="1">
        <f t="shared" si="65"/>
        <v>5.0220828961161215E-2</v>
      </c>
      <c r="L386" s="1">
        <f t="shared" si="66"/>
        <v>0.61187604396278861</v>
      </c>
      <c r="M386" s="1">
        <f t="shared" si="67"/>
        <v>1.0000000000000004</v>
      </c>
      <c r="O386" s="1">
        <f t="shared" si="59"/>
        <v>4.4247794056543176E-3</v>
      </c>
      <c r="P386" s="1">
        <f t="shared" si="60"/>
        <v>6.2919100912323242E-4</v>
      </c>
      <c r="Q386" s="1">
        <f t="shared" si="61"/>
        <v>7.5114600439370042E-4</v>
      </c>
    </row>
    <row r="387" spans="1:17" x14ac:dyDescent="0.2">
      <c r="A387" s="1">
        <v>381</v>
      </c>
      <c r="B387" s="1">
        <f t="shared" si="62"/>
        <v>93.1</v>
      </c>
      <c r="C387" s="1">
        <v>0.02</v>
      </c>
      <c r="D387" s="1">
        <v>0.01</v>
      </c>
      <c r="E387" s="1">
        <v>2E-3</v>
      </c>
      <c r="F387" s="1">
        <f t="shared" si="57"/>
        <v>0.1862</v>
      </c>
      <c r="G387" s="1">
        <f t="shared" si="58"/>
        <v>9.3100000000000002E-2</v>
      </c>
      <c r="I387" s="1">
        <f t="shared" si="63"/>
        <v>0.29488940490858928</v>
      </c>
      <c r="J387" s="1">
        <f t="shared" si="64"/>
        <v>4.1876271802211151E-2</v>
      </c>
      <c r="K387" s="1">
        <f t="shared" si="65"/>
        <v>5.0049611332188174E-2</v>
      </c>
      <c r="L387" s="1">
        <f t="shared" si="66"/>
        <v>0.61318471195701196</v>
      </c>
      <c r="M387" s="1">
        <f t="shared" si="67"/>
        <v>1.0000000000000004</v>
      </c>
      <c r="O387" s="1">
        <f t="shared" si="59"/>
        <v>4.3886220519766617E-3</v>
      </c>
      <c r="P387" s="1">
        <f t="shared" si="60"/>
        <v>6.2321374327680833E-4</v>
      </c>
      <c r="Q387" s="1">
        <f t="shared" si="61"/>
        <v>7.4485154206672662E-4</v>
      </c>
    </row>
    <row r="388" spans="1:17" x14ac:dyDescent="0.2">
      <c r="A388" s="1">
        <v>382</v>
      </c>
      <c r="B388" s="1">
        <f t="shared" si="62"/>
        <v>93.2</v>
      </c>
      <c r="C388" s="1">
        <v>0.02</v>
      </c>
      <c r="D388" s="1">
        <v>0.01</v>
      </c>
      <c r="E388" s="1">
        <v>2E-3</v>
      </c>
      <c r="F388" s="1">
        <f t="shared" si="57"/>
        <v>0.18640000000000001</v>
      </c>
      <c r="G388" s="1">
        <f t="shared" si="58"/>
        <v>9.3200000000000005E-2</v>
      </c>
      <c r="I388" s="1">
        <f t="shared" si="63"/>
        <v>0.29394575881288182</v>
      </c>
      <c r="J388" s="1">
        <f t="shared" si="64"/>
        <v>4.168631443107116E-2</v>
      </c>
      <c r="K388" s="1">
        <f t="shared" si="65"/>
        <v>4.9878538855594089E-2</v>
      </c>
      <c r="L388" s="1">
        <f t="shared" si="66"/>
        <v>0.61448938790045349</v>
      </c>
      <c r="M388" s="1">
        <f t="shared" si="67"/>
        <v>1.0000000000000004</v>
      </c>
      <c r="O388" s="1">
        <f t="shared" si="59"/>
        <v>4.3527601603108104E-3</v>
      </c>
      <c r="P388" s="1">
        <f t="shared" si="60"/>
        <v>6.1729255566930221E-4</v>
      </c>
      <c r="Q388" s="1">
        <f t="shared" si="61"/>
        <v>7.3860333165531682E-4</v>
      </c>
    </row>
    <row r="389" spans="1:17" x14ac:dyDescent="0.2">
      <c r="A389" s="1">
        <v>383</v>
      </c>
      <c r="B389" s="1">
        <f t="shared" si="62"/>
        <v>93.300000000000011</v>
      </c>
      <c r="C389" s="1">
        <v>0.02</v>
      </c>
      <c r="D389" s="1">
        <v>0.01</v>
      </c>
      <c r="E389" s="1">
        <v>2E-3</v>
      </c>
      <c r="F389" s="1">
        <f t="shared" si="57"/>
        <v>0.18660000000000002</v>
      </c>
      <c r="G389" s="1">
        <f t="shared" si="58"/>
        <v>9.3300000000000008E-2</v>
      </c>
      <c r="I389" s="1">
        <f t="shared" si="63"/>
        <v>0.29300513238468062</v>
      </c>
      <c r="J389" s="1">
        <f t="shared" si="64"/>
        <v>4.1497173047701758E-2</v>
      </c>
      <c r="K389" s="1">
        <f t="shared" si="65"/>
        <v>4.9707616632272834E-2</v>
      </c>
      <c r="L389" s="1">
        <f t="shared" si="66"/>
        <v>0.61579007793534535</v>
      </c>
      <c r="M389" s="1">
        <f t="shared" si="67"/>
        <v>1.0000000000000004</v>
      </c>
      <c r="O389" s="1">
        <f t="shared" si="59"/>
        <v>4.3171913162709822E-3</v>
      </c>
      <c r="P389" s="1">
        <f t="shared" si="60"/>
        <v>6.1142695239934622E-4</v>
      </c>
      <c r="Q389" s="1">
        <f t="shared" si="61"/>
        <v>7.3240113280894606E-4</v>
      </c>
    </row>
    <row r="390" spans="1:17" x14ac:dyDescent="0.2">
      <c r="A390" s="1">
        <v>384</v>
      </c>
      <c r="B390" s="1">
        <f t="shared" si="62"/>
        <v>93.4</v>
      </c>
      <c r="C390" s="1">
        <v>0.02</v>
      </c>
      <c r="D390" s="1">
        <v>0.01</v>
      </c>
      <c r="E390" s="1">
        <v>2E-3</v>
      </c>
      <c r="F390" s="1">
        <f t="shared" si="57"/>
        <v>0.18680000000000002</v>
      </c>
      <c r="G390" s="1">
        <f t="shared" si="58"/>
        <v>9.3400000000000011E-2</v>
      </c>
      <c r="I390" s="1">
        <f t="shared" si="63"/>
        <v>0.29206751596104963</v>
      </c>
      <c r="J390" s="1">
        <f t="shared" si="64"/>
        <v>4.1308846063401003E-2</v>
      </c>
      <c r="K390" s="1">
        <f t="shared" si="65"/>
        <v>4.9536849701478411E-2</v>
      </c>
      <c r="L390" s="1">
        <f t="shared" si="66"/>
        <v>0.61708678827407148</v>
      </c>
      <c r="M390" s="1">
        <f t="shared" si="67"/>
        <v>1.0000000000000004</v>
      </c>
      <c r="O390" s="1">
        <f t="shared" si="59"/>
        <v>4.2819131252007023E-3</v>
      </c>
      <c r="P390" s="1">
        <f t="shared" si="60"/>
        <v>6.0561644304654911E-4</v>
      </c>
      <c r="Q390" s="1">
        <f t="shared" si="61"/>
        <v>7.2624470482414894E-4</v>
      </c>
    </row>
    <row r="391" spans="1:17" x14ac:dyDescent="0.2">
      <c r="A391" s="1">
        <v>385</v>
      </c>
      <c r="B391" s="1">
        <f t="shared" si="62"/>
        <v>93.5</v>
      </c>
      <c r="C391" s="1">
        <v>0.02</v>
      </c>
      <c r="D391" s="1">
        <v>0.01</v>
      </c>
      <c r="E391" s="1">
        <v>2E-3</v>
      </c>
      <c r="F391" s="1">
        <f t="shared" ref="F391:F454" si="68">0.002*B391</f>
        <v>0.187</v>
      </c>
      <c r="G391" s="1">
        <f t="shared" ref="G391:G454" si="69">0.001*B391</f>
        <v>9.35E-2</v>
      </c>
      <c r="I391" s="1">
        <f t="shared" si="63"/>
        <v>0.29113289990997426</v>
      </c>
      <c r="J391" s="1">
        <f t="shared" si="64"/>
        <v>4.1121331850858769E-2</v>
      </c>
      <c r="K391" s="1">
        <f t="shared" si="65"/>
        <v>4.936624304122765E-2</v>
      </c>
      <c r="L391" s="1">
        <f t="shared" si="66"/>
        <v>0.61837952519793982</v>
      </c>
      <c r="M391" s="1">
        <f t="shared" si="67"/>
        <v>1.0000000000000004</v>
      </c>
      <c r="O391" s="1">
        <f t="shared" ref="O391:O454" si="70">I391*$B$3*EXP(-$D$3*A391*$B$3)</f>
        <v>4.2469232120115781E-3</v>
      </c>
      <c r="P391" s="1">
        <f t="shared" ref="P391:P454" si="71">J391*$B$3*EXP(-$D$3*A391*$B$3)</f>
        <v>5.9986054066801114E-4</v>
      </c>
      <c r="Q391" s="1">
        <f t="shared" ref="Q391:Q454" si="72">K391*$B$3*EXP(-$D$3*A391*$B$3)</f>
        <v>7.2013380667875512E-4</v>
      </c>
    </row>
    <row r="392" spans="1:17" x14ac:dyDescent="0.2">
      <c r="A392" s="1">
        <v>386</v>
      </c>
      <c r="B392" s="1">
        <f t="shared" ref="B392:B455" si="73">$C$3+A392*$B$3</f>
        <v>93.6</v>
      </c>
      <c r="C392" s="1">
        <v>0.02</v>
      </c>
      <c r="D392" s="1">
        <v>0.01</v>
      </c>
      <c r="E392" s="1">
        <v>2E-3</v>
      </c>
      <c r="F392" s="1">
        <f t="shared" si="68"/>
        <v>0.18720000000000001</v>
      </c>
      <c r="G392" s="1">
        <f t="shared" si="69"/>
        <v>9.3600000000000003E-2</v>
      </c>
      <c r="I392" s="1">
        <f t="shared" ref="I392:I455" si="74">I391+$B$3*(-I391*C391-I391*E391-I391*D391)</f>
        <v>0.29020127463026235</v>
      </c>
      <c r="J392" s="1">
        <f t="shared" ref="J392:J455" si="75">J391+$B$3*(C391*I391-J391*F391)</f>
        <v>4.0934628745067661E-2</v>
      </c>
      <c r="K392" s="1">
        <f t="shared" ref="K392:K455" si="76">K391+$B$3*(I391*D391-K391*G391)</f>
        <v>4.9195801568702145E-2</v>
      </c>
      <c r="L392" s="1">
        <f t="shared" ref="L392:L455" si="77">L391+$B$3*(I391*E391+J391*F391+K391*G391)</f>
        <v>0.61966829505596832</v>
      </c>
      <c r="M392" s="1">
        <f t="shared" ref="M392:M455" si="78">SUM(I392:L392)</f>
        <v>1.0000000000000004</v>
      </c>
      <c r="O392" s="1">
        <f t="shared" si="70"/>
        <v>4.2122192210233911E-3</v>
      </c>
      <c r="P392" s="1">
        <f t="shared" si="71"/>
        <v>5.9415876179425291E-4</v>
      </c>
      <c r="Q392" s="1">
        <f t="shared" si="72"/>
        <v>7.1406819706549456E-4</v>
      </c>
    </row>
    <row r="393" spans="1:17" x14ac:dyDescent="0.2">
      <c r="A393" s="1">
        <v>387</v>
      </c>
      <c r="B393" s="1">
        <f t="shared" si="73"/>
        <v>93.7</v>
      </c>
      <c r="C393" s="1">
        <v>0.02</v>
      </c>
      <c r="D393" s="1">
        <v>0.01</v>
      </c>
      <c r="E393" s="1">
        <v>2E-3</v>
      </c>
      <c r="F393" s="1">
        <f t="shared" si="68"/>
        <v>0.18740000000000001</v>
      </c>
      <c r="G393" s="1">
        <f t="shared" si="69"/>
        <v>9.3700000000000006E-2</v>
      </c>
      <c r="I393" s="1">
        <f t="shared" si="74"/>
        <v>0.28927263055144553</v>
      </c>
      <c r="J393" s="1">
        <f t="shared" si="75"/>
        <v>4.0748735044220517E-2</v>
      </c>
      <c r="K393" s="1">
        <f t="shared" si="76"/>
        <v>4.9025530140649358E-2</v>
      </c>
      <c r="L393" s="1">
        <f t="shared" si="77"/>
        <v>0.62095310426368511</v>
      </c>
      <c r="M393" s="1">
        <f t="shared" si="78"/>
        <v>1.0000000000000004</v>
      </c>
      <c r="O393" s="1">
        <f t="shared" si="70"/>
        <v>4.1777988158055107E-3</v>
      </c>
      <c r="P393" s="1">
        <f t="shared" si="71"/>
        <v>5.8851062642457886E-4</v>
      </c>
      <c r="Q393" s="1">
        <f t="shared" si="72"/>
        <v>7.0804763442498017E-4</v>
      </c>
    </row>
    <row r="394" spans="1:17" x14ac:dyDescent="0.2">
      <c r="A394" s="1">
        <v>388</v>
      </c>
      <c r="B394" s="1">
        <f t="shared" si="73"/>
        <v>93.800000000000011</v>
      </c>
      <c r="C394" s="1">
        <v>0.02</v>
      </c>
      <c r="D394" s="1">
        <v>0.01</v>
      </c>
      <c r="E394" s="1">
        <v>2E-3</v>
      </c>
      <c r="F394" s="1">
        <f t="shared" si="68"/>
        <v>0.18760000000000002</v>
      </c>
      <c r="G394" s="1">
        <f t="shared" si="69"/>
        <v>9.3800000000000008E-2</v>
      </c>
      <c r="I394" s="1">
        <f t="shared" si="74"/>
        <v>0.28834695813368089</v>
      </c>
      <c r="J394" s="1">
        <f t="shared" si="75"/>
        <v>4.0563649010594713E-2</v>
      </c>
      <c r="K394" s="1">
        <f t="shared" si="76"/>
        <v>4.8855433553782919E-2</v>
      </c>
      <c r="L394" s="1">
        <f t="shared" si="77"/>
        <v>0.62223395930194192</v>
      </c>
      <c r="M394" s="1">
        <f t="shared" si="78"/>
        <v>1.0000000000000004</v>
      </c>
      <c r="O394" s="1">
        <f t="shared" si="70"/>
        <v>4.1436596790195871E-3</v>
      </c>
      <c r="P394" s="1">
        <f t="shared" si="71"/>
        <v>5.8291565802188702E-4</v>
      </c>
      <c r="Q394" s="1">
        <f t="shared" si="72"/>
        <v>7.0207187697807205E-4</v>
      </c>
    </row>
    <row r="395" spans="1:17" x14ac:dyDescent="0.2">
      <c r="A395" s="1">
        <v>389</v>
      </c>
      <c r="B395" s="1">
        <f t="shared" si="73"/>
        <v>93.9</v>
      </c>
      <c r="C395" s="1">
        <v>0.02</v>
      </c>
      <c r="D395" s="1">
        <v>0.01</v>
      </c>
      <c r="E395" s="1">
        <v>2E-3</v>
      </c>
      <c r="F395" s="1">
        <f t="shared" si="68"/>
        <v>0.18780000000000002</v>
      </c>
      <c r="G395" s="1">
        <f t="shared" si="69"/>
        <v>9.3900000000000011E-2</v>
      </c>
      <c r="I395" s="1">
        <f t="shared" si="74"/>
        <v>0.28742424786765308</v>
      </c>
      <c r="J395" s="1">
        <f t="shared" si="75"/>
        <v>4.0379368871423321E-2</v>
      </c>
      <c r="K395" s="1">
        <f t="shared" si="76"/>
        <v>4.8685516545182113E-2</v>
      </c>
      <c r="L395" s="1">
        <f t="shared" si="77"/>
        <v>0.62351086671574185</v>
      </c>
      <c r="M395" s="1">
        <f t="shared" si="78"/>
        <v>1.0000000000000004</v>
      </c>
      <c r="O395" s="1">
        <f t="shared" si="70"/>
        <v>4.1097995122635475E-3</v>
      </c>
      <c r="P395" s="1">
        <f t="shared" si="71"/>
        <v>5.7737338350694414E-4</v>
      </c>
      <c r="Q395" s="1">
        <f t="shared" si="72"/>
        <v>6.9614068275763703E-4</v>
      </c>
    </row>
    <row r="396" spans="1:17" x14ac:dyDescent="0.2">
      <c r="A396" s="1">
        <v>390</v>
      </c>
      <c r="B396" s="1">
        <f t="shared" si="73"/>
        <v>94</v>
      </c>
      <c r="C396" s="1">
        <v>0.02</v>
      </c>
      <c r="D396" s="1">
        <v>0.01</v>
      </c>
      <c r="E396" s="1">
        <v>2E-3</v>
      </c>
      <c r="F396" s="1">
        <f t="shared" si="68"/>
        <v>0.188</v>
      </c>
      <c r="G396" s="1">
        <f t="shared" si="69"/>
        <v>9.4E-2</v>
      </c>
      <c r="I396" s="1">
        <f t="shared" si="74"/>
        <v>0.28650449027447661</v>
      </c>
      <c r="J396" s="1">
        <f t="shared" si="75"/>
        <v>4.0195892819753297E-2</v>
      </c>
      <c r="K396" s="1">
        <f t="shared" si="76"/>
        <v>4.8515783792690503E-2</v>
      </c>
      <c r="L396" s="1">
        <f t="shared" si="77"/>
        <v>0.62478383311307994</v>
      </c>
      <c r="M396" s="1">
        <f t="shared" si="78"/>
        <v>1.0000000000000004</v>
      </c>
      <c r="O396" s="1">
        <f t="shared" si="70"/>
        <v>4.0762160359168456E-3</v>
      </c>
      <c r="P396" s="1">
        <f t="shared" si="71"/>
        <v>5.7188333325214064E-4</v>
      </c>
      <c r="Q396" s="1">
        <f t="shared" si="72"/>
        <v>6.9025380963970624E-4</v>
      </c>
    </row>
    <row r="397" spans="1:17" x14ac:dyDescent="0.2">
      <c r="A397" s="1">
        <v>391</v>
      </c>
      <c r="B397" s="1">
        <f t="shared" si="73"/>
        <v>94.1</v>
      </c>
      <c r="C397" s="1">
        <v>0.02</v>
      </c>
      <c r="D397" s="1">
        <v>0.01</v>
      </c>
      <c r="E397" s="1">
        <v>2E-3</v>
      </c>
      <c r="F397" s="1">
        <f t="shared" si="68"/>
        <v>0.18820000000000001</v>
      </c>
      <c r="G397" s="1">
        <f t="shared" si="69"/>
        <v>9.4100000000000003E-2</v>
      </c>
      <c r="I397" s="1">
        <f t="shared" si="74"/>
        <v>0.2855876759055983</v>
      </c>
      <c r="J397" s="1">
        <f t="shared" si="75"/>
        <v>4.0013219015290889E-2</v>
      </c>
      <c r="K397" s="1">
        <f t="shared" si="76"/>
        <v>4.8346239915313692E-2</v>
      </c>
      <c r="L397" s="1">
        <f t="shared" si="77"/>
        <v>0.62605286516379755</v>
      </c>
      <c r="M397" s="1">
        <f t="shared" si="78"/>
        <v>1.0000000000000004</v>
      </c>
      <c r="O397" s="1">
        <f t="shared" si="70"/>
        <v>4.0429069889869971E-3</v>
      </c>
      <c r="P397" s="1">
        <f t="shared" si="71"/>
        <v>5.6644504107474273E-4</v>
      </c>
      <c r="Q397" s="1">
        <f t="shared" si="72"/>
        <v>6.8441101537404384E-4</v>
      </c>
    </row>
    <row r="398" spans="1:17" x14ac:dyDescent="0.2">
      <c r="A398" s="1">
        <v>392</v>
      </c>
      <c r="B398" s="1">
        <f t="shared" si="73"/>
        <v>94.2</v>
      </c>
      <c r="C398" s="1">
        <v>0.02</v>
      </c>
      <c r="D398" s="1">
        <v>0.01</v>
      </c>
      <c r="E398" s="1">
        <v>2E-3</v>
      </c>
      <c r="F398" s="1">
        <f t="shared" si="68"/>
        <v>0.18840000000000001</v>
      </c>
      <c r="G398" s="1">
        <f t="shared" si="69"/>
        <v>9.4200000000000006E-2</v>
      </c>
      <c r="I398" s="1">
        <f t="shared" si="74"/>
        <v>0.28467379534270038</v>
      </c>
      <c r="J398" s="1">
        <f t="shared" si="75"/>
        <v>3.983134558523431E-2</v>
      </c>
      <c r="K398" s="1">
        <f t="shared" si="76"/>
        <v>4.8176889473616188E-2</v>
      </c>
      <c r="L398" s="1">
        <f t="shared" si="77"/>
        <v>0.62731796959844954</v>
      </c>
      <c r="M398" s="1">
        <f t="shared" si="78"/>
        <v>1.0000000000000004</v>
      </c>
      <c r="O398" s="1">
        <f t="shared" si="70"/>
        <v>4.0098701289573505E-3</v>
      </c>
      <c r="P398" s="1">
        <f t="shared" si="71"/>
        <v>5.6105804422965403E-4</v>
      </c>
      <c r="Q398" s="1">
        <f t="shared" si="72"/>
        <v>6.7861205761412906E-4</v>
      </c>
    </row>
    <row r="399" spans="1:17" x14ac:dyDescent="0.2">
      <c r="A399" s="1">
        <v>393</v>
      </c>
      <c r="B399" s="1">
        <f t="shared" si="73"/>
        <v>94.300000000000011</v>
      </c>
      <c r="C399" s="1">
        <v>0.02</v>
      </c>
      <c r="D399" s="1">
        <v>0.01</v>
      </c>
      <c r="E399" s="1">
        <v>2E-3</v>
      </c>
      <c r="F399" s="1">
        <f t="shared" si="68"/>
        <v>0.18860000000000002</v>
      </c>
      <c r="G399" s="1">
        <f t="shared" si="69"/>
        <v>9.4300000000000009E-2</v>
      </c>
      <c r="I399" s="1">
        <f t="shared" si="74"/>
        <v>0.28376283919760376</v>
      </c>
      <c r="J399" s="1">
        <f t="shared" si="75"/>
        <v>3.9650270625093895E-2</v>
      </c>
      <c r="K399" s="1">
        <f t="shared" si="76"/>
        <v>4.8007736970117426E-2</v>
      </c>
      <c r="L399" s="1">
        <f t="shared" si="77"/>
        <v>0.62857915320718538</v>
      </c>
      <c r="M399" s="1">
        <f t="shared" si="78"/>
        <v>1.0000000000000004</v>
      </c>
      <c r="O399" s="1">
        <f t="shared" si="70"/>
        <v>3.9771032316361192E-3</v>
      </c>
      <c r="P399" s="1">
        <f t="shared" si="71"/>
        <v>5.5572188340170532E-4</v>
      </c>
      <c r="Q399" s="1">
        <f t="shared" si="72"/>
        <v>6.7285669394656644E-4</v>
      </c>
    </row>
    <row r="400" spans="1:17" x14ac:dyDescent="0.2">
      <c r="A400" s="1">
        <v>394</v>
      </c>
      <c r="B400" s="1">
        <f t="shared" si="73"/>
        <v>94.4</v>
      </c>
      <c r="C400" s="1">
        <v>0.02</v>
      </c>
      <c r="D400" s="1">
        <v>0.01</v>
      </c>
      <c r="E400" s="1">
        <v>2E-3</v>
      </c>
      <c r="F400" s="1">
        <f t="shared" si="68"/>
        <v>0.18880000000000002</v>
      </c>
      <c r="G400" s="1">
        <f t="shared" si="69"/>
        <v>9.4400000000000012E-2</v>
      </c>
      <c r="I400" s="1">
        <f t="shared" si="74"/>
        <v>0.2828547981121714</v>
      </c>
      <c r="J400" s="1">
        <f t="shared" si="75"/>
        <v>3.9469992199499829E-2</v>
      </c>
      <c r="K400" s="1">
        <f t="shared" si="76"/>
        <v>4.7838786849686822E-2</v>
      </c>
      <c r="L400" s="1">
        <f t="shared" si="77"/>
        <v>0.62983642283864238</v>
      </c>
      <c r="M400" s="1">
        <f t="shared" si="78"/>
        <v>1.0000000000000004</v>
      </c>
      <c r="O400" s="1">
        <f t="shared" si="70"/>
        <v>3.9446040910066336E-3</v>
      </c>
      <c r="P400" s="1">
        <f t="shared" si="71"/>
        <v>5.5043610269748286E-4</v>
      </c>
      <c r="Q400" s="1">
        <f t="shared" si="72"/>
        <v>6.6714468191992422E-4</v>
      </c>
    </row>
    <row r="401" spans="1:17" x14ac:dyDescent="0.2">
      <c r="A401" s="1">
        <v>395</v>
      </c>
      <c r="B401" s="1">
        <f t="shared" si="73"/>
        <v>94.5</v>
      </c>
      <c r="C401" s="1">
        <v>0.02</v>
      </c>
      <c r="D401" s="1">
        <v>0.01</v>
      </c>
      <c r="E401" s="1">
        <v>2E-3</v>
      </c>
      <c r="F401" s="1">
        <f t="shared" si="68"/>
        <v>0.189</v>
      </c>
      <c r="G401" s="1">
        <f t="shared" si="69"/>
        <v>9.4500000000000001E-2</v>
      </c>
      <c r="I401" s="1">
        <f t="shared" si="74"/>
        <v>0.28194966275821243</v>
      </c>
      <c r="J401" s="1">
        <f t="shared" si="75"/>
        <v>3.9290508342997618E-2</v>
      </c>
      <c r="K401" s="1">
        <f t="shared" si="76"/>
        <v>4.7670043499937947E-2</v>
      </c>
      <c r="L401" s="1">
        <f t="shared" si="77"/>
        <v>0.63108978539885241</v>
      </c>
      <c r="M401" s="1">
        <f t="shared" si="78"/>
        <v>1.0000000000000004</v>
      </c>
      <c r="O401" s="1">
        <f t="shared" si="70"/>
        <v>3.9123705190788243E-3</v>
      </c>
      <c r="P401" s="1">
        <f t="shared" si="71"/>
        <v>5.4520024963671302E-4</v>
      </c>
      <c r="Q401" s="1">
        <f t="shared" si="72"/>
        <v>6.6147577907301489E-4</v>
      </c>
    </row>
    <row r="402" spans="1:17" x14ac:dyDescent="0.2">
      <c r="A402" s="1">
        <v>396</v>
      </c>
      <c r="B402" s="1">
        <f t="shared" si="73"/>
        <v>94.6</v>
      </c>
      <c r="C402" s="1">
        <v>0.02</v>
      </c>
      <c r="D402" s="1">
        <v>0.01</v>
      </c>
      <c r="E402" s="1">
        <v>2E-3</v>
      </c>
      <c r="F402" s="1">
        <f t="shared" si="68"/>
        <v>0.18919999999999998</v>
      </c>
      <c r="G402" s="1">
        <f t="shared" si="69"/>
        <v>9.459999999999999E-2</v>
      </c>
      <c r="I402" s="1">
        <f t="shared" si="74"/>
        <v>0.28104742383738612</v>
      </c>
      <c r="J402" s="1">
        <f t="shared" si="75"/>
        <v>3.9111817060831389E-2</v>
      </c>
      <c r="K402" s="1">
        <f t="shared" si="76"/>
        <v>4.7501511251621747E-2</v>
      </c>
      <c r="L402" s="1">
        <f t="shared" si="77"/>
        <v>0.63233924785016116</v>
      </c>
      <c r="M402" s="1">
        <f t="shared" si="78"/>
        <v>1.0000000000000004</v>
      </c>
      <c r="O402" s="1">
        <f t="shared" si="70"/>
        <v>3.8804003457419134E-3</v>
      </c>
      <c r="P402" s="1">
        <f t="shared" si="71"/>
        <v>5.4001387514321538E-4</v>
      </c>
      <c r="Q402" s="1">
        <f t="shared" si="72"/>
        <v>6.558497429626208E-4</v>
      </c>
    </row>
    <row r="403" spans="1:17" x14ac:dyDescent="0.2">
      <c r="A403" s="1">
        <v>397</v>
      </c>
      <c r="B403" s="1">
        <f t="shared" si="73"/>
        <v>94.7</v>
      </c>
      <c r="C403" s="1">
        <v>0.02</v>
      </c>
      <c r="D403" s="1">
        <v>0.01</v>
      </c>
      <c r="E403" s="1">
        <v>2E-3</v>
      </c>
      <c r="F403" s="1">
        <f t="shared" si="68"/>
        <v>0.18940000000000001</v>
      </c>
      <c r="G403" s="1">
        <f t="shared" si="69"/>
        <v>9.4700000000000006E-2</v>
      </c>
      <c r="I403" s="1">
        <f t="shared" si="74"/>
        <v>0.28014807208110648</v>
      </c>
      <c r="J403" s="1">
        <f t="shared" si="75"/>
        <v>3.8933916329715233E-2</v>
      </c>
      <c r="K403" s="1">
        <f t="shared" si="76"/>
        <v>4.7333194379018791E-2</v>
      </c>
      <c r="L403" s="1">
        <f t="shared" si="77"/>
        <v>0.63358481721015991</v>
      </c>
      <c r="M403" s="1">
        <f t="shared" si="78"/>
        <v>1.0000000000000004</v>
      </c>
      <c r="O403" s="1">
        <f t="shared" si="70"/>
        <v>3.8486914186183162E-3</v>
      </c>
      <c r="P403" s="1">
        <f t="shared" si="71"/>
        <v>5.3487653353543913E-4</v>
      </c>
      <c r="Q403" s="1">
        <f t="shared" si="72"/>
        <v>6.502663311906767E-4</v>
      </c>
    </row>
    <row r="404" spans="1:17" x14ac:dyDescent="0.2">
      <c r="A404" s="1">
        <v>398</v>
      </c>
      <c r="B404" s="1">
        <f t="shared" si="73"/>
        <v>94.800000000000011</v>
      </c>
      <c r="C404" s="1">
        <v>0.02</v>
      </c>
      <c r="D404" s="1">
        <v>0.01</v>
      </c>
      <c r="E404" s="1">
        <v>2E-3</v>
      </c>
      <c r="F404" s="1">
        <f t="shared" si="68"/>
        <v>0.18960000000000002</v>
      </c>
      <c r="G404" s="1">
        <f t="shared" si="69"/>
        <v>9.4800000000000009E-2</v>
      </c>
      <c r="I404" s="1">
        <f t="shared" si="74"/>
        <v>0.27925159825044693</v>
      </c>
      <c r="J404" s="1">
        <f t="shared" si="75"/>
        <v>3.875680409859264E-2</v>
      </c>
      <c r="K404" s="1">
        <f t="shared" si="76"/>
        <v>4.7165097100330587E-2</v>
      </c>
      <c r="L404" s="1">
        <f t="shared" si="77"/>
        <v>0.63482650055063028</v>
      </c>
      <c r="M404" s="1">
        <f t="shared" si="78"/>
        <v>1.0000000000000004</v>
      </c>
      <c r="O404" s="1">
        <f t="shared" si="70"/>
        <v>3.8172416029187339E-3</v>
      </c>
      <c r="P404" s="1">
        <f t="shared" si="71"/>
        <v>5.2978778251659426E-4</v>
      </c>
      <c r="Q404" s="1">
        <f t="shared" si="72"/>
        <v>6.4472530143091318E-4</v>
      </c>
    </row>
    <row r="405" spans="1:17" x14ac:dyDescent="0.2">
      <c r="A405" s="1">
        <v>399</v>
      </c>
      <c r="B405" s="1">
        <f t="shared" si="73"/>
        <v>94.9</v>
      </c>
      <c r="C405" s="1">
        <v>0.02</v>
      </c>
      <c r="D405" s="1">
        <v>0.01</v>
      </c>
      <c r="E405" s="1">
        <v>2E-3</v>
      </c>
      <c r="F405" s="1">
        <f t="shared" si="68"/>
        <v>0.18980000000000002</v>
      </c>
      <c r="G405" s="1">
        <f t="shared" si="69"/>
        <v>9.4900000000000012E-2</v>
      </c>
      <c r="I405" s="1">
        <f t="shared" si="74"/>
        <v>0.27835799313604548</v>
      </c>
      <c r="J405" s="1">
        <f t="shared" si="75"/>
        <v>3.8580478289384219E-2</v>
      </c>
      <c r="K405" s="1">
        <f t="shared" si="76"/>
        <v>4.6997223578069902E-2</v>
      </c>
      <c r="L405" s="1">
        <f t="shared" si="77"/>
        <v>0.6360643049965008</v>
      </c>
      <c r="M405" s="1">
        <f t="shared" si="78"/>
        <v>1.0000000000000004</v>
      </c>
      <c r="O405" s="1">
        <f t="shared" si="70"/>
        <v>3.7860487812984255E-3</v>
      </c>
      <c r="P405" s="1">
        <f t="shared" si="71"/>
        <v>5.247471831643937E-4</v>
      </c>
      <c r="Q405" s="1">
        <f t="shared" si="72"/>
        <v>6.3922641145496885E-4</v>
      </c>
    </row>
    <row r="406" spans="1:17" x14ac:dyDescent="0.2">
      <c r="A406" s="1">
        <v>400</v>
      </c>
      <c r="B406" s="1">
        <f t="shared" si="73"/>
        <v>95</v>
      </c>
      <c r="C406" s="1">
        <v>0.02</v>
      </c>
      <c r="D406" s="1">
        <v>0.01</v>
      </c>
      <c r="E406" s="1">
        <v>2E-3</v>
      </c>
      <c r="F406" s="1">
        <f t="shared" si="68"/>
        <v>0.19</v>
      </c>
      <c r="G406" s="1">
        <f t="shared" si="69"/>
        <v>9.5000000000000001E-2</v>
      </c>
      <c r="I406" s="1">
        <f t="shared" si="74"/>
        <v>0.27746724755801011</v>
      </c>
      <c r="J406" s="1">
        <f t="shared" si="75"/>
        <v>3.8404936797723797E-2</v>
      </c>
      <c r="K406" s="1">
        <f t="shared" si="76"/>
        <v>4.6829577919450062E-2</v>
      </c>
      <c r="L406" s="1">
        <f t="shared" si="77"/>
        <v>0.63729823772481642</v>
      </c>
      <c r="M406" s="1">
        <f t="shared" si="78"/>
        <v>1.0000000000000004</v>
      </c>
      <c r="O406" s="1">
        <f t="shared" si="70"/>
        <v>3.7551108537146635E-3</v>
      </c>
      <c r="P406" s="1">
        <f t="shared" si="71"/>
        <v>5.1975429992041596E-4</v>
      </c>
      <c r="Q406" s="1">
        <f t="shared" si="72"/>
        <v>6.3376941915797987E-4</v>
      </c>
    </row>
    <row r="407" spans="1:17" x14ac:dyDescent="0.2">
      <c r="A407" s="1">
        <v>401</v>
      </c>
      <c r="B407" s="1">
        <f t="shared" si="73"/>
        <v>95.1</v>
      </c>
      <c r="C407" s="1">
        <v>0.02</v>
      </c>
      <c r="D407" s="1">
        <v>0.01</v>
      </c>
      <c r="E407" s="1">
        <v>2E-3</v>
      </c>
      <c r="F407" s="1">
        <f t="shared" si="68"/>
        <v>0.19019999999999998</v>
      </c>
      <c r="G407" s="1">
        <f t="shared" si="69"/>
        <v>9.509999999999999E-2</v>
      </c>
      <c r="I407" s="1">
        <f t="shared" si="74"/>
        <v>0.27657935236582448</v>
      </c>
      <c r="J407" s="1">
        <f t="shared" si="75"/>
        <v>3.8230177493683064E-2</v>
      </c>
      <c r="K407" s="1">
        <f t="shared" si="76"/>
        <v>4.6662164176773296E-2</v>
      </c>
      <c r="L407" s="1">
        <f t="shared" si="77"/>
        <v>0.63852830596371957</v>
      </c>
      <c r="M407" s="1">
        <f t="shared" si="78"/>
        <v>1.0000000000000004</v>
      </c>
      <c r="O407" s="1">
        <f t="shared" si="70"/>
        <v>3.7244257372853421E-3</v>
      </c>
      <c r="P407" s="1">
        <f t="shared" si="71"/>
        <v>5.1480870057910326E-4</v>
      </c>
      <c r="Q407" s="1">
        <f t="shared" si="72"/>
        <v>6.2835408258365315E-4</v>
      </c>
    </row>
    <row r="408" spans="1:17" x14ac:dyDescent="0.2">
      <c r="A408" s="1">
        <v>402</v>
      </c>
      <c r="B408" s="1">
        <f t="shared" si="73"/>
        <v>95.2</v>
      </c>
      <c r="C408" s="1">
        <v>0.02</v>
      </c>
      <c r="D408" s="1">
        <v>0.01</v>
      </c>
      <c r="E408" s="1">
        <v>2E-3</v>
      </c>
      <c r="F408" s="1">
        <f t="shared" si="68"/>
        <v>0.19040000000000001</v>
      </c>
      <c r="G408" s="1">
        <f t="shared" si="69"/>
        <v>9.5200000000000007E-2</v>
      </c>
      <c r="I408" s="1">
        <f t="shared" si="74"/>
        <v>0.27569429843825383</v>
      </c>
      <c r="J408" s="1">
        <f t="shared" si="75"/>
        <v>3.8056198222484863E-2</v>
      </c>
      <c r="K408" s="1">
        <f t="shared" si="76"/>
        <v>4.6494986347818006E-2</v>
      </c>
      <c r="L408" s="1">
        <f t="shared" si="77"/>
        <v>0.6397545169914437</v>
      </c>
      <c r="M408" s="1">
        <f t="shared" si="78"/>
        <v>1.0000000000000004</v>
      </c>
      <c r="O408" s="1">
        <f t="shared" si="70"/>
        <v>3.6939913661487608E-3</v>
      </c>
      <c r="P408" s="1">
        <f t="shared" si="71"/>
        <v>5.0990995627640768E-4</v>
      </c>
      <c r="Q408" s="1">
        <f t="shared" si="72"/>
        <v>6.2298015994883139E-4</v>
      </c>
    </row>
    <row r="409" spans="1:17" x14ac:dyDescent="0.2">
      <c r="A409" s="1">
        <v>403</v>
      </c>
      <c r="B409" s="1">
        <f t="shared" si="73"/>
        <v>95.300000000000011</v>
      </c>
      <c r="C409" s="1">
        <v>0.02</v>
      </c>
      <c r="D409" s="1">
        <v>0.01</v>
      </c>
      <c r="E409" s="1">
        <v>2E-3</v>
      </c>
      <c r="F409" s="1">
        <f t="shared" si="68"/>
        <v>0.19060000000000002</v>
      </c>
      <c r="G409" s="1">
        <f t="shared" si="69"/>
        <v>9.530000000000001E-2</v>
      </c>
      <c r="I409" s="1">
        <f t="shared" si="74"/>
        <v>0.27481207668325142</v>
      </c>
      <c r="J409" s="1">
        <f t="shared" si="75"/>
        <v>3.7882996805205259E-2</v>
      </c>
      <c r="K409" s="1">
        <f t="shared" si="76"/>
        <v>4.6328048376225034E-2</v>
      </c>
      <c r="L409" s="1">
        <f t="shared" si="77"/>
        <v>0.64097687813531867</v>
      </c>
      <c r="M409" s="1">
        <f t="shared" si="78"/>
        <v>1.0000000000000004</v>
      </c>
      <c r="O409" s="1">
        <f t="shared" si="70"/>
        <v>3.6638056913245285E-3</v>
      </c>
      <c r="P409" s="1">
        <f t="shared" si="71"/>
        <v>5.0505764147809357E-4</v>
      </c>
      <c r="Q409" s="1">
        <f t="shared" si="72"/>
        <v>6.1764740966755371E-4</v>
      </c>
    </row>
    <row r="410" spans="1:17" x14ac:dyDescent="0.2">
      <c r="A410" s="1">
        <v>404</v>
      </c>
      <c r="B410" s="1">
        <f t="shared" si="73"/>
        <v>95.4</v>
      </c>
      <c r="C410" s="1">
        <v>0.02</v>
      </c>
      <c r="D410" s="1">
        <v>0.01</v>
      </c>
      <c r="E410" s="1">
        <v>2E-3</v>
      </c>
      <c r="F410" s="1">
        <f t="shared" si="68"/>
        <v>0.19080000000000003</v>
      </c>
      <c r="G410" s="1">
        <f t="shared" si="69"/>
        <v>9.5400000000000013E-2</v>
      </c>
      <c r="I410" s="1">
        <f t="shared" si="74"/>
        <v>0.27393267803786503</v>
      </c>
      <c r="J410" s="1">
        <f t="shared" si="75"/>
        <v>3.7710571039464548E-2</v>
      </c>
      <c r="K410" s="1">
        <f t="shared" si="76"/>
        <v>4.6161354151882862E-2</v>
      </c>
      <c r="L410" s="1">
        <f t="shared" si="77"/>
        <v>0.64219539677078796</v>
      </c>
      <c r="M410" s="1">
        <f t="shared" si="78"/>
        <v>1.0000000000000004</v>
      </c>
      <c r="O410" s="1">
        <f t="shared" si="70"/>
        <v>3.6338666805756218E-3</v>
      </c>
      <c r="P410" s="1">
        <f t="shared" si="71"/>
        <v>5.0025133396771368E-4</v>
      </c>
      <c r="Q410" s="1">
        <f t="shared" si="72"/>
        <v>6.1235559037462254E-4</v>
      </c>
    </row>
    <row r="411" spans="1:17" x14ac:dyDescent="0.2">
      <c r="A411" s="1">
        <v>405</v>
      </c>
      <c r="B411" s="1">
        <f t="shared" si="73"/>
        <v>95.5</v>
      </c>
      <c r="C411" s="1">
        <v>0.02</v>
      </c>
      <c r="D411" s="1">
        <v>0.01</v>
      </c>
      <c r="E411" s="1">
        <v>2E-3</v>
      </c>
      <c r="F411" s="1">
        <f t="shared" si="68"/>
        <v>0.191</v>
      </c>
      <c r="G411" s="1">
        <f t="shared" si="69"/>
        <v>9.5500000000000002E-2</v>
      </c>
      <c r="I411" s="1">
        <f t="shared" si="74"/>
        <v>0.27305609346814386</v>
      </c>
      <c r="J411" s="1">
        <f t="shared" si="75"/>
        <v>3.7538918700107296E-2</v>
      </c>
      <c r="K411" s="1">
        <f t="shared" si="76"/>
        <v>4.5994907511311765E-2</v>
      </c>
      <c r="L411" s="1">
        <f t="shared" si="77"/>
        <v>0.64341008032043745</v>
      </c>
      <c r="M411" s="1">
        <f t="shared" si="78"/>
        <v>1.0000000000000004</v>
      </c>
      <c r="O411" s="1">
        <f t="shared" si="70"/>
        <v>3.6041723182715694E-3</v>
      </c>
      <c r="P411" s="1">
        <f t="shared" si="71"/>
        <v>4.9549061483426706E-4</v>
      </c>
      <c r="Q411" s="1">
        <f t="shared" si="72"/>
        <v>6.0710446094868397E-4</v>
      </c>
    </row>
    <row r="412" spans="1:17" x14ac:dyDescent="0.2">
      <c r="A412" s="1">
        <v>406</v>
      </c>
      <c r="B412" s="1">
        <f t="shared" si="73"/>
        <v>95.6</v>
      </c>
      <c r="C412" s="1">
        <v>0.02</v>
      </c>
      <c r="D412" s="1">
        <v>0.01</v>
      </c>
      <c r="E412" s="1">
        <v>2E-3</v>
      </c>
      <c r="F412" s="1">
        <f t="shared" si="68"/>
        <v>0.19119999999999998</v>
      </c>
      <c r="G412" s="1">
        <f t="shared" si="69"/>
        <v>9.5599999999999991E-2</v>
      </c>
      <c r="I412" s="1">
        <f t="shared" si="74"/>
        <v>0.2721823139690458</v>
      </c>
      <c r="J412" s="1">
        <f t="shared" si="75"/>
        <v>3.7368037539871536E-2</v>
      </c>
      <c r="K412" s="1">
        <f t="shared" si="76"/>
        <v>4.5828712238046881E-2</v>
      </c>
      <c r="L412" s="1">
        <f t="shared" si="77"/>
        <v>0.64462093625303618</v>
      </c>
      <c r="M412" s="1">
        <f t="shared" si="78"/>
        <v>1.0000000000000004</v>
      </c>
      <c r="O412" s="1">
        <f t="shared" si="70"/>
        <v>3.5747206052527385E-3</v>
      </c>
      <c r="P412" s="1">
        <f t="shared" si="71"/>
        <v>4.9077506845954797E-4</v>
      </c>
      <c r="Q412" s="1">
        <f t="shared" si="72"/>
        <v>6.0189378053482074E-4</v>
      </c>
    </row>
    <row r="413" spans="1:17" x14ac:dyDescent="0.2">
      <c r="A413" s="1">
        <v>407</v>
      </c>
      <c r="B413" s="1">
        <f t="shared" si="73"/>
        <v>95.7</v>
      </c>
      <c r="C413" s="1">
        <v>0.02</v>
      </c>
      <c r="D413" s="1">
        <v>0.01</v>
      </c>
      <c r="E413" s="1">
        <v>2E-3</v>
      </c>
      <c r="F413" s="1">
        <f t="shared" si="68"/>
        <v>0.19140000000000001</v>
      </c>
      <c r="G413" s="1">
        <f t="shared" si="69"/>
        <v>9.5700000000000007E-2</v>
      </c>
      <c r="I413" s="1">
        <f t="shared" si="74"/>
        <v>0.27131133056434487</v>
      </c>
      <c r="J413" s="1">
        <f t="shared" si="75"/>
        <v>3.7197925290047285E-2</v>
      </c>
      <c r="K413" s="1">
        <f t="shared" si="76"/>
        <v>4.5662772063020197E-2</v>
      </c>
      <c r="L413" s="1">
        <f t="shared" si="77"/>
        <v>0.64582797208258802</v>
      </c>
      <c r="M413" s="1">
        <f t="shared" si="78"/>
        <v>1.0000000000000004</v>
      </c>
      <c r="O413" s="1">
        <f t="shared" si="70"/>
        <v>3.545509558695762E-3</v>
      </c>
      <c r="P413" s="1">
        <f t="shared" si="71"/>
        <v>4.8610428250520543E-4</v>
      </c>
      <c r="Q413" s="1">
        <f t="shared" si="72"/>
        <v>5.9672330856667944E-4</v>
      </c>
    </row>
    <row r="414" spans="1:17" x14ac:dyDescent="0.2">
      <c r="A414" s="1">
        <v>408</v>
      </c>
      <c r="B414" s="1">
        <f t="shared" si="73"/>
        <v>95.800000000000011</v>
      </c>
      <c r="C414" s="1">
        <v>0.02</v>
      </c>
      <c r="D414" s="1">
        <v>0.01</v>
      </c>
      <c r="E414" s="1">
        <v>2E-3</v>
      </c>
      <c r="F414" s="1">
        <f t="shared" si="68"/>
        <v>0.19160000000000002</v>
      </c>
      <c r="G414" s="1">
        <f t="shared" si="69"/>
        <v>9.580000000000001E-2</v>
      </c>
      <c r="I414" s="1">
        <f t="shared" si="74"/>
        <v>0.27044313430653893</v>
      </c>
      <c r="J414" s="1">
        <f t="shared" si="75"/>
        <v>3.7028579661124467E-2</v>
      </c>
      <c r="K414" s="1">
        <f t="shared" si="76"/>
        <v>4.5497090664941439E-2</v>
      </c>
      <c r="L414" s="1">
        <f t="shared" si="77"/>
        <v>0.64703119536739551</v>
      </c>
      <c r="M414" s="1">
        <f t="shared" si="78"/>
        <v>1.0000000000000004</v>
      </c>
      <c r="O414" s="1">
        <f t="shared" si="70"/>
        <v>3.5165372119800244E-3</v>
      </c>
      <c r="P414" s="1">
        <f t="shared" si="71"/>
        <v>4.8147784789951136E-4</v>
      </c>
      <c r="Q414" s="1">
        <f t="shared" si="72"/>
        <v>5.9159280478811988E-4</v>
      </c>
    </row>
    <row r="415" spans="1:17" x14ac:dyDescent="0.2">
      <c r="A415" s="1">
        <v>409</v>
      </c>
      <c r="B415" s="1">
        <f t="shared" si="73"/>
        <v>95.9</v>
      </c>
      <c r="C415" s="1">
        <v>0.02</v>
      </c>
      <c r="D415" s="1">
        <v>0.01</v>
      </c>
      <c r="E415" s="1">
        <v>2E-3</v>
      </c>
      <c r="F415" s="1">
        <f t="shared" si="68"/>
        <v>0.19180000000000003</v>
      </c>
      <c r="G415" s="1">
        <f t="shared" si="69"/>
        <v>9.5900000000000013E-2</v>
      </c>
      <c r="I415" s="1">
        <f t="shared" si="74"/>
        <v>0.26957771627675803</v>
      </c>
      <c r="J415" s="1">
        <f t="shared" si="75"/>
        <v>3.68599983434304E-2</v>
      </c>
      <c r="K415" s="1">
        <f t="shared" si="76"/>
        <v>4.5331671670677837E-2</v>
      </c>
      <c r="L415" s="1">
        <f t="shared" si="77"/>
        <v>0.64823061370913415</v>
      </c>
      <c r="M415" s="1">
        <f t="shared" si="78"/>
        <v>1.0000000000000004</v>
      </c>
      <c r="O415" s="1">
        <f t="shared" si="70"/>
        <v>3.4878016145552782E-3</v>
      </c>
      <c r="P415" s="1">
        <f t="shared" si="71"/>
        <v>4.7689535882386067E-4</v>
      </c>
      <c r="Q415" s="1">
        <f t="shared" si="72"/>
        <v>5.8650202927441062E-4</v>
      </c>
    </row>
    <row r="416" spans="1:17" x14ac:dyDescent="0.2">
      <c r="A416" s="1">
        <v>410</v>
      </c>
      <c r="B416" s="1">
        <f t="shared" si="73"/>
        <v>96</v>
      </c>
      <c r="C416" s="1">
        <v>0.02</v>
      </c>
      <c r="D416" s="1">
        <v>0.01</v>
      </c>
      <c r="E416" s="1">
        <v>2E-3</v>
      </c>
      <c r="F416" s="1">
        <f t="shared" si="68"/>
        <v>0.192</v>
      </c>
      <c r="G416" s="1">
        <f t="shared" si="69"/>
        <v>9.6000000000000002E-2</v>
      </c>
      <c r="I416" s="1">
        <f t="shared" si="74"/>
        <v>0.2687150675846724</v>
      </c>
      <c r="J416" s="1">
        <f t="shared" si="75"/>
        <v>3.6692179007756918E-2</v>
      </c>
      <c r="K416" s="1">
        <f t="shared" si="76"/>
        <v>4.5166518655632794E-2</v>
      </c>
      <c r="L416" s="1">
        <f t="shared" si="77"/>
        <v>0.64942623475193828</v>
      </c>
      <c r="M416" s="1">
        <f t="shared" si="78"/>
        <v>1.0000000000000004</v>
      </c>
      <c r="O416" s="1">
        <f t="shared" si="70"/>
        <v>3.4593008318103084E-3</v>
      </c>
      <c r="P416" s="1">
        <f t="shared" si="71"/>
        <v>4.7235641269900399E-4</v>
      </c>
      <c r="Q416" s="1">
        <f t="shared" si="72"/>
        <v>5.8145074245296473E-4</v>
      </c>
    </row>
    <row r="417" spans="1:17" x14ac:dyDescent="0.2">
      <c r="A417" s="1">
        <v>411</v>
      </c>
      <c r="B417" s="1">
        <f t="shared" si="73"/>
        <v>96.1</v>
      </c>
      <c r="C417" s="1">
        <v>0.02</v>
      </c>
      <c r="D417" s="1">
        <v>0.01</v>
      </c>
      <c r="E417" s="1">
        <v>2E-3</v>
      </c>
      <c r="F417" s="1">
        <f t="shared" si="68"/>
        <v>0.19219999999999998</v>
      </c>
      <c r="G417" s="1">
        <f t="shared" si="69"/>
        <v>9.6099999999999991E-2</v>
      </c>
      <c r="I417" s="1">
        <f t="shared" si="74"/>
        <v>0.26785517936840142</v>
      </c>
      <c r="J417" s="1">
        <f t="shared" si="75"/>
        <v>3.6525119305977329E-2</v>
      </c>
      <c r="K417" s="1">
        <f t="shared" si="76"/>
        <v>4.5001635144123392E-2</v>
      </c>
      <c r="L417" s="1">
        <f t="shared" si="77"/>
        <v>0.6506180661814982</v>
      </c>
      <c r="M417" s="1">
        <f t="shared" si="78"/>
        <v>1.0000000000000004</v>
      </c>
      <c r="O417" s="1">
        <f t="shared" si="70"/>
        <v>3.431032944942698E-3</v>
      </c>
      <c r="P417" s="1">
        <f t="shared" si="71"/>
        <v>4.6786061017102933E-4</v>
      </c>
      <c r="Q417" s="1">
        <f t="shared" si="72"/>
        <v>5.764387051236283E-4</v>
      </c>
    </row>
    <row r="418" spans="1:17" x14ac:dyDescent="0.2">
      <c r="A418" s="1">
        <v>412</v>
      </c>
      <c r="B418" s="1">
        <f t="shared" si="73"/>
        <v>96.2</v>
      </c>
      <c r="C418" s="1">
        <v>0.02</v>
      </c>
      <c r="D418" s="1">
        <v>0.01</v>
      </c>
      <c r="E418" s="1">
        <v>2E-3</v>
      </c>
      <c r="F418" s="1">
        <f t="shared" si="68"/>
        <v>0.19240000000000002</v>
      </c>
      <c r="G418" s="1">
        <f t="shared" si="69"/>
        <v>9.6200000000000008E-2</v>
      </c>
      <c r="I418" s="1">
        <f t="shared" si="74"/>
        <v>0.26699804279442252</v>
      </c>
      <c r="J418" s="1">
        <f t="shared" si="75"/>
        <v>3.6358816871653245E-2</v>
      </c>
      <c r="K418" s="1">
        <f t="shared" si="76"/>
        <v>4.4837024609756769E-2</v>
      </c>
      <c r="L418" s="1">
        <f t="shared" si="77"/>
        <v>0.6518061157241678</v>
      </c>
      <c r="M418" s="1">
        <f t="shared" si="78"/>
        <v>1.0000000000000004</v>
      </c>
      <c r="O418" s="1">
        <f t="shared" si="70"/>
        <v>3.4029960508296393E-3</v>
      </c>
      <c r="P418" s="1">
        <f t="shared" si="71"/>
        <v>4.6340755509709935E-4</v>
      </c>
      <c r="Q418" s="1">
        <f t="shared" si="72"/>
        <v>5.7146567847852765E-4</v>
      </c>
    </row>
    <row r="419" spans="1:17" x14ac:dyDescent="0.2">
      <c r="A419" s="1">
        <v>413</v>
      </c>
      <c r="B419" s="1">
        <f t="shared" si="73"/>
        <v>96.300000000000011</v>
      </c>
      <c r="C419" s="1">
        <v>0.02</v>
      </c>
      <c r="D419" s="1">
        <v>0.01</v>
      </c>
      <c r="E419" s="1">
        <v>2E-3</v>
      </c>
      <c r="F419" s="1">
        <f t="shared" si="68"/>
        <v>0.19260000000000002</v>
      </c>
      <c r="G419" s="1">
        <f t="shared" si="69"/>
        <v>9.6300000000000011E-2</v>
      </c>
      <c r="I419" s="1">
        <f t="shared" si="74"/>
        <v>0.26614364905748039</v>
      </c>
      <c r="J419" s="1">
        <f t="shared" si="75"/>
        <v>3.619326932063148E-2</v>
      </c>
      <c r="K419" s="1">
        <f t="shared" si="76"/>
        <v>4.4672690475805334E-2</v>
      </c>
      <c r="L419" s="1">
        <f t="shared" si="77"/>
        <v>0.65299039114608315</v>
      </c>
      <c r="M419" s="1">
        <f t="shared" si="78"/>
        <v>1.0000000000000004</v>
      </c>
      <c r="O419" s="1">
        <f t="shared" si="70"/>
        <v>3.3751882618998051E-3</v>
      </c>
      <c r="P419" s="1">
        <f t="shared" si="71"/>
        <v>4.5899685453095433E-4</v>
      </c>
      <c r="Q419" s="1">
        <f t="shared" si="72"/>
        <v>5.6653142412147861E-4</v>
      </c>
    </row>
    <row r="420" spans="1:17" x14ac:dyDescent="0.2">
      <c r="A420" s="1">
        <v>414</v>
      </c>
      <c r="B420" s="1">
        <f t="shared" si="73"/>
        <v>96.4</v>
      </c>
      <c r="C420" s="1">
        <v>0.02</v>
      </c>
      <c r="D420" s="1">
        <v>0.01</v>
      </c>
      <c r="E420" s="1">
        <v>2E-3</v>
      </c>
      <c r="F420" s="1">
        <f t="shared" si="68"/>
        <v>0.19280000000000003</v>
      </c>
      <c r="G420" s="1">
        <f t="shared" si="69"/>
        <v>9.6400000000000013E-2</v>
      </c>
      <c r="I420" s="1">
        <f t="shared" si="74"/>
        <v>0.26529198938049647</v>
      </c>
      <c r="J420" s="1">
        <f t="shared" si="75"/>
        <v>3.6028474251631075E-2</v>
      </c>
      <c r="K420" s="1">
        <f t="shared" si="76"/>
        <v>4.4508636115580806E-2</v>
      </c>
      <c r="L420" s="1">
        <f t="shared" si="77"/>
        <v>0.65417090025229196</v>
      </c>
      <c r="M420" s="1">
        <f t="shared" si="78"/>
        <v>1.0000000000000004</v>
      </c>
      <c r="O420" s="1">
        <f t="shared" si="70"/>
        <v>3.347607706006278E-3</v>
      </c>
      <c r="P420" s="1">
        <f t="shared" si="71"/>
        <v>4.5462811870819269E-4</v>
      </c>
      <c r="Q420" s="1">
        <f t="shared" si="72"/>
        <v>5.616357040869682E-4</v>
      </c>
    </row>
    <row r="421" spans="1:17" x14ac:dyDescent="0.2">
      <c r="A421" s="1">
        <v>415</v>
      </c>
      <c r="B421" s="1">
        <f t="shared" si="73"/>
        <v>96.5</v>
      </c>
      <c r="C421" s="1">
        <v>0.02</v>
      </c>
      <c r="D421" s="1">
        <v>0.01</v>
      </c>
      <c r="E421" s="1">
        <v>2E-3</v>
      </c>
      <c r="F421" s="1">
        <f t="shared" si="68"/>
        <v>0.193</v>
      </c>
      <c r="G421" s="1">
        <f t="shared" si="69"/>
        <v>9.6500000000000002E-2</v>
      </c>
      <c r="I421" s="1">
        <f t="shared" si="74"/>
        <v>0.2644430550144789</v>
      </c>
      <c r="J421" s="1">
        <f t="shared" si="75"/>
        <v>3.5864429246820623E-2</v>
      </c>
      <c r="K421" s="1">
        <f t="shared" si="76"/>
        <v>4.43448648528071E-2</v>
      </c>
      <c r="L421" s="1">
        <f t="shared" si="77"/>
        <v>0.65534765088589375</v>
      </c>
      <c r="M421" s="1">
        <f t="shared" si="78"/>
        <v>1.0000000000000004</v>
      </c>
      <c r="O421" s="1">
        <f t="shared" si="70"/>
        <v>3.3202525263004981E-3</v>
      </c>
      <c r="P421" s="1">
        <f t="shared" si="71"/>
        <v>4.5030096103133345E-4</v>
      </c>
      <c r="Q421" s="1">
        <f t="shared" si="72"/>
        <v>5.5677828085871038E-4</v>
      </c>
    </row>
    <row r="422" spans="1:17" x14ac:dyDescent="0.2">
      <c r="A422" s="1">
        <v>416</v>
      </c>
      <c r="B422" s="1">
        <f t="shared" si="73"/>
        <v>96.6</v>
      </c>
      <c r="C422" s="1">
        <v>0.02</v>
      </c>
      <c r="D422" s="1">
        <v>0.01</v>
      </c>
      <c r="E422" s="1">
        <v>2E-3</v>
      </c>
      <c r="F422" s="1">
        <f t="shared" si="68"/>
        <v>0.19319999999999998</v>
      </c>
      <c r="G422" s="1">
        <f t="shared" si="69"/>
        <v>9.6599999999999991E-2</v>
      </c>
      <c r="I422" s="1">
        <f t="shared" si="74"/>
        <v>0.26359683723843258</v>
      </c>
      <c r="J422" s="1">
        <f t="shared" si="75"/>
        <v>3.5701131872385945E-2</v>
      </c>
      <c r="K422" s="1">
        <f t="shared" si="76"/>
        <v>4.4181379961991993E-2</v>
      </c>
      <c r="L422" s="1">
        <f t="shared" si="77"/>
        <v>0.65652065092718992</v>
      </c>
      <c r="M422" s="1">
        <f t="shared" si="78"/>
        <v>1.0000000000000004</v>
      </c>
      <c r="O422" s="1">
        <f t="shared" si="70"/>
        <v>3.2931208811072571E-3</v>
      </c>
      <c r="P422" s="1">
        <f t="shared" si="71"/>
        <v>4.4601499805467499E-4</v>
      </c>
      <c r="Q422" s="1">
        <f t="shared" si="72"/>
        <v>5.5195891738778571E-4</v>
      </c>
    </row>
    <row r="423" spans="1:17" x14ac:dyDescent="0.2">
      <c r="A423" s="1">
        <v>417</v>
      </c>
      <c r="B423" s="1">
        <f t="shared" si="73"/>
        <v>96.7</v>
      </c>
      <c r="C423" s="1">
        <v>0.02</v>
      </c>
      <c r="D423" s="1">
        <v>0.01</v>
      </c>
      <c r="E423" s="1">
        <v>2E-3</v>
      </c>
      <c r="F423" s="1">
        <f t="shared" si="68"/>
        <v>0.19340000000000002</v>
      </c>
      <c r="G423" s="1">
        <f t="shared" si="69"/>
        <v>9.6700000000000008E-2</v>
      </c>
      <c r="I423" s="1">
        <f t="shared" si="74"/>
        <v>0.2627533273592696</v>
      </c>
      <c r="J423" s="1">
        <f t="shared" si="75"/>
        <v>3.5538579679088314E-2</v>
      </c>
      <c r="K423" s="1">
        <f t="shared" si="76"/>
        <v>4.4018184668797582E-2</v>
      </c>
      <c r="L423" s="1">
        <f t="shared" si="77"/>
        <v>0.6576899082928449</v>
      </c>
      <c r="M423" s="1">
        <f t="shared" si="78"/>
        <v>1.0000000000000004</v>
      </c>
      <c r="O423" s="1">
        <f t="shared" si="70"/>
        <v>3.266210943800708E-3</v>
      </c>
      <c r="P423" s="1">
        <f t="shared" si="71"/>
        <v>4.4176984946895547E-4</v>
      </c>
      <c r="Q423" s="1">
        <f t="shared" si="72"/>
        <v>5.4717737711036858E-4</v>
      </c>
    </row>
    <row r="424" spans="1:17" x14ac:dyDescent="0.2">
      <c r="A424" s="1">
        <v>418</v>
      </c>
      <c r="B424" s="1">
        <f t="shared" si="73"/>
        <v>96.800000000000011</v>
      </c>
      <c r="C424" s="1">
        <v>0.02</v>
      </c>
      <c r="D424" s="1">
        <v>0.01</v>
      </c>
      <c r="E424" s="1">
        <v>2E-3</v>
      </c>
      <c r="F424" s="1">
        <f t="shared" si="68"/>
        <v>0.19360000000000002</v>
      </c>
      <c r="G424" s="1">
        <f t="shared" si="69"/>
        <v>9.6800000000000011E-2</v>
      </c>
      <c r="I424" s="1">
        <f t="shared" si="74"/>
        <v>0.26191251671171994</v>
      </c>
      <c r="J424" s="1">
        <f t="shared" si="75"/>
        <v>3.5376770202813282E-2</v>
      </c>
      <c r="K424" s="1">
        <f t="shared" si="76"/>
        <v>4.3855282150409576E-2</v>
      </c>
      <c r="L424" s="1">
        <f t="shared" si="77"/>
        <v>0.65885543093505761</v>
      </c>
      <c r="M424" s="1">
        <f t="shared" si="78"/>
        <v>1.0000000000000004</v>
      </c>
      <c r="O424" s="1">
        <f t="shared" si="70"/>
        <v>3.2395209026813898E-3</v>
      </c>
      <c r="P424" s="1">
        <f t="shared" si="71"/>
        <v>4.3756513808582533E-4</v>
      </c>
      <c r="Q424" s="1">
        <f t="shared" si="72"/>
        <v>5.4243342396505093E-4</v>
      </c>
    </row>
    <row r="425" spans="1:17" x14ac:dyDescent="0.2">
      <c r="A425" s="1">
        <v>419</v>
      </c>
      <c r="B425" s="1">
        <f t="shared" si="73"/>
        <v>96.9</v>
      </c>
      <c r="C425" s="1">
        <v>0.02</v>
      </c>
      <c r="D425" s="1">
        <v>0.01</v>
      </c>
      <c r="E425" s="1">
        <v>2E-3</v>
      </c>
      <c r="F425" s="1">
        <f t="shared" si="68"/>
        <v>0.19380000000000003</v>
      </c>
      <c r="G425" s="1">
        <f t="shared" si="69"/>
        <v>9.6900000000000014E-2</v>
      </c>
      <c r="I425" s="1">
        <f t="shared" si="74"/>
        <v>0.26107439665824245</v>
      </c>
      <c r="J425" s="1">
        <f t="shared" si="75"/>
        <v>3.5215700965110258E-2</v>
      </c>
      <c r="K425" s="1">
        <f t="shared" si="76"/>
        <v>4.3692675535905334E-2</v>
      </c>
      <c r="L425" s="1">
        <f t="shared" si="77"/>
        <v>0.66001722684074238</v>
      </c>
      <c r="M425" s="1">
        <f t="shared" si="78"/>
        <v>1.0000000000000004</v>
      </c>
      <c r="O425" s="1">
        <f t="shared" si="70"/>
        <v>3.2130489608542512E-3</v>
      </c>
      <c r="P425" s="1">
        <f t="shared" si="71"/>
        <v>4.3340048982213854E-4</v>
      </c>
      <c r="Q425" s="1">
        <f t="shared" si="72"/>
        <v>5.3772682240976234E-4</v>
      </c>
    </row>
    <row r="426" spans="1:17" x14ac:dyDescent="0.2">
      <c r="A426" s="1">
        <v>420</v>
      </c>
      <c r="B426" s="1">
        <f t="shared" si="73"/>
        <v>97</v>
      </c>
      <c r="C426" s="1">
        <v>0.02</v>
      </c>
      <c r="D426" s="1">
        <v>0.01</v>
      </c>
      <c r="E426" s="1">
        <v>2E-3</v>
      </c>
      <c r="F426" s="1">
        <f t="shared" si="68"/>
        <v>0.19400000000000001</v>
      </c>
      <c r="G426" s="1">
        <f t="shared" si="69"/>
        <v>9.7000000000000003E-2</v>
      </c>
      <c r="I426" s="1">
        <f t="shared" si="74"/>
        <v>0.26023895858893609</v>
      </c>
      <c r="J426" s="1">
        <f t="shared" si="75"/>
        <v>3.5055369473722904E-2</v>
      </c>
      <c r="K426" s="1">
        <f t="shared" si="76"/>
        <v>4.3530367906620654E-2</v>
      </c>
      <c r="L426" s="1">
        <f t="shared" si="77"/>
        <v>0.66117530403072078</v>
      </c>
      <c r="M426" s="1">
        <f t="shared" si="78"/>
        <v>1.0000000000000004</v>
      </c>
      <c r="O426" s="1">
        <f t="shared" si="70"/>
        <v>3.1867933361076784E-3</v>
      </c>
      <c r="P426" s="1">
        <f t="shared" si="71"/>
        <v>4.292755336840721E-4</v>
      </c>
      <c r="Q426" s="1">
        <f t="shared" si="72"/>
        <v>5.3305733743829983E-4</v>
      </c>
    </row>
    <row r="427" spans="1:17" x14ac:dyDescent="0.2">
      <c r="A427" s="1">
        <v>421</v>
      </c>
      <c r="B427" s="1">
        <f t="shared" si="73"/>
        <v>97.1</v>
      </c>
      <c r="C427" s="1">
        <v>0.02</v>
      </c>
      <c r="D427" s="1">
        <v>0.01</v>
      </c>
      <c r="E427" s="1">
        <v>2E-3</v>
      </c>
      <c r="F427" s="1">
        <f t="shared" si="68"/>
        <v>0.19419999999999998</v>
      </c>
      <c r="G427" s="1">
        <f t="shared" si="69"/>
        <v>9.7099999999999992E-2</v>
      </c>
      <c r="I427" s="1">
        <f t="shared" si="74"/>
        <v>0.25940619392145148</v>
      </c>
      <c r="J427" s="1">
        <f t="shared" si="75"/>
        <v>3.4895773223110549E-2</v>
      </c>
      <c r="K427" s="1">
        <f t="shared" si="76"/>
        <v>4.3368362296515368E-2</v>
      </c>
      <c r="L427" s="1">
        <f t="shared" si="77"/>
        <v>0.662329670558923</v>
      </c>
      <c r="M427" s="1">
        <f t="shared" si="78"/>
        <v>1.0000000000000004</v>
      </c>
      <c r="O427" s="1">
        <f t="shared" si="70"/>
        <v>3.1607522607935068E-3</v>
      </c>
      <c r="P427" s="1">
        <f t="shared" si="71"/>
        <v>4.2518990175108247E-4</v>
      </c>
      <c r="Q427" s="1">
        <f t="shared" si="72"/>
        <v>5.2842473459646774E-4</v>
      </c>
    </row>
    <row r="428" spans="1:17" x14ac:dyDescent="0.2">
      <c r="A428" s="1">
        <v>422</v>
      </c>
      <c r="B428" s="1">
        <f t="shared" si="73"/>
        <v>97.2</v>
      </c>
      <c r="C428" s="1">
        <v>0.02</v>
      </c>
      <c r="D428" s="1">
        <v>0.01</v>
      </c>
      <c r="E428" s="1">
        <v>2E-3</v>
      </c>
      <c r="F428" s="1">
        <f t="shared" si="68"/>
        <v>0.19440000000000002</v>
      </c>
      <c r="G428" s="1">
        <f t="shared" si="69"/>
        <v>9.7200000000000009E-2</v>
      </c>
      <c r="I428" s="1">
        <f t="shared" si="74"/>
        <v>0.25857609410090282</v>
      </c>
      <c r="J428" s="1">
        <f t="shared" si="75"/>
        <v>3.4736909694960648E-2</v>
      </c>
      <c r="K428" s="1">
        <f t="shared" si="76"/>
        <v>4.3206661692537653E-2</v>
      </c>
      <c r="L428" s="1">
        <f t="shared" si="77"/>
        <v>0.66348033451159927</v>
      </c>
      <c r="M428" s="1">
        <f t="shared" si="78"/>
        <v>1.0000000000000004</v>
      </c>
      <c r="O428" s="1">
        <f t="shared" si="70"/>
        <v>3.1349239817080187E-3</v>
      </c>
      <c r="P428" s="1">
        <f t="shared" si="71"/>
        <v>4.2114322915970479E-4</v>
      </c>
      <c r="Q428" s="1">
        <f t="shared" si="72"/>
        <v>5.2382877999783558E-4</v>
      </c>
    </row>
    <row r="429" spans="1:17" x14ac:dyDescent="0.2">
      <c r="A429" s="1">
        <v>423</v>
      </c>
      <c r="B429" s="1">
        <f t="shared" si="73"/>
        <v>97.300000000000011</v>
      </c>
      <c r="C429" s="1">
        <v>0.02</v>
      </c>
      <c r="D429" s="1">
        <v>0.01</v>
      </c>
      <c r="E429" s="1">
        <v>2E-3</v>
      </c>
      <c r="F429" s="1">
        <f t="shared" si="68"/>
        <v>0.19460000000000002</v>
      </c>
      <c r="G429" s="1">
        <f t="shared" si="69"/>
        <v>9.7300000000000011E-2</v>
      </c>
      <c r="I429" s="1">
        <f t="shared" si="74"/>
        <v>0.25774865059977992</v>
      </c>
      <c r="J429" s="1">
        <f t="shared" si="75"/>
        <v>3.4578776358692422E-2</v>
      </c>
      <c r="K429" s="1">
        <f t="shared" si="76"/>
        <v>4.3045269034987087E-2</v>
      </c>
      <c r="L429" s="1">
        <f t="shared" si="77"/>
        <v>0.66462730400654091</v>
      </c>
      <c r="M429" s="1">
        <f t="shared" si="78"/>
        <v>1.0000000000000004</v>
      </c>
      <c r="O429" s="1">
        <f t="shared" si="70"/>
        <v>3.1093067599739068E-3</v>
      </c>
      <c r="P429" s="1">
        <f t="shared" si="71"/>
        <v>4.1713515408720465E-4</v>
      </c>
      <c r="Q429" s="1">
        <f t="shared" si="72"/>
        <v>5.1926924033911942E-4</v>
      </c>
    </row>
    <row r="430" spans="1:17" x14ac:dyDescent="0.2">
      <c r="A430" s="1">
        <v>424</v>
      </c>
      <c r="B430" s="1">
        <f t="shared" si="73"/>
        <v>97.4</v>
      </c>
      <c r="C430" s="1">
        <v>0.02</v>
      </c>
      <c r="D430" s="1">
        <v>0.01</v>
      </c>
      <c r="E430" s="1">
        <v>2E-3</v>
      </c>
      <c r="F430" s="1">
        <f t="shared" si="68"/>
        <v>0.19480000000000003</v>
      </c>
      <c r="G430" s="1">
        <f t="shared" si="69"/>
        <v>9.7400000000000014E-2</v>
      </c>
      <c r="I430" s="1">
        <f t="shared" si="74"/>
        <v>0.25692385491786063</v>
      </c>
      <c r="J430" s="1">
        <f t="shared" si="75"/>
        <v>3.4421370671951827E-2</v>
      </c>
      <c r="K430" s="1">
        <f t="shared" si="76"/>
        <v>4.2884187217876443E-2</v>
      </c>
      <c r="L430" s="1">
        <f t="shared" si="77"/>
        <v>0.66577058719231141</v>
      </c>
      <c r="M430" s="1">
        <f t="shared" si="78"/>
        <v>1.0000000000000004</v>
      </c>
      <c r="O430" s="1">
        <f t="shared" si="70"/>
        <v>3.0838988709232041E-3</v>
      </c>
      <c r="P430" s="1">
        <f t="shared" si="71"/>
        <v>4.1316531773508716E-4</v>
      </c>
      <c r="Q430" s="1">
        <f t="shared" si="72"/>
        <v>5.1474588291519044E-4</v>
      </c>
    </row>
    <row r="431" spans="1:17" x14ac:dyDescent="0.2">
      <c r="A431" s="1">
        <v>425</v>
      </c>
      <c r="B431" s="1">
        <f t="shared" si="73"/>
        <v>97.5</v>
      </c>
      <c r="C431" s="1">
        <v>0.02</v>
      </c>
      <c r="D431" s="1">
        <v>0.01</v>
      </c>
      <c r="E431" s="1">
        <v>2E-3</v>
      </c>
      <c r="F431" s="1">
        <f t="shared" si="68"/>
        <v>0.19500000000000001</v>
      </c>
      <c r="G431" s="1">
        <f t="shared" si="69"/>
        <v>9.7500000000000003E-2</v>
      </c>
      <c r="I431" s="1">
        <f t="shared" si="74"/>
        <v>0.25610169858212345</v>
      </c>
      <c r="J431" s="1">
        <f t="shared" si="75"/>
        <v>3.4264690081097927E-2</v>
      </c>
      <c r="K431" s="1">
        <f t="shared" si="76"/>
        <v>4.272341908929219E-2</v>
      </c>
      <c r="L431" s="1">
        <f t="shared" si="77"/>
        <v>0.66691019224748671</v>
      </c>
      <c r="M431" s="1">
        <f t="shared" si="78"/>
        <v>1.0000000000000002</v>
      </c>
      <c r="O431" s="1">
        <f t="shared" si="70"/>
        <v>3.0586986039811744E-3</v>
      </c>
      <c r="P431" s="1">
        <f t="shared" si="71"/>
        <v>4.0923336431247516E-4</v>
      </c>
      <c r="Q431" s="1">
        <f t="shared" si="72"/>
        <v>5.1025847563371978E-4</v>
      </c>
    </row>
    <row r="432" spans="1:17" x14ac:dyDescent="0.2">
      <c r="A432" s="1">
        <v>426</v>
      </c>
      <c r="B432" s="1">
        <f t="shared" si="73"/>
        <v>97.6</v>
      </c>
      <c r="C432" s="1">
        <v>0.02</v>
      </c>
      <c r="D432" s="1">
        <v>0.01</v>
      </c>
      <c r="E432" s="1">
        <v>2E-3</v>
      </c>
      <c r="F432" s="1">
        <f t="shared" si="68"/>
        <v>0.19519999999999998</v>
      </c>
      <c r="G432" s="1">
        <f t="shared" si="69"/>
        <v>9.7599999999999992E-2</v>
      </c>
      <c r="I432" s="1">
        <f t="shared" si="74"/>
        <v>0.25528217314666063</v>
      </c>
      <c r="J432" s="1">
        <f t="shared" si="75"/>
        <v>3.4108732021680764E-2</v>
      </c>
      <c r="K432" s="1">
        <f t="shared" si="76"/>
        <v>4.2562967451753718E-2</v>
      </c>
      <c r="L432" s="1">
        <f t="shared" si="77"/>
        <v>0.6680461273799051</v>
      </c>
      <c r="M432" s="1">
        <f t="shared" si="78"/>
        <v>1.0000000000000002</v>
      </c>
      <c r="O432" s="1">
        <f t="shared" si="70"/>
        <v>3.0337042625511418E-3</v>
      </c>
      <c r="P432" s="1">
        <f t="shared" si="71"/>
        <v>4.0533894101935699E-4</v>
      </c>
      <c r="Q432" s="1">
        <f t="shared" si="72"/>
        <v>5.0580678702946019E-4</v>
      </c>
    </row>
    <row r="433" spans="1:17" x14ac:dyDescent="0.2">
      <c r="A433" s="1">
        <v>427</v>
      </c>
      <c r="B433" s="1">
        <f t="shared" si="73"/>
        <v>97.7</v>
      </c>
      <c r="C433" s="1">
        <v>0.02</v>
      </c>
      <c r="D433" s="1">
        <v>0.01</v>
      </c>
      <c r="E433" s="1">
        <v>2E-3</v>
      </c>
      <c r="F433" s="1">
        <f t="shared" si="68"/>
        <v>0.19540000000000002</v>
      </c>
      <c r="G433" s="1">
        <f t="shared" si="69"/>
        <v>9.7700000000000009E-2</v>
      </c>
      <c r="I433" s="1">
        <f t="shared" si="74"/>
        <v>0.2544652701925913</v>
      </c>
      <c r="J433" s="1">
        <f t="shared" si="75"/>
        <v>3.3953493918910879E-2</v>
      </c>
      <c r="K433" s="1">
        <f t="shared" si="76"/>
        <v>4.2402835062571261E-2</v>
      </c>
      <c r="L433" s="1">
        <f t="shared" si="77"/>
        <v>0.66917840082592672</v>
      </c>
      <c r="M433" s="1">
        <f t="shared" si="78"/>
        <v>1.0000000000000002</v>
      </c>
      <c r="O433" s="1">
        <f t="shared" si="70"/>
        <v>3.0089141639002811E-3</v>
      </c>
      <c r="P433" s="1">
        <f t="shared" si="71"/>
        <v>4.0148169802971977E-4</v>
      </c>
      <c r="Q433" s="1">
        <f t="shared" si="72"/>
        <v>5.0139058627817726E-4</v>
      </c>
    </row>
    <row r="434" spans="1:17" x14ac:dyDescent="0.2">
      <c r="A434" s="1">
        <v>428</v>
      </c>
      <c r="B434" s="1">
        <f t="shared" si="73"/>
        <v>97.800000000000011</v>
      </c>
      <c r="C434" s="1">
        <v>0.02</v>
      </c>
      <c r="D434" s="1">
        <v>0.01</v>
      </c>
      <c r="E434" s="1">
        <v>2E-3</v>
      </c>
      <c r="F434" s="1">
        <f t="shared" si="68"/>
        <v>0.19560000000000002</v>
      </c>
      <c r="G434" s="1">
        <f t="shared" si="69"/>
        <v>9.7800000000000012E-2</v>
      </c>
      <c r="I434" s="1">
        <f t="shared" si="74"/>
        <v>0.25365098132797498</v>
      </c>
      <c r="J434" s="1">
        <f t="shared" si="75"/>
        <v>3.3798973188120543E-2</v>
      </c>
      <c r="K434" s="1">
        <f t="shared" si="76"/>
        <v>4.2243024634202528E-2</v>
      </c>
      <c r="L434" s="1">
        <f t="shared" si="77"/>
        <v>0.67030702084970206</v>
      </c>
      <c r="M434" s="1">
        <f t="shared" si="78"/>
        <v>1</v>
      </c>
      <c r="O434" s="1">
        <f t="shared" si="70"/>
        <v>2.9843266390463139E-3</v>
      </c>
      <c r="P434" s="1">
        <f t="shared" si="71"/>
        <v>3.9766128847456466E-4</v>
      </c>
      <c r="Q434" s="1">
        <f t="shared" si="72"/>
        <v>4.9700964321022496E-4</v>
      </c>
    </row>
    <row r="435" spans="1:17" x14ac:dyDescent="0.2">
      <c r="A435" s="1">
        <v>429</v>
      </c>
      <c r="B435" s="1">
        <f t="shared" si="73"/>
        <v>97.9</v>
      </c>
      <c r="C435" s="1">
        <v>0.02</v>
      </c>
      <c r="D435" s="1">
        <v>0.01</v>
      </c>
      <c r="E435" s="1">
        <v>2E-3</v>
      </c>
      <c r="F435" s="1">
        <f t="shared" si="68"/>
        <v>0.1958</v>
      </c>
      <c r="G435" s="1">
        <f t="shared" si="69"/>
        <v>9.7900000000000001E-2</v>
      </c>
      <c r="I435" s="1">
        <f t="shared" si="74"/>
        <v>0.25283929818772544</v>
      </c>
      <c r="J435" s="1">
        <f t="shared" si="75"/>
        <v>3.3645167235216857E-2</v>
      </c>
      <c r="K435" s="1">
        <f t="shared" si="76"/>
        <v>4.2083538834608004E-2</v>
      </c>
      <c r="L435" s="1">
        <f t="shared" si="77"/>
        <v>0.67143199574244983</v>
      </c>
      <c r="M435" s="1">
        <f t="shared" si="78"/>
        <v>1.0000000000000002</v>
      </c>
      <c r="O435" s="1">
        <f t="shared" si="70"/>
        <v>2.9599400326451547E-3</v>
      </c>
      <c r="P435" s="1">
        <f t="shared" si="71"/>
        <v>3.9387736842481924E-4</v>
      </c>
      <c r="Q435" s="1">
        <f t="shared" si="72"/>
        <v>4.9266372832378188E-4</v>
      </c>
    </row>
    <row r="436" spans="1:17" x14ac:dyDescent="0.2">
      <c r="A436" s="1">
        <v>430</v>
      </c>
      <c r="B436" s="1">
        <f t="shared" si="73"/>
        <v>98</v>
      </c>
      <c r="C436" s="1">
        <v>0.02</v>
      </c>
      <c r="D436" s="1">
        <v>0.01</v>
      </c>
      <c r="E436" s="1">
        <v>2E-3</v>
      </c>
      <c r="F436" s="1">
        <f t="shared" si="68"/>
        <v>0.19600000000000001</v>
      </c>
      <c r="G436" s="1">
        <f t="shared" si="69"/>
        <v>9.8000000000000004E-2</v>
      </c>
      <c r="I436" s="1">
        <f t="shared" si="74"/>
        <v>0.25203021243352469</v>
      </c>
      <c r="J436" s="1">
        <f t="shared" si="75"/>
        <v>3.3492073457126764E-2</v>
      </c>
      <c r="K436" s="1">
        <f t="shared" si="76"/>
        <v>4.1924380287604916E-2</v>
      </c>
      <c r="L436" s="1">
        <f t="shared" si="77"/>
        <v>0.67255333382174376</v>
      </c>
      <c r="M436" s="1">
        <f t="shared" si="78"/>
        <v>1</v>
      </c>
      <c r="O436" s="1">
        <f t="shared" si="70"/>
        <v>2.9357527028794645E-3</v>
      </c>
      <c r="P436" s="1">
        <f t="shared" si="71"/>
        <v>3.9012959687415044E-4</v>
      </c>
      <c r="Q436" s="1">
        <f t="shared" si="72"/>
        <v>4.8835261279774576E-4</v>
      </c>
    </row>
    <row r="437" spans="1:17" x14ac:dyDescent="0.2">
      <c r="A437" s="1">
        <v>431</v>
      </c>
      <c r="B437" s="1">
        <f t="shared" si="73"/>
        <v>98.1</v>
      </c>
      <c r="C437" s="1">
        <v>0.02</v>
      </c>
      <c r="D437" s="1">
        <v>0.01</v>
      </c>
      <c r="E437" s="1">
        <v>2E-3</v>
      </c>
      <c r="F437" s="1">
        <f t="shared" si="68"/>
        <v>0.19619999999999999</v>
      </c>
      <c r="G437" s="1">
        <f t="shared" si="69"/>
        <v>9.8099999999999993E-2</v>
      </c>
      <c r="I437" s="1">
        <f t="shared" si="74"/>
        <v>0.25122371575373742</v>
      </c>
      <c r="J437" s="1">
        <f t="shared" si="75"/>
        <v>3.3339689242234127E-2</v>
      </c>
      <c r="K437" s="1">
        <f t="shared" si="76"/>
        <v>4.1765551573219914E-2</v>
      </c>
      <c r="L437" s="1">
        <f t="shared" si="77"/>
        <v>0.67367104343080864</v>
      </c>
      <c r="M437" s="1">
        <f t="shared" si="78"/>
        <v>1</v>
      </c>
      <c r="O437" s="1">
        <f t="shared" si="70"/>
        <v>2.9117630213481094E-3</v>
      </c>
      <c r="P437" s="1">
        <f t="shared" si="71"/>
        <v>3.8641763572168049E-4</v>
      </c>
      <c r="Q437" s="1">
        <f t="shared" si="72"/>
        <v>4.8407606850429252E-4</v>
      </c>
    </row>
    <row r="438" spans="1:17" x14ac:dyDescent="0.2">
      <c r="A438" s="1">
        <v>432</v>
      </c>
      <c r="B438" s="1">
        <f t="shared" si="73"/>
        <v>98.2</v>
      </c>
      <c r="C438" s="1">
        <v>0.02</v>
      </c>
      <c r="D438" s="1">
        <v>0.01</v>
      </c>
      <c r="E438" s="1">
        <v>2E-3</v>
      </c>
      <c r="F438" s="1">
        <f t="shared" si="68"/>
        <v>0.19640000000000002</v>
      </c>
      <c r="G438" s="1">
        <f t="shared" si="69"/>
        <v>9.820000000000001E-2</v>
      </c>
      <c r="I438" s="1">
        <f t="shared" si="74"/>
        <v>0.25041979986332547</v>
      </c>
      <c r="J438" s="1">
        <f t="shared" si="75"/>
        <v>3.3188011970808971E-2</v>
      </c>
      <c r="K438" s="1">
        <f t="shared" si="76"/>
        <v>4.1607055228040361E-2</v>
      </c>
      <c r="L438" s="1">
        <f t="shared" si="77"/>
        <v>0.67478513293782527</v>
      </c>
      <c r="M438" s="1">
        <f t="shared" si="78"/>
        <v>1</v>
      </c>
      <c r="O438" s="1">
        <f t="shared" si="70"/>
        <v>2.8879693729565404E-3</v>
      </c>
      <c r="P438" s="1">
        <f t="shared" si="71"/>
        <v>3.8274114975462122E-4</v>
      </c>
      <c r="Q438" s="1">
        <f t="shared" si="72"/>
        <v>4.7983386802111059E-4</v>
      </c>
    </row>
    <row r="439" spans="1:17" x14ac:dyDescent="0.2">
      <c r="A439" s="1">
        <v>433</v>
      </c>
      <c r="B439" s="1">
        <f t="shared" si="73"/>
        <v>98.300000000000011</v>
      </c>
      <c r="C439" s="1">
        <v>0.02</v>
      </c>
      <c r="D439" s="1">
        <v>0.01</v>
      </c>
      <c r="E439" s="1">
        <v>2E-3</v>
      </c>
      <c r="F439" s="1">
        <f t="shared" si="68"/>
        <v>0.19660000000000002</v>
      </c>
      <c r="G439" s="1">
        <f t="shared" si="69"/>
        <v>9.8300000000000012E-2</v>
      </c>
      <c r="I439" s="1">
        <f t="shared" si="74"/>
        <v>0.24961845650376283</v>
      </c>
      <c r="J439" s="1">
        <f t="shared" si="75"/>
        <v>3.3037039015428933E-2</v>
      </c>
      <c r="K439" s="1">
        <f t="shared" si="76"/>
        <v>4.1448893745564333E-2</v>
      </c>
      <c r="L439" s="1">
        <f t="shared" si="77"/>
        <v>0.67589561073524396</v>
      </c>
      <c r="M439" s="1">
        <f t="shared" si="78"/>
        <v>1</v>
      </c>
      <c r="O439" s="1">
        <f t="shared" si="70"/>
        <v>2.8643701558080442E-3</v>
      </c>
      <c r="P439" s="1">
        <f t="shared" si="71"/>
        <v>3.7909980663082147E-4</v>
      </c>
      <c r="Q439" s="1">
        <f t="shared" si="72"/>
        <v>4.7562578464330614E-4</v>
      </c>
    </row>
    <row r="440" spans="1:17" x14ac:dyDescent="0.2">
      <c r="A440" s="1">
        <v>434</v>
      </c>
      <c r="B440" s="1">
        <f t="shared" si="73"/>
        <v>98.4</v>
      </c>
      <c r="C440" s="1">
        <v>0.02</v>
      </c>
      <c r="D440" s="1">
        <v>0.01</v>
      </c>
      <c r="E440" s="1">
        <v>2E-3</v>
      </c>
      <c r="F440" s="1">
        <f t="shared" si="68"/>
        <v>0.1968</v>
      </c>
      <c r="G440" s="1">
        <f t="shared" si="69"/>
        <v>9.8400000000000001E-2</v>
      </c>
      <c r="I440" s="1">
        <f t="shared" si="74"/>
        <v>0.24881967744295078</v>
      </c>
      <c r="J440" s="1">
        <f t="shared" si="75"/>
        <v>3.2886767741393125E-2</v>
      </c>
      <c r="K440" s="1">
        <f t="shared" si="76"/>
        <v>4.1291069576549197E-2</v>
      </c>
      <c r="L440" s="1">
        <f t="shared" si="77"/>
        <v>0.67700248523910689</v>
      </c>
      <c r="M440" s="1">
        <f t="shared" si="78"/>
        <v>1</v>
      </c>
      <c r="O440" s="1">
        <f t="shared" si="70"/>
        <v>2.8409637810959125E-3</v>
      </c>
      <c r="P440" s="1">
        <f t="shared" si="71"/>
        <v>3.754932768612438E-4</v>
      </c>
      <c r="Q440" s="1">
        <f t="shared" si="72"/>
        <v>4.7145159239499282E-4</v>
      </c>
    </row>
    <row r="441" spans="1:17" x14ac:dyDescent="0.2">
      <c r="A441" s="1">
        <v>435</v>
      </c>
      <c r="B441" s="1">
        <f t="shared" si="73"/>
        <v>98.5</v>
      </c>
      <c r="C441" s="1">
        <v>0.02</v>
      </c>
      <c r="D441" s="1">
        <v>0.01</v>
      </c>
      <c r="E441" s="1">
        <v>2E-3</v>
      </c>
      <c r="F441" s="1">
        <f t="shared" si="68"/>
        <v>0.19700000000000001</v>
      </c>
      <c r="G441" s="1">
        <f t="shared" si="69"/>
        <v>9.8500000000000004E-2</v>
      </c>
      <c r="I441" s="1">
        <f t="shared" si="74"/>
        <v>0.24802345447513333</v>
      </c>
      <c r="J441" s="1">
        <f t="shared" si="75"/>
        <v>3.2737195507128412E-2</v>
      </c>
      <c r="K441" s="1">
        <f t="shared" si="76"/>
        <v>4.1133585129358906E-2</v>
      </c>
      <c r="L441" s="1">
        <f t="shared" si="77"/>
        <v>0.67810576488837937</v>
      </c>
      <c r="M441" s="1">
        <f t="shared" si="78"/>
        <v>1</v>
      </c>
      <c r="O441" s="1">
        <f t="shared" si="70"/>
        <v>2.8177486729964616E-3</v>
      </c>
      <c r="P441" s="1">
        <f t="shared" si="71"/>
        <v>3.71921233792368E-4</v>
      </c>
      <c r="Q441" s="1">
        <f t="shared" si="72"/>
        <v>4.6731106604056482E-4</v>
      </c>
    </row>
    <row r="442" spans="1:17" x14ac:dyDescent="0.2">
      <c r="A442" s="1">
        <v>436</v>
      </c>
      <c r="B442" s="1">
        <f t="shared" si="73"/>
        <v>98.6</v>
      </c>
      <c r="C442" s="1">
        <v>0.02</v>
      </c>
      <c r="D442" s="1">
        <v>0.01</v>
      </c>
      <c r="E442" s="1">
        <v>2E-3</v>
      </c>
      <c r="F442" s="1">
        <f t="shared" si="68"/>
        <v>0.19719999999999999</v>
      </c>
      <c r="G442" s="1">
        <f t="shared" si="69"/>
        <v>9.8599999999999993E-2</v>
      </c>
      <c r="I442" s="1">
        <f t="shared" si="74"/>
        <v>0.2472297794208129</v>
      </c>
      <c r="J442" s="1">
        <f t="shared" si="75"/>
        <v>3.258831966458825E-2</v>
      </c>
      <c r="K442" s="1">
        <f t="shared" si="76"/>
        <v>4.0976442770309852E-2</v>
      </c>
      <c r="L442" s="1">
        <f t="shared" si="77"/>
        <v>0.67920545814428901</v>
      </c>
      <c r="M442" s="1">
        <f t="shared" si="78"/>
        <v>1</v>
      </c>
      <c r="O442" s="1">
        <f t="shared" si="70"/>
        <v>2.7947232685629482E-3</v>
      </c>
      <c r="P442" s="1">
        <f t="shared" si="71"/>
        <v>3.6838335358853271E-4</v>
      </c>
      <c r="Q442" s="1">
        <f t="shared" si="72"/>
        <v>4.6320398109566204E-4</v>
      </c>
    </row>
    <row r="443" spans="1:17" x14ac:dyDescent="0.2">
      <c r="A443" s="1">
        <v>437</v>
      </c>
      <c r="B443" s="1">
        <f t="shared" si="73"/>
        <v>98.7</v>
      </c>
      <c r="C443" s="1">
        <v>0.02</v>
      </c>
      <c r="D443" s="1">
        <v>0.01</v>
      </c>
      <c r="E443" s="1">
        <v>2E-3</v>
      </c>
      <c r="F443" s="1">
        <f t="shared" si="68"/>
        <v>0.19740000000000002</v>
      </c>
      <c r="G443" s="1">
        <f t="shared" si="69"/>
        <v>9.870000000000001E-2</v>
      </c>
      <c r="I443" s="1">
        <f t="shared" si="74"/>
        <v>0.2464386441266663</v>
      </c>
      <c r="J443" s="1">
        <f t="shared" si="75"/>
        <v>3.2440137559644193E-2</v>
      </c>
      <c r="K443" s="1">
        <f t="shared" si="76"/>
        <v>4.0819644824015414E-2</v>
      </c>
      <c r="L443" s="1">
        <f t="shared" si="77"/>
        <v>0.68030157348967413</v>
      </c>
      <c r="M443" s="1">
        <f t="shared" si="78"/>
        <v>1</v>
      </c>
      <c r="O443" s="1">
        <f t="shared" si="70"/>
        <v>2.771886017620343E-3</v>
      </c>
      <c r="P443" s="1">
        <f t="shared" si="71"/>
        <v>3.6487931521421755E-4</v>
      </c>
      <c r="Q443" s="1">
        <f t="shared" si="72"/>
        <v>4.5913011383783063E-4</v>
      </c>
    </row>
    <row r="444" spans="1:17" x14ac:dyDescent="0.2">
      <c r="A444" s="1">
        <v>438</v>
      </c>
      <c r="B444" s="1">
        <f t="shared" si="73"/>
        <v>98.800000000000011</v>
      </c>
      <c r="C444" s="1">
        <v>0.02</v>
      </c>
      <c r="D444" s="1">
        <v>0.01</v>
      </c>
      <c r="E444" s="1">
        <v>2E-3</v>
      </c>
      <c r="F444" s="1">
        <f t="shared" si="68"/>
        <v>0.19760000000000003</v>
      </c>
      <c r="G444" s="1">
        <f t="shared" si="69"/>
        <v>9.8800000000000013E-2</v>
      </c>
      <c r="I444" s="1">
        <f t="shared" si="74"/>
        <v>0.24565004046546096</v>
      </c>
      <c r="J444" s="1">
        <f t="shared" si="75"/>
        <v>3.2292646532470153E-2</v>
      </c>
      <c r="K444" s="1">
        <f t="shared" si="76"/>
        <v>4.0663193573729051E-2</v>
      </c>
      <c r="L444" s="1">
        <f t="shared" si="77"/>
        <v>0.68139411942833983</v>
      </c>
      <c r="M444" s="1">
        <f t="shared" si="78"/>
        <v>1</v>
      </c>
      <c r="O444" s="1">
        <f t="shared" si="70"/>
        <v>2.749235382660965E-3</v>
      </c>
      <c r="P444" s="1">
        <f t="shared" si="71"/>
        <v>3.6140880041627175E-4</v>
      </c>
      <c r="Q444" s="1">
        <f t="shared" si="72"/>
        <v>4.5508924131688151E-4</v>
      </c>
    </row>
    <row r="445" spans="1:17" x14ac:dyDescent="0.2">
      <c r="A445" s="1">
        <v>439</v>
      </c>
      <c r="B445" s="1">
        <f t="shared" si="73"/>
        <v>98.9</v>
      </c>
      <c r="C445" s="1">
        <v>0.02</v>
      </c>
      <c r="D445" s="1">
        <v>0.01</v>
      </c>
      <c r="E445" s="1">
        <v>2E-3</v>
      </c>
      <c r="F445" s="1">
        <f t="shared" si="68"/>
        <v>0.1978</v>
      </c>
      <c r="G445" s="1">
        <f t="shared" si="69"/>
        <v>9.8900000000000002E-2</v>
      </c>
      <c r="I445" s="1">
        <f t="shared" si="74"/>
        <v>0.24486396033597149</v>
      </c>
      <c r="J445" s="1">
        <f t="shared" si="75"/>
        <v>3.2145843917919463E-2</v>
      </c>
      <c r="K445" s="1">
        <f t="shared" si="76"/>
        <v>4.0507091261686071E-2</v>
      </c>
      <c r="L445" s="1">
        <f t="shared" si="77"/>
        <v>0.68248310448442295</v>
      </c>
      <c r="M445" s="1">
        <f t="shared" si="78"/>
        <v>1</v>
      </c>
      <c r="O445" s="1">
        <f t="shared" si="70"/>
        <v>2.7267698387409751E-3</v>
      </c>
      <c r="P445" s="1">
        <f t="shared" si="71"/>
        <v>3.5797149370609543E-4</v>
      </c>
      <c r="Q445" s="1">
        <f t="shared" si="72"/>
        <v>4.5108114136495749E-4</v>
      </c>
    </row>
    <row r="446" spans="1:17" x14ac:dyDescent="0.2">
      <c r="A446" s="1">
        <v>440</v>
      </c>
      <c r="B446" s="1">
        <f t="shared" si="73"/>
        <v>99</v>
      </c>
      <c r="C446" s="1">
        <v>0.02</v>
      </c>
      <c r="D446" s="1">
        <v>0.01</v>
      </c>
      <c r="E446" s="1">
        <v>2E-3</v>
      </c>
      <c r="F446" s="1">
        <f t="shared" si="68"/>
        <v>0.19800000000000001</v>
      </c>
      <c r="G446" s="1">
        <f t="shared" si="69"/>
        <v>9.9000000000000005E-2</v>
      </c>
      <c r="I446" s="1">
        <f t="shared" si="74"/>
        <v>0.24408039566289638</v>
      </c>
      <c r="J446" s="1">
        <f t="shared" si="75"/>
        <v>3.199972704589496E-2</v>
      </c>
      <c r="K446" s="1">
        <f t="shared" si="76"/>
        <v>4.0351340089443966E-2</v>
      </c>
      <c r="L446" s="1">
        <f t="shared" si="77"/>
        <v>0.68356853720176469</v>
      </c>
      <c r="M446" s="1">
        <f t="shared" si="78"/>
        <v>1</v>
      </c>
      <c r="O446" s="1">
        <f t="shared" si="70"/>
        <v>2.704487873377702E-3</v>
      </c>
      <c r="P446" s="1">
        <f t="shared" si="71"/>
        <v>3.5456708234177578E-4</v>
      </c>
      <c r="Q446" s="1">
        <f t="shared" si="72"/>
        <v>4.4710559260630512E-4</v>
      </c>
    </row>
    <row r="447" spans="1:17" x14ac:dyDescent="0.2">
      <c r="A447" s="1">
        <v>441</v>
      </c>
      <c r="B447" s="1">
        <f t="shared" si="73"/>
        <v>99.1</v>
      </c>
      <c r="C447" s="1">
        <v>0.02</v>
      </c>
      <c r="D447" s="1">
        <v>0.01</v>
      </c>
      <c r="E447" s="1">
        <v>2E-3</v>
      </c>
      <c r="F447" s="1">
        <f t="shared" si="68"/>
        <v>0.19819999999999999</v>
      </c>
      <c r="G447" s="1">
        <f t="shared" si="69"/>
        <v>9.9099999999999994E-2</v>
      </c>
      <c r="I447" s="1">
        <f t="shared" si="74"/>
        <v>0.24329933839677512</v>
      </c>
      <c r="J447" s="1">
        <f t="shared" si="75"/>
        <v>3.1854293241712031E-2</v>
      </c>
      <c r="K447" s="1">
        <f t="shared" si="76"/>
        <v>4.019594221822137E-2</v>
      </c>
      <c r="L447" s="1">
        <f t="shared" si="77"/>
        <v>0.68465042614329152</v>
      </c>
      <c r="M447" s="1">
        <f t="shared" si="78"/>
        <v>1</v>
      </c>
      <c r="O447" s="1">
        <f t="shared" si="70"/>
        <v>2.6823879864478167E-3</v>
      </c>
      <c r="P447" s="1">
        <f t="shared" si="71"/>
        <v>3.5119525631018651E-4</v>
      </c>
      <c r="Q447" s="1">
        <f t="shared" si="72"/>
        <v>4.4316237446676411E-4</v>
      </c>
    </row>
    <row r="448" spans="1:17" x14ac:dyDescent="0.2">
      <c r="A448" s="1">
        <v>442</v>
      </c>
      <c r="B448" s="1">
        <f t="shared" si="73"/>
        <v>99.2</v>
      </c>
      <c r="C448" s="1">
        <v>0.02</v>
      </c>
      <c r="D448" s="1">
        <v>0.01</v>
      </c>
      <c r="E448" s="1">
        <v>2E-3</v>
      </c>
      <c r="F448" s="1">
        <f t="shared" si="68"/>
        <v>0.19840000000000002</v>
      </c>
      <c r="G448" s="1">
        <f t="shared" si="69"/>
        <v>9.920000000000001E-2</v>
      </c>
      <c r="I448" s="1">
        <f t="shared" si="74"/>
        <v>0.24252078051390544</v>
      </c>
      <c r="J448" s="1">
        <f t="shared" si="75"/>
        <v>3.1709539826454851E-2</v>
      </c>
      <c r="K448" s="1">
        <f t="shared" si="76"/>
        <v>4.0040899769235569E-2</v>
      </c>
      <c r="L448" s="1">
        <f t="shared" si="77"/>
        <v>0.68572877989040415</v>
      </c>
      <c r="M448" s="1">
        <f t="shared" si="78"/>
        <v>1</v>
      </c>
      <c r="O448" s="1">
        <f t="shared" si="70"/>
        <v>2.6604686900863414E-3</v>
      </c>
      <c r="P448" s="1">
        <f t="shared" si="71"/>
        <v>3.4785570830905328E-4</v>
      </c>
      <c r="Q448" s="1">
        <f t="shared" si="72"/>
        <v>4.3925126718297316E-4</v>
      </c>
    </row>
    <row r="449" spans="1:17" x14ac:dyDescent="0.2">
      <c r="A449" s="1">
        <v>443</v>
      </c>
      <c r="B449" s="1">
        <f t="shared" si="73"/>
        <v>99.300000000000011</v>
      </c>
      <c r="C449" s="1">
        <v>0.02</v>
      </c>
      <c r="D449" s="1">
        <v>0.01</v>
      </c>
      <c r="E449" s="1">
        <v>2E-3</v>
      </c>
      <c r="F449" s="1">
        <f t="shared" si="68"/>
        <v>0.19860000000000003</v>
      </c>
      <c r="G449" s="1">
        <f t="shared" si="69"/>
        <v>9.9300000000000013E-2</v>
      </c>
      <c r="I449" s="1">
        <f t="shared" si="74"/>
        <v>0.24174471401626094</v>
      </c>
      <c r="J449" s="1">
        <f t="shared" si="75"/>
        <v>3.1565464117325796E-2</v>
      </c>
      <c r="K449" s="1">
        <f t="shared" si="76"/>
        <v>3.988621482403866E-2</v>
      </c>
      <c r="L449" s="1">
        <f t="shared" si="77"/>
        <v>0.68680360704237464</v>
      </c>
      <c r="M449" s="1">
        <f t="shared" si="78"/>
        <v>1</v>
      </c>
      <c r="O449" s="1">
        <f t="shared" si="70"/>
        <v>2.6387285085864797E-3</v>
      </c>
      <c r="P449" s="1">
        <f t="shared" si="71"/>
        <v>3.4454813372899009E-4</v>
      </c>
      <c r="Q449" s="1">
        <f t="shared" si="72"/>
        <v>4.3537205181130005E-4</v>
      </c>
    </row>
    <row r="450" spans="1:17" x14ac:dyDescent="0.2">
      <c r="A450" s="1">
        <v>444</v>
      </c>
      <c r="B450" s="1">
        <f t="shared" si="73"/>
        <v>99.4</v>
      </c>
      <c r="C450" s="1">
        <v>0.02</v>
      </c>
      <c r="D450" s="1">
        <v>0.01</v>
      </c>
      <c r="E450" s="1">
        <v>2E-3</v>
      </c>
      <c r="F450" s="1">
        <f t="shared" si="68"/>
        <v>0.1988</v>
      </c>
      <c r="G450" s="1">
        <f t="shared" si="69"/>
        <v>9.9400000000000002E-2</v>
      </c>
      <c r="I450" s="1">
        <f t="shared" si="74"/>
        <v>0.2409711309314089</v>
      </c>
      <c r="J450" s="1">
        <f t="shared" si="75"/>
        <v>3.1422063427988228E-2</v>
      </c>
      <c r="K450" s="1">
        <f t="shared" si="76"/>
        <v>3.9731889424852215E-2</v>
      </c>
      <c r="L450" s="1">
        <f t="shared" si="77"/>
        <v>0.6878749162157507</v>
      </c>
      <c r="M450" s="1">
        <f t="shared" si="78"/>
        <v>1</v>
      </c>
      <c r="O450" s="1">
        <f t="shared" si="70"/>
        <v>2.6171659783002584E-3</v>
      </c>
      <c r="P450" s="1">
        <f t="shared" si="71"/>
        <v>3.4127223063551052E-4</v>
      </c>
      <c r="Q450" s="1">
        <f t="shared" si="72"/>
        <v>4.3152451023649707E-4</v>
      </c>
    </row>
    <row r="451" spans="1:17" x14ac:dyDescent="0.2">
      <c r="A451" s="1">
        <v>445</v>
      </c>
      <c r="B451" s="1">
        <f t="shared" si="73"/>
        <v>99.5</v>
      </c>
      <c r="C451" s="1">
        <v>0.02</v>
      </c>
      <c r="D451" s="1">
        <v>0.01</v>
      </c>
      <c r="E451" s="1">
        <v>2E-3</v>
      </c>
      <c r="F451" s="1">
        <f t="shared" si="68"/>
        <v>0.19900000000000001</v>
      </c>
      <c r="G451" s="1">
        <f t="shared" si="69"/>
        <v>9.9500000000000005E-2</v>
      </c>
      <c r="I451" s="1">
        <f t="shared" si="74"/>
        <v>0.2402000233124284</v>
      </c>
      <c r="J451" s="1">
        <f t="shared" si="75"/>
        <v>3.1279335068902639E-2</v>
      </c>
      <c r="K451" s="1">
        <f t="shared" si="76"/>
        <v>3.9577925574900592E-2</v>
      </c>
      <c r="L451" s="1">
        <f t="shared" si="77"/>
        <v>0.68894271604376844</v>
      </c>
      <c r="M451" s="1">
        <f t="shared" si="78"/>
        <v>1</v>
      </c>
      <c r="O451" s="1">
        <f t="shared" si="70"/>
        <v>2.5957796475399946E-3</v>
      </c>
      <c r="P451" s="1">
        <f t="shared" si="71"/>
        <v>3.3802769975101974E-4</v>
      </c>
      <c r="Q451" s="1">
        <f t="shared" si="72"/>
        <v>4.2770842518008976E-4</v>
      </c>
    </row>
    <row r="452" spans="1:17" x14ac:dyDescent="0.2">
      <c r="A452" s="1">
        <v>446</v>
      </c>
      <c r="B452" s="1">
        <f t="shared" si="73"/>
        <v>99.6</v>
      </c>
      <c r="C452" s="1">
        <v>0.02</v>
      </c>
      <c r="D452" s="1">
        <v>0.01</v>
      </c>
      <c r="E452" s="1">
        <v>2E-3</v>
      </c>
      <c r="F452" s="1">
        <f t="shared" si="68"/>
        <v>0.19919999999999999</v>
      </c>
      <c r="G452" s="1">
        <f t="shared" si="69"/>
        <v>9.9599999999999994E-2</v>
      </c>
      <c r="I452" s="1">
        <f t="shared" si="74"/>
        <v>0.23943138323782864</v>
      </c>
      <c r="J452" s="1">
        <f t="shared" si="75"/>
        <v>3.1137276347656333E-2</v>
      </c>
      <c r="K452" s="1">
        <f t="shared" si="76"/>
        <v>3.9424325238742758E-2</v>
      </c>
      <c r="L452" s="1">
        <f t="shared" si="77"/>
        <v>0.69000701517577234</v>
      </c>
      <c r="M452" s="1">
        <f t="shared" si="78"/>
        <v>1</v>
      </c>
      <c r="O452" s="1">
        <f t="shared" si="70"/>
        <v>2.5745680764805603E-3</v>
      </c>
      <c r="P452" s="1">
        <f t="shared" si="71"/>
        <v>3.3481424443679048E-4</v>
      </c>
      <c r="Q452" s="1">
        <f t="shared" si="72"/>
        <v>4.2392358020850081E-4</v>
      </c>
    </row>
    <row r="453" spans="1:17" x14ac:dyDescent="0.2">
      <c r="A453" s="1">
        <v>447</v>
      </c>
      <c r="B453" s="1">
        <f t="shared" si="73"/>
        <v>99.7</v>
      </c>
      <c r="C453" s="1">
        <v>0.02</v>
      </c>
      <c r="D453" s="1">
        <v>0.01</v>
      </c>
      <c r="E453" s="1">
        <v>2E-3</v>
      </c>
      <c r="F453" s="1">
        <f t="shared" si="68"/>
        <v>0.19940000000000002</v>
      </c>
      <c r="G453" s="1">
        <f t="shared" si="69"/>
        <v>9.9700000000000011E-2</v>
      </c>
      <c r="I453" s="1">
        <f t="shared" si="74"/>
        <v>0.23866520281146758</v>
      </c>
      <c r="J453" s="1">
        <f t="shared" si="75"/>
        <v>3.0995884569286675E-2</v>
      </c>
      <c r="K453" s="1">
        <f t="shared" si="76"/>
        <v>3.9271090342602712E-2</v>
      </c>
      <c r="L453" s="1">
        <f t="shared" si="77"/>
        <v>0.6910678222766431</v>
      </c>
      <c r="M453" s="1">
        <f t="shared" si="78"/>
        <v>1</v>
      </c>
      <c r="O453" s="1">
        <f t="shared" si="70"/>
        <v>2.5535298370624434E-3</v>
      </c>
      <c r="P453" s="1">
        <f t="shared" si="71"/>
        <v>3.3163157067492657E-4</v>
      </c>
      <c r="Q453" s="1">
        <f t="shared" si="72"/>
        <v>4.2016975974091376E-4</v>
      </c>
    </row>
    <row r="454" spans="1:17" x14ac:dyDescent="0.2">
      <c r="A454" s="1">
        <v>448</v>
      </c>
      <c r="B454" s="1">
        <f t="shared" si="73"/>
        <v>99.800000000000011</v>
      </c>
      <c r="C454" s="1">
        <v>0.02</v>
      </c>
      <c r="D454" s="1">
        <v>0.01</v>
      </c>
      <c r="E454" s="1">
        <v>2E-3</v>
      </c>
      <c r="F454" s="1">
        <f t="shared" si="68"/>
        <v>0.19960000000000003</v>
      </c>
      <c r="G454" s="1">
        <f t="shared" si="69"/>
        <v>9.9800000000000014E-2</v>
      </c>
      <c r="I454" s="1">
        <f t="shared" si="74"/>
        <v>0.23790147416247087</v>
      </c>
      <c r="J454" s="1">
        <f t="shared" si="75"/>
        <v>3.0855157036598035E-2</v>
      </c>
      <c r="K454" s="1">
        <f t="shared" si="76"/>
        <v>3.9118222774698432E-2</v>
      </c>
      <c r="L454" s="1">
        <f t="shared" si="77"/>
        <v>0.69212514602623276</v>
      </c>
      <c r="M454" s="1">
        <f t="shared" si="78"/>
        <v>1</v>
      </c>
      <c r="O454" s="1">
        <f t="shared" si="70"/>
        <v>2.5326635128956106E-3</v>
      </c>
      <c r="P454" s="1">
        <f t="shared" si="71"/>
        <v>3.2847938705032052E-4</v>
      </c>
      <c r="Q454" s="1">
        <f t="shared" si="72"/>
        <v>4.1644674905688201E-4</v>
      </c>
    </row>
    <row r="455" spans="1:17" x14ac:dyDescent="0.2">
      <c r="A455" s="1">
        <v>449</v>
      </c>
      <c r="B455" s="1">
        <f t="shared" si="73"/>
        <v>99.9</v>
      </c>
      <c r="C455" s="1">
        <v>0.02</v>
      </c>
      <c r="D455" s="1">
        <v>0.01</v>
      </c>
      <c r="E455" s="1">
        <v>2E-3</v>
      </c>
      <c r="F455" s="1">
        <f t="shared" ref="F455:F518" si="79">0.002*B455</f>
        <v>0.19980000000000001</v>
      </c>
      <c r="G455" s="1">
        <f t="shared" ref="G455:G518" si="80">0.001*B455</f>
        <v>9.9900000000000003E-2</v>
      </c>
      <c r="I455" s="1">
        <f t="shared" si="74"/>
        <v>0.23714018944515097</v>
      </c>
      <c r="J455" s="1">
        <f t="shared" si="75"/>
        <v>3.071509105047248E-2</v>
      </c>
      <c r="K455" s="1">
        <f t="shared" si="76"/>
        <v>3.896572438556941E-2</v>
      </c>
      <c r="L455" s="1">
        <f t="shared" si="77"/>
        <v>0.69317899511880721</v>
      </c>
      <c r="M455" s="1">
        <f t="shared" si="78"/>
        <v>1</v>
      </c>
      <c r="O455" s="1">
        <f t="shared" ref="O455:O518" si="81">I455*$B$3*EXP(-$D$3*A455*$B$3)</f>
        <v>2.5119676991641414E-3</v>
      </c>
      <c r="P455" s="1">
        <f t="shared" ref="P455:P518" si="82">J455*$B$3*EXP(-$D$3*A455*$B$3)</f>
        <v>3.2535740473260444E-4</v>
      </c>
      <c r="Q455" s="1">
        <f t="shared" ref="Q455:Q518" si="83">K455*$B$3*EXP(-$D$3*A455*$B$3)</f>
        <v>4.1275433430368433E-4</v>
      </c>
    </row>
    <row r="456" spans="1:17" x14ac:dyDescent="0.2">
      <c r="A456" s="1">
        <v>450</v>
      </c>
      <c r="B456" s="1">
        <f t="shared" ref="B456:B519" si="84">$C$3+A456*$B$3</f>
        <v>100</v>
      </c>
      <c r="C456" s="1">
        <v>0.02</v>
      </c>
      <c r="D456" s="1">
        <v>0.01</v>
      </c>
      <c r="E456" s="1">
        <v>2E-3</v>
      </c>
      <c r="F456" s="1">
        <f t="shared" si="79"/>
        <v>0.2</v>
      </c>
      <c r="G456" s="1">
        <f t="shared" si="80"/>
        <v>0.1</v>
      </c>
      <c r="I456" s="1">
        <f t="shared" ref="I456:I519" si="85">I455+$B$3*(-I455*C455-I455*E455-I455*D455)</f>
        <v>0.23638134083892648</v>
      </c>
      <c r="J456" s="1">
        <f t="shared" ref="J456:J519" si="86">J455+$B$3*(C455*I455-J455*F455)</f>
        <v>3.0575683910174341E-2</v>
      </c>
      <c r="K456" s="1">
        <f t="shared" ref="K456:K519" si="87">K455+$B$3*(I455*D455-K455*G455)</f>
        <v>3.881359698840272E-2</v>
      </c>
      <c r="L456" s="1">
        <f t="shared" ref="L456:L519" si="88">L455+$B$3*(I455*E455+J455*F455+K455*G455)</f>
        <v>0.69422937826249653</v>
      </c>
      <c r="M456" s="1">
        <f t="shared" ref="M456:M519" si="89">SUM(I456:L456)</f>
        <v>1</v>
      </c>
      <c r="O456" s="1">
        <f t="shared" si="81"/>
        <v>2.4914410025316603E-3</v>
      </c>
      <c r="P456" s="1">
        <f t="shared" si="82"/>
        <v>3.2226533745810477E-4</v>
      </c>
      <c r="Q456" s="1">
        <f t="shared" si="83"/>
        <v>4.0909230250343593E-4</v>
      </c>
    </row>
    <row r="457" spans="1:17" x14ac:dyDescent="0.2">
      <c r="A457" s="1">
        <v>451</v>
      </c>
      <c r="B457" s="1">
        <f t="shared" si="84"/>
        <v>100.1</v>
      </c>
      <c r="C457" s="1">
        <v>0.02</v>
      </c>
      <c r="D457" s="1">
        <v>0.01</v>
      </c>
      <c r="E457" s="1">
        <v>2E-3</v>
      </c>
      <c r="F457" s="1">
        <f t="shared" si="79"/>
        <v>0.20019999999999999</v>
      </c>
      <c r="G457" s="1">
        <f t="shared" si="80"/>
        <v>0.10009999999999999</v>
      </c>
      <c r="I457" s="1">
        <f t="shared" si="85"/>
        <v>0.23562492054824191</v>
      </c>
      <c r="J457" s="1">
        <f t="shared" si="86"/>
        <v>3.0436932913648709E-2</v>
      </c>
      <c r="K457" s="1">
        <f t="shared" si="87"/>
        <v>3.8661842359357622E-2</v>
      </c>
      <c r="L457" s="1">
        <f t="shared" si="88"/>
        <v>0.69527630417875186</v>
      </c>
      <c r="M457" s="1">
        <f t="shared" si="89"/>
        <v>1</v>
      </c>
      <c r="O457" s="1">
        <f t="shared" si="81"/>
        <v>2.4710820410475164E-3</v>
      </c>
      <c r="P457" s="1">
        <f t="shared" si="82"/>
        <v>3.1920290151179668E-4</v>
      </c>
      <c r="Q457" s="1">
        <f t="shared" si="83"/>
        <v>4.0546044155995192E-4</v>
      </c>
    </row>
    <row r="458" spans="1:17" x14ac:dyDescent="0.2">
      <c r="A458" s="1">
        <v>452</v>
      </c>
      <c r="B458" s="1">
        <f t="shared" si="84"/>
        <v>100.2</v>
      </c>
      <c r="C458" s="1">
        <v>0.02</v>
      </c>
      <c r="D458" s="1">
        <v>0.01</v>
      </c>
      <c r="E458" s="1">
        <v>2E-3</v>
      </c>
      <c r="F458" s="1">
        <f t="shared" si="79"/>
        <v>0.20040000000000002</v>
      </c>
      <c r="G458" s="1">
        <f t="shared" si="80"/>
        <v>0.10020000000000001</v>
      </c>
      <c r="I458" s="1">
        <f t="shared" si="85"/>
        <v>0.23487092080248753</v>
      </c>
      <c r="J458" s="1">
        <f t="shared" si="86"/>
        <v>3.0298835357813945E-2</v>
      </c>
      <c r="K458" s="1">
        <f t="shared" si="87"/>
        <v>3.8510462237888697E-2</v>
      </c>
      <c r="L458" s="1">
        <f t="shared" si="88"/>
        <v>0.69631978160180996</v>
      </c>
      <c r="M458" s="1">
        <f t="shared" si="89"/>
        <v>1</v>
      </c>
      <c r="O458" s="1">
        <f t="shared" si="81"/>
        <v>2.450889444053759E-3</v>
      </c>
      <c r="P458" s="1">
        <f t="shared" si="82"/>
        <v>3.1616981570926987E-4</v>
      </c>
      <c r="Q458" s="1">
        <f t="shared" si="83"/>
        <v>4.0185854026537573E-4</v>
      </c>
    </row>
    <row r="459" spans="1:17" x14ac:dyDescent="0.2">
      <c r="A459" s="1">
        <v>453</v>
      </c>
      <c r="B459" s="1">
        <f t="shared" si="84"/>
        <v>100.30000000000001</v>
      </c>
      <c r="C459" s="1">
        <v>0.02</v>
      </c>
      <c r="D459" s="1">
        <v>0.01</v>
      </c>
      <c r="E459" s="1">
        <v>2E-3</v>
      </c>
      <c r="F459" s="1">
        <f t="shared" si="79"/>
        <v>0.20060000000000003</v>
      </c>
      <c r="G459" s="1">
        <f t="shared" si="80"/>
        <v>0.10030000000000001</v>
      </c>
      <c r="I459" s="1">
        <f t="shared" si="85"/>
        <v>0.23411933385591957</v>
      </c>
      <c r="J459" s="1">
        <f t="shared" si="86"/>
        <v>3.0161388538848328E-2</v>
      </c>
      <c r="K459" s="1">
        <f t="shared" si="87"/>
        <v>3.8359458327067539E-2</v>
      </c>
      <c r="L459" s="1">
        <f t="shared" si="88"/>
        <v>0.69735981927816471</v>
      </c>
      <c r="M459" s="1">
        <f t="shared" si="89"/>
        <v>1.0000000000000002</v>
      </c>
      <c r="O459" s="1">
        <f t="shared" si="81"/>
        <v>2.4308618520928497E-3</v>
      </c>
      <c r="P459" s="1">
        <f t="shared" si="82"/>
        <v>3.1316580137870186E-4</v>
      </c>
      <c r="Q459" s="1">
        <f t="shared" si="83"/>
        <v>3.982863883065683E-4</v>
      </c>
    </row>
    <row r="460" spans="1:17" x14ac:dyDescent="0.2">
      <c r="A460" s="1">
        <v>454</v>
      </c>
      <c r="B460" s="1">
        <f t="shared" si="84"/>
        <v>100.4</v>
      </c>
      <c r="C460" s="1">
        <v>0.02</v>
      </c>
      <c r="D460" s="1">
        <v>0.01</v>
      </c>
      <c r="E460" s="1">
        <v>2E-3</v>
      </c>
      <c r="F460" s="1">
        <f t="shared" si="79"/>
        <v>0.20080000000000001</v>
      </c>
      <c r="G460" s="1">
        <f t="shared" si="80"/>
        <v>0.1004</v>
      </c>
      <c r="I460" s="1">
        <f t="shared" si="85"/>
        <v>0.23337015198758063</v>
      </c>
      <c r="J460" s="1">
        <f t="shared" si="86"/>
        <v>3.0024589752470871E-2</v>
      </c>
      <c r="K460" s="1">
        <f t="shared" si="87"/>
        <v>3.820883229390297E-2</v>
      </c>
      <c r="L460" s="1">
        <f t="shared" si="88"/>
        <v>0.69839642596604568</v>
      </c>
      <c r="M460" s="1">
        <f t="shared" si="89"/>
        <v>1.0000000000000002</v>
      </c>
      <c r="O460" s="1">
        <f t="shared" si="81"/>
        <v>2.4109979168161384E-3</v>
      </c>
      <c r="P460" s="1">
        <f t="shared" si="82"/>
        <v>3.1019058234284746E-4</v>
      </c>
      <c r="Q460" s="1">
        <f t="shared" si="83"/>
        <v>3.9474377627126767E-4</v>
      </c>
    </row>
    <row r="461" spans="1:17" x14ac:dyDescent="0.2">
      <c r="A461" s="1">
        <v>455</v>
      </c>
      <c r="B461" s="1">
        <f t="shared" si="84"/>
        <v>100.5</v>
      </c>
      <c r="C461" s="1">
        <v>0.02</v>
      </c>
      <c r="D461" s="1">
        <v>0.01</v>
      </c>
      <c r="E461" s="1">
        <v>2E-3</v>
      </c>
      <c r="F461" s="1">
        <f t="shared" si="79"/>
        <v>0.20100000000000001</v>
      </c>
      <c r="G461" s="1">
        <f t="shared" si="80"/>
        <v>0.10050000000000001</v>
      </c>
      <c r="I461" s="1">
        <f t="shared" si="85"/>
        <v>0.23262336750122037</v>
      </c>
      <c r="J461" s="1">
        <f t="shared" si="86"/>
        <v>2.9888436294216416E-2</v>
      </c>
      <c r="K461" s="1">
        <f t="shared" si="87"/>
        <v>3.8058585769659765E-2</v>
      </c>
      <c r="L461" s="1">
        <f t="shared" si="88"/>
        <v>0.69942961043490359</v>
      </c>
      <c r="M461" s="1">
        <f t="shared" si="89"/>
        <v>1</v>
      </c>
      <c r="O461" s="1">
        <f t="shared" si="81"/>
        <v>2.3912963008930928E-3</v>
      </c>
      <c r="P461" s="1">
        <f t="shared" si="82"/>
        <v>3.0724388490104557E-4</v>
      </c>
      <c r="Q461" s="1">
        <f t="shared" si="83"/>
        <v>3.9123049565402093E-4</v>
      </c>
    </row>
    <row r="462" spans="1:17" x14ac:dyDescent="0.2">
      <c r="A462" s="1">
        <v>456</v>
      </c>
      <c r="B462" s="1">
        <f t="shared" si="84"/>
        <v>100.6</v>
      </c>
      <c r="C462" s="1">
        <v>0.02</v>
      </c>
      <c r="D462" s="1">
        <v>0.01</v>
      </c>
      <c r="E462" s="1">
        <v>2E-3</v>
      </c>
      <c r="F462" s="1">
        <f t="shared" si="79"/>
        <v>0.20119999999999999</v>
      </c>
      <c r="G462" s="1">
        <f t="shared" si="80"/>
        <v>0.10059999999999999</v>
      </c>
      <c r="I462" s="1">
        <f t="shared" si="85"/>
        <v>0.23187897272521646</v>
      </c>
      <c r="J462" s="1">
        <f t="shared" si="86"/>
        <v>2.9752925459705107E-2</v>
      </c>
      <c r="K462" s="1">
        <f t="shared" si="87"/>
        <v>3.7908720350175902E-2</v>
      </c>
      <c r="L462" s="1">
        <f t="shared" si="88"/>
        <v>0.70045938146490272</v>
      </c>
      <c r="M462" s="1">
        <f t="shared" si="89"/>
        <v>1.0000000000000002</v>
      </c>
      <c r="O462" s="1">
        <f t="shared" si="81"/>
        <v>2.371755677921251E-3</v>
      </c>
      <c r="P462" s="1">
        <f t="shared" si="82"/>
        <v>3.0432543781124541E-4</v>
      </c>
      <c r="Q462" s="1">
        <f t="shared" si="83"/>
        <v>3.877463388618893E-4</v>
      </c>
    </row>
    <row r="463" spans="1:17" x14ac:dyDescent="0.2">
      <c r="A463" s="1">
        <v>457</v>
      </c>
      <c r="B463" s="1">
        <f t="shared" si="84"/>
        <v>100.7</v>
      </c>
      <c r="C463" s="1">
        <v>0.02</v>
      </c>
      <c r="D463" s="1">
        <v>0.01</v>
      </c>
      <c r="E463" s="1">
        <v>2E-3</v>
      </c>
      <c r="F463" s="1">
        <f t="shared" si="79"/>
        <v>0.20140000000000002</v>
      </c>
      <c r="G463" s="1">
        <f t="shared" si="80"/>
        <v>0.10070000000000001</v>
      </c>
      <c r="I463" s="1">
        <f t="shared" si="85"/>
        <v>0.23113696001249576</v>
      </c>
      <c r="J463" s="1">
        <f t="shared" si="86"/>
        <v>2.9618054544906274E-2</v>
      </c>
      <c r="K463" s="1">
        <f t="shared" si="87"/>
        <v>3.7759237596178351E-2</v>
      </c>
      <c r="L463" s="1">
        <f t="shared" si="88"/>
        <v>0.70148574784641982</v>
      </c>
      <c r="M463" s="1">
        <f t="shared" si="89"/>
        <v>1.0000000000000002</v>
      </c>
      <c r="O463" s="1">
        <f t="shared" si="81"/>
        <v>2.3523747323369358E-3</v>
      </c>
      <c r="P463" s="1">
        <f t="shared" si="82"/>
        <v>3.0143497227205898E-4</v>
      </c>
      <c r="Q463" s="1">
        <f t="shared" si="83"/>
        <v>3.8429109921993786E-4</v>
      </c>
    </row>
    <row r="464" spans="1:17" x14ac:dyDescent="0.2">
      <c r="A464" s="1">
        <v>458</v>
      </c>
      <c r="B464" s="1">
        <f t="shared" si="84"/>
        <v>100.80000000000001</v>
      </c>
      <c r="C464" s="1">
        <v>0.02</v>
      </c>
      <c r="D464" s="1">
        <v>0.01</v>
      </c>
      <c r="E464" s="1">
        <v>2E-3</v>
      </c>
      <c r="F464" s="1">
        <f t="shared" si="79"/>
        <v>0.20160000000000003</v>
      </c>
      <c r="G464" s="1">
        <f t="shared" si="80"/>
        <v>0.10080000000000001</v>
      </c>
      <c r="I464" s="1">
        <f t="shared" si="85"/>
        <v>0.23039732174045577</v>
      </c>
      <c r="J464" s="1">
        <f t="shared" si="86"/>
        <v>2.9483820846396853E-2</v>
      </c>
      <c r="K464" s="1">
        <f t="shared" si="87"/>
        <v>3.7610139033597334E-2</v>
      </c>
      <c r="L464" s="1">
        <f t="shared" si="88"/>
        <v>0.7025087183795502</v>
      </c>
      <c r="M464" s="1">
        <f t="shared" si="89"/>
        <v>1.0000000000000002</v>
      </c>
      <c r="O464" s="1">
        <f t="shared" si="81"/>
        <v>2.3331521593266753E-3</v>
      </c>
      <c r="P464" s="1">
        <f t="shared" si="82"/>
        <v>2.9857222190483775E-4</v>
      </c>
      <c r="Q464" s="1">
        <f t="shared" si="83"/>
        <v>3.808645709765034E-4</v>
      </c>
    </row>
    <row r="465" spans="1:17" x14ac:dyDescent="0.2">
      <c r="A465" s="1">
        <v>459</v>
      </c>
      <c r="B465" s="1">
        <f t="shared" si="84"/>
        <v>100.9</v>
      </c>
      <c r="C465" s="1">
        <v>0.02</v>
      </c>
      <c r="D465" s="1">
        <v>0.01</v>
      </c>
      <c r="E465" s="1">
        <v>2E-3</v>
      </c>
      <c r="F465" s="1">
        <f t="shared" si="79"/>
        <v>0.20180000000000001</v>
      </c>
      <c r="G465" s="1">
        <f t="shared" si="80"/>
        <v>0.1009</v>
      </c>
      <c r="I465" s="1">
        <f t="shared" si="85"/>
        <v>0.22966005031088632</v>
      </c>
      <c r="J465" s="1">
        <f t="shared" si="86"/>
        <v>2.9350221661614405E-2</v>
      </c>
      <c r="K465" s="1">
        <f t="shared" si="87"/>
        <v>3.7461426153879131E-2</v>
      </c>
      <c r="L465" s="1">
        <f t="shared" si="88"/>
        <v>0.70352830187362037</v>
      </c>
      <c r="M465" s="1">
        <f t="shared" si="89"/>
        <v>1.0000000000000002</v>
      </c>
      <c r="O465" s="1">
        <f t="shared" si="81"/>
        <v>2.3140866647393624E-3</v>
      </c>
      <c r="P465" s="1">
        <f t="shared" si="82"/>
        <v>2.9573692273578145E-4</v>
      </c>
      <c r="Q465" s="1">
        <f t="shared" si="83"/>
        <v>3.774665493082532E-4</v>
      </c>
    </row>
    <row r="466" spans="1:17" x14ac:dyDescent="0.2">
      <c r="A466" s="1">
        <v>460</v>
      </c>
      <c r="B466" s="1">
        <f t="shared" si="84"/>
        <v>101</v>
      </c>
      <c r="C466" s="1">
        <v>0.02</v>
      </c>
      <c r="D466" s="1">
        <v>0.01</v>
      </c>
      <c r="E466" s="1">
        <v>2E-3</v>
      </c>
      <c r="F466" s="1">
        <f t="shared" si="79"/>
        <v>0.20200000000000001</v>
      </c>
      <c r="G466" s="1">
        <f t="shared" si="80"/>
        <v>0.10100000000000001</v>
      </c>
      <c r="I466" s="1">
        <f t="shared" si="85"/>
        <v>0.22892513814989149</v>
      </c>
      <c r="J466" s="1">
        <f t="shared" si="86"/>
        <v>2.9217254289104797E-2</v>
      </c>
      <c r="K466" s="1">
        <f t="shared" si="87"/>
        <v>3.7313100414297376E-2</v>
      </c>
      <c r="L466" s="1">
        <f t="shared" si="88"/>
        <v>0.70454450714670658</v>
      </c>
      <c r="M466" s="1">
        <f t="shared" si="89"/>
        <v>1.0000000000000002</v>
      </c>
      <c r="O466" s="1">
        <f t="shared" si="81"/>
        <v>2.2951769649991217E-3</v>
      </c>
      <c r="P466" s="1">
        <f t="shared" si="82"/>
        <v>2.9292881317807747E-4</v>
      </c>
      <c r="Q466" s="1">
        <f t="shared" si="83"/>
        <v>3.7409683032503234E-4</v>
      </c>
    </row>
    <row r="467" spans="1:17" x14ac:dyDescent="0.2">
      <c r="A467" s="1">
        <v>461</v>
      </c>
      <c r="B467" s="1">
        <f t="shared" si="84"/>
        <v>101.1</v>
      </c>
      <c r="C467" s="1">
        <v>0.02</v>
      </c>
      <c r="D467" s="1">
        <v>0.01</v>
      </c>
      <c r="E467" s="1">
        <v>2E-3</v>
      </c>
      <c r="F467" s="1">
        <f t="shared" si="79"/>
        <v>0.20219999999999999</v>
      </c>
      <c r="G467" s="1">
        <f t="shared" si="80"/>
        <v>0.1011</v>
      </c>
      <c r="I467" s="1">
        <f t="shared" si="85"/>
        <v>0.22819257770781184</v>
      </c>
      <c r="J467" s="1">
        <f t="shared" si="86"/>
        <v>2.9084916028764663E-2</v>
      </c>
      <c r="K467" s="1">
        <f t="shared" si="87"/>
        <v>3.7165163238262862E-2</v>
      </c>
      <c r="L467" s="1">
        <f t="shared" si="88"/>
        <v>0.70555734302516082</v>
      </c>
      <c r="M467" s="1">
        <f t="shared" si="89"/>
        <v>1.0000000000000002</v>
      </c>
      <c r="O467" s="1">
        <f t="shared" si="81"/>
        <v>2.2764217870188978E-3</v>
      </c>
      <c r="P467" s="1">
        <f t="shared" si="82"/>
        <v>2.9014763401407717E-4</v>
      </c>
      <c r="Q467" s="1">
        <f t="shared" si="83"/>
        <v>3.7075521107450603E-4</v>
      </c>
    </row>
    <row r="468" spans="1:17" x14ac:dyDescent="0.2">
      <c r="A468" s="1">
        <v>462</v>
      </c>
      <c r="B468" s="1">
        <f t="shared" si="84"/>
        <v>101.2</v>
      </c>
      <c r="C468" s="1">
        <v>0.02</v>
      </c>
      <c r="D468" s="1">
        <v>0.01</v>
      </c>
      <c r="E468" s="1">
        <v>2E-3</v>
      </c>
      <c r="F468" s="1">
        <f t="shared" si="79"/>
        <v>0.2024</v>
      </c>
      <c r="G468" s="1">
        <f t="shared" si="80"/>
        <v>0.1012</v>
      </c>
      <c r="I468" s="1">
        <f t="shared" si="85"/>
        <v>0.22746236145914683</v>
      </c>
      <c r="J468" s="1">
        <f t="shared" si="86"/>
        <v>2.8953204182078664E-2</v>
      </c>
      <c r="K468" s="1">
        <f t="shared" si="87"/>
        <v>3.7017616015631839E-2</v>
      </c>
      <c r="L468" s="1">
        <f t="shared" si="88"/>
        <v>0.70656681834314283</v>
      </c>
      <c r="M468" s="1">
        <f t="shared" si="89"/>
        <v>1.0000000000000002</v>
      </c>
      <c r="O468" s="1">
        <f t="shared" si="81"/>
        <v>2.2578198681147427E-3</v>
      </c>
      <c r="P468" s="1">
        <f t="shared" si="82"/>
        <v>2.8739312837750951E-4</v>
      </c>
      <c r="Q468" s="1">
        <f t="shared" si="83"/>
        <v>3.6744148954660002E-4</v>
      </c>
    </row>
    <row r="469" spans="1:17" x14ac:dyDescent="0.2">
      <c r="A469" s="1">
        <v>463</v>
      </c>
      <c r="B469" s="1">
        <f t="shared" si="84"/>
        <v>101.30000000000001</v>
      </c>
      <c r="C469" s="1">
        <v>0.02</v>
      </c>
      <c r="D469" s="1">
        <v>0.01</v>
      </c>
      <c r="E469" s="1">
        <v>2E-3</v>
      </c>
      <c r="F469" s="1">
        <f t="shared" si="79"/>
        <v>0.20260000000000003</v>
      </c>
      <c r="G469" s="1">
        <f t="shared" si="80"/>
        <v>0.10130000000000002</v>
      </c>
      <c r="I469" s="1">
        <f t="shared" si="85"/>
        <v>0.22673448190247755</v>
      </c>
      <c r="J469" s="1">
        <f t="shared" si="86"/>
        <v>2.8822116052351687E-2</v>
      </c>
      <c r="K469" s="1">
        <f t="shared" si="87"/>
        <v>3.6870460103012793E-2</v>
      </c>
      <c r="L469" s="1">
        <f t="shared" si="88"/>
        <v>0.70757294194215814</v>
      </c>
      <c r="M469" s="1">
        <f t="shared" si="89"/>
        <v>1.0000000000000002</v>
      </c>
      <c r="O469" s="1">
        <f t="shared" si="81"/>
        <v>2.2393699559208054E-3</v>
      </c>
      <c r="P469" s="1">
        <f t="shared" si="82"/>
        <v>2.8466504173573545E-4</v>
      </c>
      <c r="Q469" s="1">
        <f t="shared" si="83"/>
        <v>3.6415546467774101E-4</v>
      </c>
    </row>
    <row r="470" spans="1:17" x14ac:dyDescent="0.2">
      <c r="A470" s="1">
        <v>464</v>
      </c>
      <c r="B470" s="1">
        <f t="shared" si="84"/>
        <v>101.4</v>
      </c>
      <c r="C470" s="1">
        <v>0.02</v>
      </c>
      <c r="D470" s="1">
        <v>0.01</v>
      </c>
      <c r="E470" s="1">
        <v>2E-3</v>
      </c>
      <c r="F470" s="1">
        <f t="shared" si="79"/>
        <v>0.20280000000000001</v>
      </c>
      <c r="G470" s="1">
        <f t="shared" si="80"/>
        <v>0.1014</v>
      </c>
      <c r="I470" s="1">
        <f t="shared" si="85"/>
        <v>0.22600893156038962</v>
      </c>
      <c r="J470" s="1">
        <f t="shared" si="86"/>
        <v>2.8691648944935998E-2</v>
      </c>
      <c r="K470" s="1">
        <f t="shared" si="87"/>
        <v>3.6723696824071748E-2</v>
      </c>
      <c r="L470" s="1">
        <f t="shared" si="88"/>
        <v>0.70857572267060276</v>
      </c>
      <c r="M470" s="1">
        <f t="shared" si="89"/>
        <v>1</v>
      </c>
      <c r="O470" s="1">
        <f t="shared" si="81"/>
        <v>2.2210708083050231E-3</v>
      </c>
      <c r="P470" s="1">
        <f t="shared" si="82"/>
        <v>2.8196312187204564E-4</v>
      </c>
      <c r="Q470" s="1">
        <f t="shared" si="83"/>
        <v>3.6089693635490337E-4</v>
      </c>
    </row>
    <row r="471" spans="1:17" x14ac:dyDescent="0.2">
      <c r="A471" s="1">
        <v>465</v>
      </c>
      <c r="B471" s="1">
        <f t="shared" si="84"/>
        <v>101.5</v>
      </c>
      <c r="C471" s="1">
        <v>0.02</v>
      </c>
      <c r="D471" s="1">
        <v>0.01</v>
      </c>
      <c r="E471" s="1">
        <v>2E-3</v>
      </c>
      <c r="F471" s="1">
        <f t="shared" si="79"/>
        <v>0.20300000000000001</v>
      </c>
      <c r="G471" s="1">
        <f t="shared" si="80"/>
        <v>0.10150000000000001</v>
      </c>
      <c r="I471" s="1">
        <f t="shared" si="85"/>
        <v>0.22528570297939637</v>
      </c>
      <c r="J471" s="1">
        <f t="shared" si="86"/>
        <v>2.8561800167453476E-2</v>
      </c>
      <c r="K471" s="1">
        <f t="shared" si="87"/>
        <v>3.6577327469836052E-2</v>
      </c>
      <c r="L471" s="1">
        <f t="shared" si="88"/>
        <v>0.70957516938331422</v>
      </c>
      <c r="M471" s="1">
        <f t="shared" si="89"/>
        <v>1</v>
      </c>
      <c r="O471" s="1">
        <f t="shared" si="81"/>
        <v>2.2029211932854871E-3</v>
      </c>
      <c r="P471" s="1">
        <f t="shared" si="82"/>
        <v>2.7928711886800276E-4</v>
      </c>
      <c r="Q471" s="1">
        <f t="shared" si="83"/>
        <v>3.5766570541946233E-4</v>
      </c>
    </row>
    <row r="472" spans="1:17" x14ac:dyDescent="0.2">
      <c r="A472" s="1">
        <v>466</v>
      </c>
      <c r="B472" s="1">
        <f t="shared" si="84"/>
        <v>101.6</v>
      </c>
      <c r="C472" s="1">
        <v>0.02</v>
      </c>
      <c r="D472" s="1">
        <v>0.01</v>
      </c>
      <c r="E472" s="1">
        <v>2E-3</v>
      </c>
      <c r="F472" s="1">
        <f t="shared" si="79"/>
        <v>0.20319999999999999</v>
      </c>
      <c r="G472" s="1">
        <f t="shared" si="80"/>
        <v>0.1016</v>
      </c>
      <c r="I472" s="1">
        <f t="shared" si="85"/>
        <v>0.2245647887298623</v>
      </c>
      <c r="J472" s="1">
        <f t="shared" si="86"/>
        <v>2.8432567030012963E-2</v>
      </c>
      <c r="K472" s="1">
        <f t="shared" si="87"/>
        <v>3.6431353298996612E-2</v>
      </c>
      <c r="L472" s="1">
        <f t="shared" si="88"/>
        <v>0.71057129094112825</v>
      </c>
      <c r="M472" s="1">
        <f t="shared" si="89"/>
        <v>1</v>
      </c>
      <c r="O472" s="1">
        <f t="shared" si="81"/>
        <v>2.1849198889475037E-3</v>
      </c>
      <c r="P472" s="1">
        <f t="shared" si="82"/>
        <v>2.766367850858329E-4</v>
      </c>
      <c r="Q472" s="1">
        <f t="shared" si="83"/>
        <v>3.5446157367085895E-4</v>
      </c>
    </row>
    <row r="473" spans="1:17" x14ac:dyDescent="0.2">
      <c r="A473" s="1">
        <v>467</v>
      </c>
      <c r="B473" s="1">
        <f t="shared" si="84"/>
        <v>101.7</v>
      </c>
      <c r="C473" s="1">
        <v>0.02</v>
      </c>
      <c r="D473" s="1">
        <v>0.01</v>
      </c>
      <c r="E473" s="1">
        <v>2E-3</v>
      </c>
      <c r="F473" s="1">
        <f t="shared" si="79"/>
        <v>0.2034</v>
      </c>
      <c r="G473" s="1">
        <f t="shared" si="80"/>
        <v>0.1017</v>
      </c>
      <c r="I473" s="1">
        <f t="shared" si="85"/>
        <v>0.22384618140592674</v>
      </c>
      <c r="J473" s="1">
        <f t="shared" si="86"/>
        <v>2.8303946845422825E-2</v>
      </c>
      <c r="K473" s="1">
        <f t="shared" si="87"/>
        <v>3.6285775538208671E-2</v>
      </c>
      <c r="L473" s="1">
        <f t="shared" si="88"/>
        <v>0.71156409621044192</v>
      </c>
      <c r="M473" s="1">
        <f t="shared" si="89"/>
        <v>1.0000000000000002</v>
      </c>
      <c r="O473" s="1">
        <f t="shared" si="81"/>
        <v>2.1670656833613303E-3</v>
      </c>
      <c r="P473" s="1">
        <f t="shared" si="82"/>
        <v>2.7401187515086638E-4</v>
      </c>
      <c r="Q473" s="1">
        <f t="shared" si="83"/>
        <v>3.5128434387008068E-4</v>
      </c>
    </row>
    <row r="474" spans="1:17" x14ac:dyDescent="0.2">
      <c r="A474" s="1">
        <v>468</v>
      </c>
      <c r="B474" s="1">
        <f t="shared" si="84"/>
        <v>101.80000000000001</v>
      </c>
      <c r="C474" s="1">
        <v>0.02</v>
      </c>
      <c r="D474" s="1">
        <v>0.01</v>
      </c>
      <c r="E474" s="1">
        <v>2E-3</v>
      </c>
      <c r="F474" s="1">
        <f t="shared" si="79"/>
        <v>0.20360000000000003</v>
      </c>
      <c r="G474" s="1">
        <f t="shared" si="80"/>
        <v>0.10180000000000002</v>
      </c>
      <c r="I474" s="1">
        <f t="shared" si="85"/>
        <v>0.22312987362542777</v>
      </c>
      <c r="J474" s="1">
        <f t="shared" si="86"/>
        <v>2.8175936929398779E-2</v>
      </c>
      <c r="K474" s="1">
        <f t="shared" si="87"/>
        <v>3.6140595382391019E-2</v>
      </c>
      <c r="L474" s="1">
        <f t="shared" si="88"/>
        <v>0.71255359406278262</v>
      </c>
      <c r="M474" s="1">
        <f t="shared" si="89"/>
        <v>1.0000000000000002</v>
      </c>
      <c r="O474" s="1">
        <f t="shared" si="81"/>
        <v>2.1493573745005831E-3</v>
      </c>
      <c r="P474" s="1">
        <f t="shared" si="82"/>
        <v>2.7141214593403131E-4</v>
      </c>
      <c r="Q474" s="1">
        <f t="shared" si="83"/>
        <v>3.4813381974295877E-4</v>
      </c>
    </row>
    <row r="475" spans="1:17" x14ac:dyDescent="0.2">
      <c r="A475" s="1">
        <v>469</v>
      </c>
      <c r="B475" s="1">
        <f t="shared" si="84"/>
        <v>101.9</v>
      </c>
      <c r="C475" s="1">
        <v>0.02</v>
      </c>
      <c r="D475" s="1">
        <v>0.01</v>
      </c>
      <c r="E475" s="1">
        <v>2E-3</v>
      </c>
      <c r="F475" s="1">
        <f t="shared" si="79"/>
        <v>0.20380000000000001</v>
      </c>
      <c r="G475" s="1">
        <f t="shared" si="80"/>
        <v>0.1019</v>
      </c>
      <c r="I475" s="1">
        <f t="shared" si="85"/>
        <v>0.22241585802982641</v>
      </c>
      <c r="J475" s="1">
        <f t="shared" si="86"/>
        <v>2.8048534600767075E-2</v>
      </c>
      <c r="K475" s="1">
        <f t="shared" si="87"/>
        <v>3.5995813995023704E-2</v>
      </c>
      <c r="L475" s="1">
        <f t="shared" si="88"/>
        <v>0.713539793374383</v>
      </c>
      <c r="M475" s="1">
        <f t="shared" si="89"/>
        <v>1.0000000000000002</v>
      </c>
      <c r="O475" s="1">
        <f t="shared" si="81"/>
        <v>2.1317937701613066E-3</v>
      </c>
      <c r="P475" s="1">
        <f t="shared" si="82"/>
        <v>2.688373565344007E-4</v>
      </c>
      <c r="Q475" s="1">
        <f t="shared" si="83"/>
        <v>3.4500980598328691E-4</v>
      </c>
    </row>
    <row r="476" spans="1:17" x14ac:dyDescent="0.2">
      <c r="A476" s="1">
        <v>470</v>
      </c>
      <c r="B476" s="1">
        <f t="shared" si="84"/>
        <v>102</v>
      </c>
      <c r="C476" s="1">
        <v>0.02</v>
      </c>
      <c r="D476" s="1">
        <v>0.01</v>
      </c>
      <c r="E476" s="1">
        <v>2E-3</v>
      </c>
      <c r="F476" s="1">
        <f t="shared" si="79"/>
        <v>0.20400000000000001</v>
      </c>
      <c r="G476" s="1">
        <f t="shared" si="80"/>
        <v>0.10200000000000001</v>
      </c>
      <c r="I476" s="1">
        <f t="shared" si="85"/>
        <v>0.22170412728413097</v>
      </c>
      <c r="J476" s="1">
        <f t="shared" si="86"/>
        <v>2.7921737181663096E-2</v>
      </c>
      <c r="K476" s="1">
        <f t="shared" si="87"/>
        <v>3.5851432508444241E-2</v>
      </c>
      <c r="L476" s="1">
        <f t="shared" si="88"/>
        <v>0.71452270302576193</v>
      </c>
      <c r="M476" s="1">
        <f t="shared" si="89"/>
        <v>1.0000000000000002</v>
      </c>
      <c r="O476" s="1">
        <f t="shared" si="81"/>
        <v>2.1143736878817148E-3</v>
      </c>
      <c r="P476" s="1">
        <f t="shared" si="82"/>
        <v>2.6628726826179709E-4</v>
      </c>
      <c r="Q476" s="1">
        <f t="shared" si="83"/>
        <v>3.4191210825576475E-4</v>
      </c>
    </row>
    <row r="477" spans="1:17" x14ac:dyDescent="0.2">
      <c r="A477" s="1">
        <v>471</v>
      </c>
      <c r="B477" s="1">
        <f t="shared" si="84"/>
        <v>102.1</v>
      </c>
      <c r="C477" s="1">
        <v>0.02</v>
      </c>
      <c r="D477" s="1">
        <v>0.01</v>
      </c>
      <c r="E477" s="1">
        <v>2E-3</v>
      </c>
      <c r="F477" s="1">
        <f t="shared" si="79"/>
        <v>0.20419999999999999</v>
      </c>
      <c r="G477" s="1">
        <f t="shared" si="80"/>
        <v>0.1021</v>
      </c>
      <c r="I477" s="1">
        <f t="shared" si="85"/>
        <v>0.22099467407682175</v>
      </c>
      <c r="J477" s="1">
        <f t="shared" si="86"/>
        <v>2.779554199772543E-2</v>
      </c>
      <c r="K477" s="1">
        <f t="shared" si="87"/>
        <v>3.5707452024142237E-2</v>
      </c>
      <c r="L477" s="1">
        <f t="shared" si="88"/>
        <v>0.71550233190131085</v>
      </c>
      <c r="M477" s="1">
        <f t="shared" si="89"/>
        <v>1.0000000000000002</v>
      </c>
      <c r="O477" s="1">
        <f t="shared" si="81"/>
        <v>2.097095954862579E-3</v>
      </c>
      <c r="P477" s="1">
        <f t="shared" si="82"/>
        <v>2.6376164461945493E-4</v>
      </c>
      <c r="Q477" s="1">
        <f t="shared" si="83"/>
        <v>3.3884053319876832E-4</v>
      </c>
    </row>
    <row r="478" spans="1:17" x14ac:dyDescent="0.2">
      <c r="A478" s="1">
        <v>472</v>
      </c>
      <c r="B478" s="1">
        <f t="shared" si="84"/>
        <v>102.2</v>
      </c>
      <c r="C478" s="1">
        <v>0.02</v>
      </c>
      <c r="D478" s="1">
        <v>0.01</v>
      </c>
      <c r="E478" s="1">
        <v>2E-3</v>
      </c>
      <c r="F478" s="1">
        <f t="shared" si="79"/>
        <v>0.2044</v>
      </c>
      <c r="G478" s="1">
        <f t="shared" si="80"/>
        <v>0.1022</v>
      </c>
      <c r="I478" s="1">
        <f t="shared" si="85"/>
        <v>0.22028749111977591</v>
      </c>
      <c r="J478" s="1">
        <f t="shared" si="86"/>
        <v>2.7669946378285522E-2</v>
      </c>
      <c r="K478" s="1">
        <f t="shared" si="87"/>
        <v>3.556387361305257E-2</v>
      </c>
      <c r="L478" s="1">
        <f t="shared" si="88"/>
        <v>0.71647868888888622</v>
      </c>
      <c r="M478" s="1">
        <f t="shared" si="89"/>
        <v>1.0000000000000002</v>
      </c>
      <c r="O478" s="1">
        <f t="shared" si="81"/>
        <v>2.0799594078882706E-3</v>
      </c>
      <c r="P478" s="1">
        <f t="shared" si="82"/>
        <v>2.6126025128674356E-4</v>
      </c>
      <c r="Q478" s="1">
        <f t="shared" si="83"/>
        <v>3.3579488842695098E-4</v>
      </c>
    </row>
    <row r="479" spans="1:17" x14ac:dyDescent="0.2">
      <c r="A479" s="1">
        <v>473</v>
      </c>
      <c r="B479" s="1">
        <f t="shared" si="84"/>
        <v>102.30000000000001</v>
      </c>
      <c r="C479" s="1">
        <v>0.02</v>
      </c>
      <c r="D479" s="1">
        <v>0.01</v>
      </c>
      <c r="E479" s="1">
        <v>2E-3</v>
      </c>
      <c r="F479" s="1">
        <f t="shared" si="79"/>
        <v>0.20460000000000003</v>
      </c>
      <c r="G479" s="1">
        <f t="shared" si="80"/>
        <v>0.10230000000000002</v>
      </c>
      <c r="I479" s="1">
        <f t="shared" si="85"/>
        <v>0.21958257114819263</v>
      </c>
      <c r="J479" s="1">
        <f t="shared" si="86"/>
        <v>2.7544947656552916E-2</v>
      </c>
      <c r="K479" s="1">
        <f t="shared" si="87"/>
        <v>3.5420698315846946E-2</v>
      </c>
      <c r="L479" s="1">
        <f t="shared" si="88"/>
        <v>0.7174517828794077</v>
      </c>
      <c r="M479" s="1">
        <f t="shared" si="89"/>
        <v>1.0000000000000002</v>
      </c>
      <c r="O479" s="1">
        <f t="shared" si="81"/>
        <v>2.0629628932484498E-3</v>
      </c>
      <c r="P479" s="1">
        <f t="shared" si="82"/>
        <v>2.5878285610195266E-4</v>
      </c>
      <c r="Q479" s="1">
        <f t="shared" si="83"/>
        <v>3.3277498253367897E-4</v>
      </c>
    </row>
    <row r="480" spans="1:17" x14ac:dyDescent="0.2">
      <c r="A480" s="1">
        <v>474</v>
      </c>
      <c r="B480" s="1">
        <f t="shared" si="84"/>
        <v>102.4</v>
      </c>
      <c r="C480" s="1">
        <v>0.02</v>
      </c>
      <c r="D480" s="1">
        <v>0.01</v>
      </c>
      <c r="E480" s="1">
        <v>2E-3</v>
      </c>
      <c r="F480" s="1">
        <f t="shared" si="79"/>
        <v>0.20480000000000001</v>
      </c>
      <c r="G480" s="1">
        <f t="shared" si="80"/>
        <v>0.1024</v>
      </c>
      <c r="I480" s="1">
        <f t="shared" si="85"/>
        <v>0.21887990692051842</v>
      </c>
      <c r="J480" s="1">
        <f t="shared" si="86"/>
        <v>2.7420543169796228E-2</v>
      </c>
      <c r="K480" s="1">
        <f t="shared" si="87"/>
        <v>3.5277927143224024E-2</v>
      </c>
      <c r="L480" s="1">
        <f t="shared" si="88"/>
        <v>0.71842162276646149</v>
      </c>
      <c r="M480" s="1">
        <f t="shared" si="89"/>
        <v>1.0000000000000002</v>
      </c>
      <c r="O480" s="1">
        <f t="shared" si="81"/>
        <v>2.046105266660389E-3</v>
      </c>
      <c r="P480" s="1">
        <f t="shared" si="82"/>
        <v>2.5632922904514057E-4</v>
      </c>
      <c r="Q480" s="1">
        <f t="shared" si="83"/>
        <v>3.2978062509330129E-4</v>
      </c>
    </row>
    <row r="481" spans="1:17" x14ac:dyDescent="0.2">
      <c r="A481" s="1">
        <v>475</v>
      </c>
      <c r="B481" s="1">
        <f t="shared" si="84"/>
        <v>102.5</v>
      </c>
      <c r="C481" s="1">
        <v>0.02</v>
      </c>
      <c r="D481" s="1">
        <v>0.01</v>
      </c>
      <c r="E481" s="1">
        <v>2E-3</v>
      </c>
      <c r="F481" s="1">
        <f t="shared" si="79"/>
        <v>0.20500000000000002</v>
      </c>
      <c r="G481" s="1">
        <f t="shared" si="80"/>
        <v>0.10250000000000001</v>
      </c>
      <c r="I481" s="1">
        <f t="shared" si="85"/>
        <v>0.21817949121837277</v>
      </c>
      <c r="J481" s="1">
        <f t="shared" si="86"/>
        <v>2.7296730259519838E-2</v>
      </c>
      <c r="K481" s="1">
        <f t="shared" si="87"/>
        <v>3.5135561076197926E-2</v>
      </c>
      <c r="L481" s="1">
        <f t="shared" si="88"/>
        <v>0.71938821744590964</v>
      </c>
      <c r="M481" s="1">
        <f t="shared" si="89"/>
        <v>1.0000000000000002</v>
      </c>
      <c r="O481" s="1">
        <f t="shared" si="81"/>
        <v>2.0293853931919385E-3</v>
      </c>
      <c r="P481" s="1">
        <f t="shared" si="82"/>
        <v>2.5389914222104996E-4</v>
      </c>
      <c r="Q481" s="1">
        <f t="shared" si="83"/>
        <v>3.2681162666326201E-4</v>
      </c>
    </row>
    <row r="482" spans="1:17" x14ac:dyDescent="0.2">
      <c r="A482" s="1">
        <v>476</v>
      </c>
      <c r="B482" s="1">
        <f t="shared" si="84"/>
        <v>102.6</v>
      </c>
      <c r="C482" s="1">
        <v>0.02</v>
      </c>
      <c r="D482" s="1">
        <v>0.01</v>
      </c>
      <c r="E482" s="1">
        <v>2E-3</v>
      </c>
      <c r="F482" s="1">
        <f t="shared" si="79"/>
        <v>0.20519999999999999</v>
      </c>
      <c r="G482" s="1">
        <f t="shared" si="80"/>
        <v>0.1026</v>
      </c>
      <c r="I482" s="1">
        <f t="shared" si="85"/>
        <v>0.21748131684647398</v>
      </c>
      <c r="J482" s="1">
        <f t="shared" si="86"/>
        <v>2.7173506271636425E-2</v>
      </c>
      <c r="K482" s="1">
        <f t="shared" si="87"/>
        <v>3.4993601066385271E-2</v>
      </c>
      <c r="L482" s="1">
        <f t="shared" si="88"/>
        <v>0.72035157581550446</v>
      </c>
      <c r="M482" s="1">
        <f t="shared" si="89"/>
        <v>1</v>
      </c>
      <c r="O482" s="1">
        <f t="shared" si="81"/>
        <v>2.0128021471851111E-3</v>
      </c>
      <c r="P482" s="1">
        <f t="shared" si="82"/>
        <v>2.5149236984208851E-4</v>
      </c>
      <c r="Q482" s="1">
        <f t="shared" si="83"/>
        <v>3.2386779878605204E-4</v>
      </c>
    </row>
    <row r="483" spans="1:17" x14ac:dyDescent="0.2">
      <c r="A483" s="1">
        <v>477</v>
      </c>
      <c r="B483" s="1">
        <f t="shared" si="84"/>
        <v>102.7</v>
      </c>
      <c r="C483" s="1">
        <v>0.02</v>
      </c>
      <c r="D483" s="1">
        <v>0.01</v>
      </c>
      <c r="E483" s="1">
        <v>2E-3</v>
      </c>
      <c r="F483" s="1">
        <f t="shared" si="79"/>
        <v>0.2054</v>
      </c>
      <c r="G483" s="1">
        <f t="shared" si="80"/>
        <v>0.1027</v>
      </c>
      <c r="I483" s="1">
        <f t="shared" si="85"/>
        <v>0.21678537663256525</v>
      </c>
      <c r="J483" s="1">
        <f t="shared" si="86"/>
        <v>2.7050868556635393E-2</v>
      </c>
      <c r="K483" s="1">
        <f t="shared" si="87"/>
        <v>3.4852048036290634E-2</v>
      </c>
      <c r="L483" s="1">
        <f t="shared" si="88"/>
        <v>0.72131170677450884</v>
      </c>
      <c r="M483" s="1">
        <f t="shared" si="89"/>
        <v>1</v>
      </c>
      <c r="O483" s="1">
        <f t="shared" si="81"/>
        <v>1.9963544121803078E-3</v>
      </c>
      <c r="P483" s="1">
        <f t="shared" si="82"/>
        <v>2.4910868821138155E-4</v>
      </c>
      <c r="Q483" s="1">
        <f t="shared" si="83"/>
        <v>3.2094895399100939E-4</v>
      </c>
    </row>
    <row r="484" spans="1:17" x14ac:dyDescent="0.2">
      <c r="A484" s="1">
        <v>478</v>
      </c>
      <c r="B484" s="1">
        <f t="shared" si="84"/>
        <v>102.80000000000001</v>
      </c>
      <c r="C484" s="1">
        <v>0.02</v>
      </c>
      <c r="D484" s="1">
        <v>0.01</v>
      </c>
      <c r="E484" s="1">
        <v>2E-3</v>
      </c>
      <c r="F484" s="1">
        <f t="shared" si="79"/>
        <v>0.20560000000000003</v>
      </c>
      <c r="G484" s="1">
        <f t="shared" si="80"/>
        <v>0.10280000000000002</v>
      </c>
      <c r="I484" s="1">
        <f t="shared" si="85"/>
        <v>0.21609166342734104</v>
      </c>
      <c r="J484" s="1">
        <f t="shared" si="86"/>
        <v>2.6928814469747233E-2</v>
      </c>
      <c r="K484" s="1">
        <f t="shared" si="87"/>
        <v>3.4710902879590493E-2</v>
      </c>
      <c r="L484" s="1">
        <f t="shared" si="88"/>
        <v>0.72226861922332131</v>
      </c>
      <c r="M484" s="1">
        <f t="shared" si="89"/>
        <v>1</v>
      </c>
      <c r="O484" s="1">
        <f t="shared" si="81"/>
        <v>1.9800410808411433E-3</v>
      </c>
      <c r="P484" s="1">
        <f t="shared" si="82"/>
        <v>2.4674787570589171E-4</v>
      </c>
      <c r="Q484" s="1">
        <f t="shared" si="83"/>
        <v>3.1805490579596494E-4</v>
      </c>
    </row>
    <row r="485" spans="1:17" x14ac:dyDescent="0.2">
      <c r="A485" s="1">
        <v>479</v>
      </c>
      <c r="B485" s="1">
        <f t="shared" si="84"/>
        <v>102.9</v>
      </c>
      <c r="C485" s="1">
        <v>0.02</v>
      </c>
      <c r="D485" s="1">
        <v>0.01</v>
      </c>
      <c r="E485" s="1">
        <v>2E-3</v>
      </c>
      <c r="F485" s="1">
        <f t="shared" si="79"/>
        <v>0.20580000000000001</v>
      </c>
      <c r="G485" s="1">
        <f t="shared" si="80"/>
        <v>0.10290000000000001</v>
      </c>
      <c r="I485" s="1">
        <f t="shared" si="85"/>
        <v>0.21540017010437354</v>
      </c>
      <c r="J485" s="1">
        <f t="shared" si="86"/>
        <v>2.6807341371103913E-2</v>
      </c>
      <c r="K485" s="1">
        <f t="shared" si="87"/>
        <v>3.4570166461415641E-2</v>
      </c>
      <c r="L485" s="1">
        <f t="shared" si="88"/>
        <v>0.72322232206310699</v>
      </c>
      <c r="M485" s="1">
        <f t="shared" si="89"/>
        <v>1</v>
      </c>
      <c r="O485" s="1">
        <f t="shared" si="81"/>
        <v>1.9638610548799E-3</v>
      </c>
      <c r="P485" s="1">
        <f t="shared" si="82"/>
        <v>2.4440971275961301E-4</v>
      </c>
      <c r="Q485" s="1">
        <f t="shared" si="83"/>
        <v>3.1518546870874076E-4</v>
      </c>
    </row>
    <row r="486" spans="1:17" x14ac:dyDescent="0.2">
      <c r="A486" s="1">
        <v>480</v>
      </c>
      <c r="B486" s="1">
        <f t="shared" si="84"/>
        <v>103</v>
      </c>
      <c r="C486" s="1">
        <v>0.02</v>
      </c>
      <c r="D486" s="1">
        <v>0.01</v>
      </c>
      <c r="E486" s="1">
        <v>2E-3</v>
      </c>
      <c r="F486" s="1">
        <f t="shared" si="79"/>
        <v>0.20600000000000002</v>
      </c>
      <c r="G486" s="1">
        <f t="shared" si="80"/>
        <v>0.10300000000000001</v>
      </c>
      <c r="I486" s="1">
        <f t="shared" si="85"/>
        <v>0.21471088956003953</v>
      </c>
      <c r="J486" s="1">
        <f t="shared" si="86"/>
        <v>2.6686446625895342E-2</v>
      </c>
      <c r="K486" s="1">
        <f t="shared" si="87"/>
        <v>3.4429839618632045E-2</v>
      </c>
      <c r="L486" s="1">
        <f t="shared" si="88"/>
        <v>0.72417282419543316</v>
      </c>
      <c r="M486" s="1">
        <f t="shared" si="89"/>
        <v>1</v>
      </c>
      <c r="O486" s="1">
        <f t="shared" si="81"/>
        <v>1.9478132449835869E-3</v>
      </c>
      <c r="P486" s="1">
        <f t="shared" si="82"/>
        <v>2.4209398184683729E-4</v>
      </c>
      <c r="Q486" s="1">
        <f t="shared" si="83"/>
        <v>3.1234045822850249E-4</v>
      </c>
    </row>
    <row r="487" spans="1:17" x14ac:dyDescent="0.2">
      <c r="A487" s="1">
        <v>481</v>
      </c>
      <c r="B487" s="1">
        <f t="shared" si="84"/>
        <v>103.1</v>
      </c>
      <c r="C487" s="1">
        <v>0.02</v>
      </c>
      <c r="D487" s="1">
        <v>0.01</v>
      </c>
      <c r="E487" s="1">
        <v>2E-3</v>
      </c>
      <c r="F487" s="1">
        <f t="shared" si="79"/>
        <v>0.20619999999999999</v>
      </c>
      <c r="G487" s="1">
        <f t="shared" si="80"/>
        <v>0.1031</v>
      </c>
      <c r="I487" s="1">
        <f t="shared" si="85"/>
        <v>0.21402381471344739</v>
      </c>
      <c r="J487" s="1">
        <f t="shared" si="86"/>
        <v>2.6566127604521976E-2</v>
      </c>
      <c r="K487" s="1">
        <f t="shared" si="87"/>
        <v>3.4289923160120174E-2</v>
      </c>
      <c r="L487" s="1">
        <f t="shared" si="88"/>
        <v>0.72512013452191049</v>
      </c>
      <c r="M487" s="1">
        <f t="shared" si="89"/>
        <v>1</v>
      </c>
      <c r="O487" s="1">
        <f t="shared" si="81"/>
        <v>1.9318965707405967E-3</v>
      </c>
      <c r="P487" s="1">
        <f t="shared" si="82"/>
        <v>2.3980046746549473E-4</v>
      </c>
      <c r="Q487" s="1">
        <f t="shared" si="83"/>
        <v>3.0951969084696673E-4</v>
      </c>
    </row>
    <row r="488" spans="1:17" x14ac:dyDescent="0.2">
      <c r="A488" s="1">
        <v>482</v>
      </c>
      <c r="B488" s="1">
        <f t="shared" si="84"/>
        <v>103.2</v>
      </c>
      <c r="C488" s="1">
        <v>0.02</v>
      </c>
      <c r="D488" s="1">
        <v>0.01</v>
      </c>
      <c r="E488" s="1">
        <v>2E-3</v>
      </c>
      <c r="F488" s="1">
        <f t="shared" si="79"/>
        <v>0.2064</v>
      </c>
      <c r="G488" s="1">
        <f t="shared" si="80"/>
        <v>0.1032</v>
      </c>
      <c r="I488" s="1">
        <f t="shared" si="85"/>
        <v>0.21333893850636437</v>
      </c>
      <c r="J488" s="1">
        <f t="shared" si="86"/>
        <v>2.6446381682743627E-2</v>
      </c>
      <c r="K488" s="1">
        <f t="shared" si="87"/>
        <v>3.4150417867052779E-2</v>
      </c>
      <c r="L488" s="1">
        <f t="shared" si="88"/>
        <v>0.72606426194383922</v>
      </c>
      <c r="M488" s="1">
        <f t="shared" si="89"/>
        <v>1</v>
      </c>
      <c r="O488" s="1">
        <f t="shared" si="81"/>
        <v>1.9161099605679739E-3</v>
      </c>
      <c r="P488" s="1">
        <f t="shared" si="82"/>
        <v>2.3752895612057129E-4</v>
      </c>
      <c r="Q488" s="1">
        <f t="shared" si="83"/>
        <v>3.067229840494694E-4</v>
      </c>
    </row>
    <row r="489" spans="1:17" x14ac:dyDescent="0.2">
      <c r="A489" s="1">
        <v>483</v>
      </c>
      <c r="B489" s="1">
        <f t="shared" si="84"/>
        <v>103.30000000000001</v>
      </c>
      <c r="C489" s="1">
        <v>0.02</v>
      </c>
      <c r="D489" s="1">
        <v>0.01</v>
      </c>
      <c r="E489" s="1">
        <v>2E-3</v>
      </c>
      <c r="F489" s="1">
        <f t="shared" si="79"/>
        <v>0.20660000000000003</v>
      </c>
      <c r="G489" s="1">
        <f t="shared" si="80"/>
        <v>0.10330000000000002</v>
      </c>
      <c r="I489" s="1">
        <f t="shared" si="85"/>
        <v>0.21265625390314399</v>
      </c>
      <c r="J489" s="1">
        <f t="shared" si="86"/>
        <v>2.6327206241824528E-2</v>
      </c>
      <c r="K489" s="1">
        <f t="shared" si="87"/>
        <v>3.4011324493171159E-2</v>
      </c>
      <c r="L489" s="1">
        <f t="shared" si="88"/>
        <v>0.72700521536186036</v>
      </c>
      <c r="M489" s="1">
        <f t="shared" si="89"/>
        <v>1</v>
      </c>
      <c r="O489" s="1">
        <f t="shared" si="81"/>
        <v>1.9004523516392663E-3</v>
      </c>
      <c r="P489" s="1">
        <f t="shared" si="82"/>
        <v>2.3527923630760277E-4</v>
      </c>
      <c r="Q489" s="1">
        <f t="shared" si="83"/>
        <v>3.0395015631589511E-4</v>
      </c>
    </row>
    <row r="490" spans="1:17" x14ac:dyDescent="0.2">
      <c r="A490" s="1">
        <v>484</v>
      </c>
      <c r="B490" s="1">
        <f t="shared" si="84"/>
        <v>103.4</v>
      </c>
      <c r="C490" s="1">
        <v>0.02</v>
      </c>
      <c r="D490" s="1">
        <v>0.01</v>
      </c>
      <c r="E490" s="1">
        <v>2E-3</v>
      </c>
      <c r="F490" s="1">
        <f t="shared" si="79"/>
        <v>0.20680000000000001</v>
      </c>
      <c r="G490" s="1">
        <f t="shared" si="80"/>
        <v>0.10340000000000001</v>
      </c>
      <c r="I490" s="1">
        <f t="shared" si="85"/>
        <v>0.21197575389065393</v>
      </c>
      <c r="J490" s="1">
        <f t="shared" si="86"/>
        <v>2.6208598668674719E-2</v>
      </c>
      <c r="K490" s="1">
        <f t="shared" si="87"/>
        <v>3.3872643765059843E-2</v>
      </c>
      <c r="L490" s="1">
        <f t="shared" si="88"/>
        <v>0.72794300367561149</v>
      </c>
      <c r="M490" s="1">
        <f t="shared" si="89"/>
        <v>1</v>
      </c>
      <c r="O490" s="1">
        <f t="shared" si="81"/>
        <v>1.8849226898129748E-3</v>
      </c>
      <c r="P490" s="1">
        <f t="shared" si="82"/>
        <v>2.3305109849624747E-4</v>
      </c>
      <c r="Q490" s="1">
        <f t="shared" si="83"/>
        <v>3.0120102712147181E-4</v>
      </c>
    </row>
    <row r="491" spans="1:17" x14ac:dyDescent="0.2">
      <c r="A491" s="1">
        <v>485</v>
      </c>
      <c r="B491" s="1">
        <f t="shared" si="84"/>
        <v>103.5</v>
      </c>
      <c r="C491" s="1">
        <v>0.02</v>
      </c>
      <c r="D491" s="1">
        <v>0.01</v>
      </c>
      <c r="E491" s="1">
        <v>2E-3</v>
      </c>
      <c r="F491" s="1">
        <f t="shared" si="79"/>
        <v>0.20700000000000002</v>
      </c>
      <c r="G491" s="1">
        <f t="shared" si="80"/>
        <v>0.10350000000000001</v>
      </c>
      <c r="I491" s="1">
        <f t="shared" si="85"/>
        <v>0.21129743147820385</v>
      </c>
      <c r="J491" s="1">
        <f t="shared" si="86"/>
        <v>2.6090556355987834E-2</v>
      </c>
      <c r="K491" s="1">
        <f t="shared" si="87"/>
        <v>3.373437638241978E-2</v>
      </c>
      <c r="L491" s="1">
        <f t="shared" si="88"/>
        <v>0.72887763578338849</v>
      </c>
      <c r="M491" s="1">
        <f t="shared" si="89"/>
        <v>1</v>
      </c>
      <c r="O491" s="1">
        <f t="shared" si="81"/>
        <v>1.8695199295615801E-3</v>
      </c>
      <c r="P491" s="1">
        <f t="shared" si="82"/>
        <v>2.3084433511393783E-4</v>
      </c>
      <c r="Q491" s="1">
        <f t="shared" si="83"/>
        <v>2.984754169374315E-4</v>
      </c>
    </row>
    <row r="492" spans="1:17" x14ac:dyDescent="0.2">
      <c r="A492" s="1">
        <v>486</v>
      </c>
      <c r="B492" s="1">
        <f t="shared" si="84"/>
        <v>103.6</v>
      </c>
      <c r="C492" s="1">
        <v>0.02</v>
      </c>
      <c r="D492" s="1">
        <v>0.01</v>
      </c>
      <c r="E492" s="1">
        <v>2E-3</v>
      </c>
      <c r="F492" s="1">
        <f t="shared" si="79"/>
        <v>0.2072</v>
      </c>
      <c r="G492" s="1">
        <f t="shared" si="80"/>
        <v>0.1036</v>
      </c>
      <c r="I492" s="1">
        <f t="shared" si="85"/>
        <v>0.2106212796974736</v>
      </c>
      <c r="J492" s="1">
        <f t="shared" si="86"/>
        <v>2.5973076702375295E-2</v>
      </c>
      <c r="K492" s="1">
        <f t="shared" si="87"/>
        <v>3.3596523018339937E-2</v>
      </c>
      <c r="L492" s="1">
        <f t="shared" si="88"/>
        <v>0.72980912058181113</v>
      </c>
      <c r="M492" s="1">
        <f t="shared" si="89"/>
        <v>1</v>
      </c>
      <c r="O492" s="1">
        <f t="shared" si="81"/>
        <v>1.8542430339011547E-3</v>
      </c>
      <c r="P492" s="1">
        <f t="shared" si="82"/>
        <v>2.2865874052961348E-4</v>
      </c>
      <c r="Q492" s="1">
        <f t="shared" si="83"/>
        <v>2.9577314723154189E-4</v>
      </c>
    </row>
    <row r="493" spans="1:17" x14ac:dyDescent="0.2">
      <c r="A493" s="1">
        <v>487</v>
      </c>
      <c r="B493" s="1">
        <f t="shared" si="84"/>
        <v>103.7</v>
      </c>
      <c r="C493" s="1">
        <v>0.02</v>
      </c>
      <c r="D493" s="1">
        <v>0.01</v>
      </c>
      <c r="E493" s="1">
        <v>2E-3</v>
      </c>
      <c r="F493" s="1">
        <f t="shared" si="79"/>
        <v>0.2074</v>
      </c>
      <c r="G493" s="1">
        <f t="shared" si="80"/>
        <v>0.1037</v>
      </c>
      <c r="I493" s="1">
        <f t="shared" si="85"/>
        <v>0.20994729160244169</v>
      </c>
      <c r="J493" s="1">
        <f t="shared" si="86"/>
        <v>2.5856157112497027E-2</v>
      </c>
      <c r="K493" s="1">
        <f t="shared" si="87"/>
        <v>3.3459084319567407E-2</v>
      </c>
      <c r="L493" s="1">
        <f t="shared" si="88"/>
        <v>0.7307374669654938</v>
      </c>
      <c r="M493" s="1">
        <f t="shared" si="89"/>
        <v>1</v>
      </c>
      <c r="O493" s="1">
        <f t="shared" si="81"/>
        <v>1.8390909743215473E-3</v>
      </c>
      <c r="P493" s="1">
        <f t="shared" si="82"/>
        <v>2.2649411103753498E-4</v>
      </c>
      <c r="Q493" s="1">
        <f t="shared" si="83"/>
        <v>2.930940404685096E-4</v>
      </c>
    </row>
    <row r="494" spans="1:17" x14ac:dyDescent="0.2">
      <c r="A494" s="1">
        <v>488</v>
      </c>
      <c r="B494" s="1">
        <f t="shared" si="84"/>
        <v>103.80000000000001</v>
      </c>
      <c r="C494" s="1">
        <v>0.02</v>
      </c>
      <c r="D494" s="1">
        <v>0.01</v>
      </c>
      <c r="E494" s="1">
        <v>2E-3</v>
      </c>
      <c r="F494" s="1">
        <f t="shared" si="79"/>
        <v>0.20760000000000003</v>
      </c>
      <c r="G494" s="1">
        <f t="shared" si="80"/>
        <v>0.10380000000000002</v>
      </c>
      <c r="I494" s="1">
        <f t="shared" si="85"/>
        <v>0.20927546026931387</v>
      </c>
      <c r="J494" s="1">
        <f t="shared" si="86"/>
        <v>2.573979499718872E-2</v>
      </c>
      <c r="K494" s="1">
        <f t="shared" si="87"/>
        <v>3.3322060906775933E-2</v>
      </c>
      <c r="L494" s="1">
        <f t="shared" si="88"/>
        <v>0.73166268382672139</v>
      </c>
      <c r="M494" s="1">
        <f t="shared" si="89"/>
        <v>1</v>
      </c>
      <c r="O494" s="1">
        <f t="shared" si="81"/>
        <v>1.8240627307171428E-3</v>
      </c>
      <c r="P494" s="1">
        <f t="shared" si="82"/>
        <v>2.2435024484118146E-4</v>
      </c>
      <c r="Q494" s="1">
        <f t="shared" si="83"/>
        <v>2.9043792011025898E-4</v>
      </c>
    </row>
    <row r="495" spans="1:17" x14ac:dyDescent="0.2">
      <c r="A495" s="1">
        <v>489</v>
      </c>
      <c r="B495" s="1">
        <f t="shared" si="84"/>
        <v>103.9</v>
      </c>
      <c r="C495" s="1">
        <v>0.02</v>
      </c>
      <c r="D495" s="1">
        <v>0.01</v>
      </c>
      <c r="E495" s="1">
        <v>2E-3</v>
      </c>
      <c r="F495" s="1">
        <f t="shared" si="79"/>
        <v>0.20780000000000001</v>
      </c>
      <c r="G495" s="1">
        <f t="shared" si="80"/>
        <v>0.10390000000000001</v>
      </c>
      <c r="I495" s="1">
        <f t="shared" si="85"/>
        <v>0.20860577879645206</v>
      </c>
      <c r="J495" s="1">
        <f t="shared" si="86"/>
        <v>2.562398777358571E-2</v>
      </c>
      <c r="K495" s="1">
        <f t="shared" si="87"/>
        <v>3.3185453374832911E-2</v>
      </c>
      <c r="L495" s="1">
        <f t="shared" si="88"/>
        <v>0.73258478005512928</v>
      </c>
      <c r="M495" s="1">
        <f t="shared" si="89"/>
        <v>1</v>
      </c>
      <c r="O495" s="1">
        <f t="shared" si="81"/>
        <v>1.8091572913181784E-3</v>
      </c>
      <c r="P495" s="1">
        <f t="shared" si="82"/>
        <v>2.2222694203723032E-4</v>
      </c>
      <c r="Q495" s="1">
        <f t="shared" si="83"/>
        <v>2.8780461061608673E-4</v>
      </c>
    </row>
    <row r="496" spans="1:17" x14ac:dyDescent="0.2">
      <c r="A496" s="1">
        <v>490</v>
      </c>
      <c r="B496" s="1">
        <f t="shared" si="84"/>
        <v>104</v>
      </c>
      <c r="C496" s="1">
        <v>0.02</v>
      </c>
      <c r="D496" s="1">
        <v>0.01</v>
      </c>
      <c r="E496" s="1">
        <v>2E-3</v>
      </c>
      <c r="F496" s="1">
        <f t="shared" si="79"/>
        <v>0.20800000000000002</v>
      </c>
      <c r="G496" s="1">
        <f t="shared" si="80"/>
        <v>0.10400000000000001</v>
      </c>
      <c r="I496" s="1">
        <f t="shared" si="85"/>
        <v>0.20793824030430341</v>
      </c>
      <c r="J496" s="1">
        <f t="shared" si="86"/>
        <v>2.5508732865243505E-2</v>
      </c>
      <c r="K496" s="1">
        <f t="shared" si="87"/>
        <v>3.3049262293064846E-2</v>
      </c>
      <c r="L496" s="1">
        <f t="shared" si="88"/>
        <v>0.73350376453738819</v>
      </c>
      <c r="M496" s="1">
        <f t="shared" si="89"/>
        <v>1</v>
      </c>
      <c r="O496" s="1">
        <f t="shared" si="81"/>
        <v>1.7943736526226295E-3</v>
      </c>
      <c r="P496" s="1">
        <f t="shared" si="82"/>
        <v>2.2012400459962256E-4</v>
      </c>
      <c r="Q496" s="1">
        <f t="shared" si="83"/>
        <v>2.8519393744269752E-4</v>
      </c>
    </row>
    <row r="497" spans="1:17" x14ac:dyDescent="0.2">
      <c r="A497" s="1">
        <v>491</v>
      </c>
      <c r="B497" s="1">
        <f t="shared" si="84"/>
        <v>104.1</v>
      </c>
      <c r="C497" s="1">
        <v>0.02</v>
      </c>
      <c r="D497" s="1">
        <v>0.01</v>
      </c>
      <c r="E497" s="1">
        <v>2E-3</v>
      </c>
      <c r="F497" s="1">
        <f t="shared" si="79"/>
        <v>0.2082</v>
      </c>
      <c r="G497" s="1">
        <f t="shared" si="80"/>
        <v>0.1041</v>
      </c>
      <c r="I497" s="1">
        <f t="shared" si="85"/>
        <v>0.20727283793532963</v>
      </c>
      <c r="J497" s="1">
        <f t="shared" si="86"/>
        <v>2.5394027702255045E-2</v>
      </c>
      <c r="K497" s="1">
        <f t="shared" si="87"/>
        <v>3.2913488205521278E-2</v>
      </c>
      <c r="L497" s="1">
        <f t="shared" si="88"/>
        <v>0.73441964615689403</v>
      </c>
      <c r="M497" s="1">
        <f t="shared" si="89"/>
        <v>1</v>
      </c>
      <c r="O497" s="1">
        <f t="shared" si="81"/>
        <v>1.7797108193286506E-3</v>
      </c>
      <c r="P497" s="1">
        <f t="shared" si="82"/>
        <v>2.1804123636371295E-4</v>
      </c>
      <c r="Q497" s="1">
        <f t="shared" si="83"/>
        <v>2.8260572704412131E-4</v>
      </c>
    </row>
    <row r="498" spans="1:17" x14ac:dyDescent="0.2">
      <c r="A498" s="1">
        <v>492</v>
      </c>
      <c r="B498" s="1">
        <f t="shared" si="84"/>
        <v>104.2</v>
      </c>
      <c r="C498" s="1">
        <v>0.02</v>
      </c>
      <c r="D498" s="1">
        <v>0.01</v>
      </c>
      <c r="E498" s="1">
        <v>2E-3</v>
      </c>
      <c r="F498" s="1">
        <f t="shared" si="79"/>
        <v>0.2084</v>
      </c>
      <c r="G498" s="1">
        <f t="shared" si="80"/>
        <v>0.1042</v>
      </c>
      <c r="I498" s="1">
        <f t="shared" si="85"/>
        <v>0.20660956485393658</v>
      </c>
      <c r="J498" s="1">
        <f t="shared" si="86"/>
        <v>2.5279869721364756E-2</v>
      </c>
      <c r="K498" s="1">
        <f t="shared" si="87"/>
        <v>3.2778131631237134E-2</v>
      </c>
      <c r="L498" s="1">
        <f t="shared" si="88"/>
        <v>0.73533243379346158</v>
      </c>
      <c r="M498" s="1">
        <f t="shared" si="89"/>
        <v>1</v>
      </c>
      <c r="O498" s="1">
        <f t="shared" si="81"/>
        <v>1.7651678042675642E-3</v>
      </c>
      <c r="P498" s="1">
        <f t="shared" si="82"/>
        <v>2.1597844301050656E-4</v>
      </c>
      <c r="Q498" s="1">
        <f t="shared" si="83"/>
        <v>2.8003980687151442E-4</v>
      </c>
    </row>
    <row r="499" spans="1:17" x14ac:dyDescent="0.2">
      <c r="A499" s="1">
        <v>493</v>
      </c>
      <c r="B499" s="1">
        <f t="shared" si="84"/>
        <v>104.30000000000001</v>
      </c>
      <c r="C499" s="1">
        <v>0.02</v>
      </c>
      <c r="D499" s="1">
        <v>0.01</v>
      </c>
      <c r="E499" s="1">
        <v>2E-3</v>
      </c>
      <c r="F499" s="1">
        <f t="shared" si="79"/>
        <v>0.20860000000000004</v>
      </c>
      <c r="G499" s="1">
        <f t="shared" si="80"/>
        <v>0.10430000000000002</v>
      </c>
      <c r="I499" s="1">
        <f t="shared" si="85"/>
        <v>0.20594841424640398</v>
      </c>
      <c r="J499" s="1">
        <f t="shared" si="86"/>
        <v>2.5166256366079387E-2</v>
      </c>
      <c r="K499" s="1">
        <f t="shared" si="87"/>
        <v>3.2643193064493578E-2</v>
      </c>
      <c r="L499" s="1">
        <f t="shared" si="88"/>
        <v>0.73624213632302316</v>
      </c>
      <c r="M499" s="1">
        <f t="shared" si="89"/>
        <v>1</v>
      </c>
      <c r="O499" s="1">
        <f t="shared" si="81"/>
        <v>1.7507436283374033E-3</v>
      </c>
      <c r="P499" s="1">
        <f t="shared" si="82"/>
        <v>2.1393543205098223E-4</v>
      </c>
      <c r="Q499" s="1">
        <f t="shared" si="83"/>
        <v>2.7749600537284899E-4</v>
      </c>
    </row>
    <row r="500" spans="1:17" x14ac:dyDescent="0.2">
      <c r="A500" s="1">
        <v>494</v>
      </c>
      <c r="B500" s="1">
        <f t="shared" si="84"/>
        <v>104.4</v>
      </c>
      <c r="C500" s="1">
        <v>0.02</v>
      </c>
      <c r="D500" s="1">
        <v>0.01</v>
      </c>
      <c r="E500" s="1">
        <v>2E-3</v>
      </c>
      <c r="F500" s="1">
        <f t="shared" si="79"/>
        <v>0.20880000000000001</v>
      </c>
      <c r="G500" s="1">
        <f t="shared" si="80"/>
        <v>0.10440000000000001</v>
      </c>
      <c r="I500" s="1">
        <f t="shared" si="85"/>
        <v>0.20528937932081548</v>
      </c>
      <c r="J500" s="1">
        <f t="shared" si="86"/>
        <v>2.505318508677578E-2</v>
      </c>
      <c r="K500" s="1">
        <f t="shared" si="87"/>
        <v>3.2508672975077313E-2</v>
      </c>
      <c r="L500" s="1">
        <f t="shared" si="88"/>
        <v>0.73714876261733153</v>
      </c>
      <c r="M500" s="1">
        <f t="shared" si="89"/>
        <v>1</v>
      </c>
      <c r="O500" s="1">
        <f t="shared" si="81"/>
        <v>1.7364373204369898E-3</v>
      </c>
      <c r="P500" s="1">
        <f t="shared" si="82"/>
        <v>2.1191201281050317E-4</v>
      </c>
      <c r="Q500" s="1">
        <f t="shared" si="83"/>
        <v>2.7497415199248895E-4</v>
      </c>
    </row>
    <row r="501" spans="1:17" x14ac:dyDescent="0.2">
      <c r="A501" s="1">
        <v>495</v>
      </c>
      <c r="B501" s="1">
        <f t="shared" si="84"/>
        <v>104.5</v>
      </c>
      <c r="C501" s="1">
        <v>0.02</v>
      </c>
      <c r="D501" s="1">
        <v>0.01</v>
      </c>
      <c r="E501" s="1">
        <v>2E-3</v>
      </c>
      <c r="F501" s="1">
        <f t="shared" si="79"/>
        <v>0.20899999999999999</v>
      </c>
      <c r="G501" s="1">
        <f t="shared" si="80"/>
        <v>0.1045</v>
      </c>
      <c r="I501" s="1">
        <f t="shared" si="85"/>
        <v>0.20463245330698887</v>
      </c>
      <c r="J501" s="1">
        <f t="shared" si="86"/>
        <v>2.4940653340805533E-2</v>
      </c>
      <c r="K501" s="1">
        <f t="shared" si="87"/>
        <v>3.2374571808538324E-2</v>
      </c>
      <c r="L501" s="1">
        <f t="shared" si="88"/>
        <v>0.7380523215436674</v>
      </c>
      <c r="M501" s="1">
        <f t="shared" si="89"/>
        <v>1</v>
      </c>
      <c r="O501" s="1">
        <f t="shared" si="81"/>
        <v>1.7222479174005623E-3</v>
      </c>
      <c r="P501" s="1">
        <f t="shared" si="82"/>
        <v>2.0990799641331713E-4</v>
      </c>
      <c r="Q501" s="1">
        <f t="shared" si="83"/>
        <v>2.7247407717066058E-4</v>
      </c>
    </row>
    <row r="502" spans="1:17" x14ac:dyDescent="0.2">
      <c r="A502" s="1">
        <v>496</v>
      </c>
      <c r="B502" s="1">
        <f t="shared" si="84"/>
        <v>104.6</v>
      </c>
      <c r="C502" s="1">
        <v>0.02</v>
      </c>
      <c r="D502" s="1">
        <v>0.01</v>
      </c>
      <c r="E502" s="1">
        <v>2E-3</v>
      </c>
      <c r="F502" s="1">
        <f t="shared" si="79"/>
        <v>0.2092</v>
      </c>
      <c r="G502" s="1">
        <f t="shared" si="80"/>
        <v>0.1046</v>
      </c>
      <c r="I502" s="1">
        <f t="shared" si="85"/>
        <v>0.20397762945640652</v>
      </c>
      <c r="J502" s="1">
        <f t="shared" si="86"/>
        <v>2.4828658592596677E-2</v>
      </c>
      <c r="K502" s="1">
        <f t="shared" si="87"/>
        <v>3.2240889986446086E-2</v>
      </c>
      <c r="L502" s="1">
        <f t="shared" si="88"/>
        <v>0.73895282196455081</v>
      </c>
      <c r="M502" s="1">
        <f t="shared" si="89"/>
        <v>1</v>
      </c>
      <c r="O502" s="1">
        <f t="shared" si="81"/>
        <v>1.7081744639329199E-3</v>
      </c>
      <c r="P502" s="1">
        <f t="shared" si="82"/>
        <v>2.0792319576714373E-4</v>
      </c>
      <c r="Q502" s="1">
        <f t="shared" si="83"/>
        <v>2.699956123428125E-4</v>
      </c>
    </row>
    <row r="503" spans="1:17" x14ac:dyDescent="0.2">
      <c r="A503" s="1">
        <v>497</v>
      </c>
      <c r="B503" s="1">
        <f t="shared" si="84"/>
        <v>104.7</v>
      </c>
      <c r="C503" s="1">
        <v>0.02</v>
      </c>
      <c r="D503" s="1">
        <v>0.01</v>
      </c>
      <c r="E503" s="1">
        <v>2E-3</v>
      </c>
      <c r="F503" s="1">
        <f t="shared" si="79"/>
        <v>0.2094</v>
      </c>
      <c r="G503" s="1">
        <f t="shared" si="80"/>
        <v>0.1047</v>
      </c>
      <c r="I503" s="1">
        <f t="shared" si="85"/>
        <v>0.20332490104214601</v>
      </c>
      <c r="J503" s="1">
        <f t="shared" si="86"/>
        <v>2.4717198313752367E-2</v>
      </c>
      <c r="K503" s="1">
        <f t="shared" si="87"/>
        <v>3.2107627906644266E-2</v>
      </c>
      <c r="L503" s="1">
        <f t="shared" si="88"/>
        <v>0.7398502727374574</v>
      </c>
      <c r="M503" s="1">
        <f t="shared" si="89"/>
        <v>1</v>
      </c>
      <c r="O503" s="1">
        <f t="shared" si="81"/>
        <v>1.6942160125451213E-3</v>
      </c>
      <c r="P503" s="1">
        <f t="shared" si="82"/>
        <v>2.0595742554785378E-4</v>
      </c>
      <c r="Q503" s="1">
        <f t="shared" si="83"/>
        <v>2.6753858993887629E-4</v>
      </c>
    </row>
    <row r="504" spans="1:17" x14ac:dyDescent="0.2">
      <c r="A504" s="1">
        <v>498</v>
      </c>
      <c r="B504" s="1">
        <f t="shared" si="84"/>
        <v>104.80000000000001</v>
      </c>
      <c r="C504" s="1">
        <v>0.02</v>
      </c>
      <c r="D504" s="1">
        <v>0.01</v>
      </c>
      <c r="E504" s="1">
        <v>2E-3</v>
      </c>
      <c r="F504" s="1">
        <f t="shared" si="79"/>
        <v>0.20960000000000004</v>
      </c>
      <c r="G504" s="1">
        <f t="shared" si="80"/>
        <v>0.10480000000000002</v>
      </c>
      <c r="I504" s="1">
        <f t="shared" si="85"/>
        <v>0.20267426135881114</v>
      </c>
      <c r="J504" s="1">
        <f t="shared" si="86"/>
        <v>2.4606269983146686E-2</v>
      </c>
      <c r="K504" s="1">
        <f t="shared" si="87"/>
        <v>3.197478594350385E-2</v>
      </c>
      <c r="L504" s="1">
        <f t="shared" si="88"/>
        <v>0.74074468271453842</v>
      </c>
      <c r="M504" s="1">
        <f t="shared" si="89"/>
        <v>1</v>
      </c>
      <c r="O504" s="1">
        <f t="shared" si="81"/>
        <v>1.6803716234906842E-3</v>
      </c>
      <c r="P504" s="1">
        <f t="shared" si="82"/>
        <v>2.0401050218423663E-4</v>
      </c>
      <c r="Q504" s="1">
        <f t="shared" si="83"/>
        <v>2.6510284338242051E-4</v>
      </c>
    </row>
    <row r="505" spans="1:17" x14ac:dyDescent="0.2">
      <c r="A505" s="1">
        <v>499</v>
      </c>
      <c r="B505" s="1">
        <f t="shared" si="84"/>
        <v>104.9</v>
      </c>
      <c r="C505" s="1">
        <v>0.02</v>
      </c>
      <c r="D505" s="1">
        <v>0.01</v>
      </c>
      <c r="E505" s="1">
        <v>2E-3</v>
      </c>
      <c r="F505" s="1">
        <f t="shared" si="79"/>
        <v>0.20980000000000001</v>
      </c>
      <c r="G505" s="1">
        <f t="shared" si="80"/>
        <v>0.10490000000000001</v>
      </c>
      <c r="I505" s="1">
        <f t="shared" si="85"/>
        <v>0.20202570372246295</v>
      </c>
      <c r="J505" s="1">
        <f t="shared" si="86"/>
        <v>2.4495871087017552E-2</v>
      </c>
      <c r="K505" s="1">
        <f t="shared" si="87"/>
        <v>3.1842364448174738E-2</v>
      </c>
      <c r="L505" s="1">
        <f t="shared" si="88"/>
        <v>0.74163606074234489</v>
      </c>
      <c r="M505" s="1">
        <f t="shared" si="89"/>
        <v>1.0000000000000002</v>
      </c>
      <c r="O505" s="1">
        <f t="shared" si="81"/>
        <v>1.6666403647023233E-3</v>
      </c>
      <c r="P505" s="1">
        <f t="shared" si="82"/>
        <v>2.0208224384285945E-4</v>
      </c>
      <c r="Q505" s="1">
        <f t="shared" si="83"/>
        <v>2.6268820708970754E-4</v>
      </c>
    </row>
    <row r="506" spans="1:17" x14ac:dyDescent="0.2">
      <c r="A506" s="1">
        <v>500</v>
      </c>
      <c r="B506" s="1">
        <f t="shared" si="84"/>
        <v>105</v>
      </c>
      <c r="C506" s="1">
        <v>0.02</v>
      </c>
      <c r="D506" s="1">
        <v>0.01</v>
      </c>
      <c r="E506" s="1">
        <v>2E-3</v>
      </c>
      <c r="F506" s="1">
        <f t="shared" si="79"/>
        <v>0.21</v>
      </c>
      <c r="G506" s="1">
        <f t="shared" si="80"/>
        <v>0.105</v>
      </c>
      <c r="I506" s="1">
        <f t="shared" si="85"/>
        <v>0.20137922147055107</v>
      </c>
      <c r="J506" s="1">
        <f t="shared" si="86"/>
        <v>2.438599911905685E-2</v>
      </c>
      <c r="K506" s="1">
        <f t="shared" si="87"/>
        <v>3.1710363748835846E-2</v>
      </c>
      <c r="L506" s="1">
        <f t="shared" si="88"/>
        <v>0.74252441566155636</v>
      </c>
      <c r="M506" s="1">
        <f t="shared" si="89"/>
        <v>1</v>
      </c>
      <c r="O506" s="1">
        <f t="shared" si="81"/>
        <v>1.6530213117291997E-3</v>
      </c>
      <c r="P506" s="1">
        <f t="shared" si="82"/>
        <v>2.001724704130179E-4</v>
      </c>
      <c r="Q506" s="1">
        <f t="shared" si="83"/>
        <v>2.6029451646865208E-4</v>
      </c>
    </row>
    <row r="507" spans="1:17" x14ac:dyDescent="0.2">
      <c r="A507" s="1">
        <v>501</v>
      </c>
      <c r="B507" s="1">
        <f t="shared" si="84"/>
        <v>105.1</v>
      </c>
      <c r="C507" s="1">
        <v>0.02</v>
      </c>
      <c r="D507" s="1">
        <v>0.01</v>
      </c>
      <c r="E507" s="1">
        <v>2E-3</v>
      </c>
      <c r="F507" s="1">
        <f t="shared" si="79"/>
        <v>0.2102</v>
      </c>
      <c r="G507" s="1">
        <f t="shared" si="80"/>
        <v>0.1051</v>
      </c>
      <c r="I507" s="1">
        <f t="shared" si="85"/>
        <v>0.20073480796184531</v>
      </c>
      <c r="J507" s="1">
        <f t="shared" si="86"/>
        <v>2.4276651580497757E-2</v>
      </c>
      <c r="K507" s="1">
        <f t="shared" si="87"/>
        <v>3.1578784150943617E-2</v>
      </c>
      <c r="L507" s="1">
        <f t="shared" si="88"/>
        <v>0.74340975630671347</v>
      </c>
      <c r="M507" s="1">
        <f t="shared" si="89"/>
        <v>1.0000000000000002</v>
      </c>
      <c r="O507" s="1">
        <f t="shared" si="81"/>
        <v>1.6395135476746758E-3</v>
      </c>
      <c r="P507" s="1">
        <f t="shared" si="82"/>
        <v>1.9828100349177734E-4</v>
      </c>
      <c r="Q507" s="1">
        <f t="shared" si="83"/>
        <v>2.579216079176827E-4</v>
      </c>
    </row>
    <row r="508" spans="1:17" x14ac:dyDescent="0.2">
      <c r="A508" s="1">
        <v>502</v>
      </c>
      <c r="B508" s="1">
        <f t="shared" si="84"/>
        <v>105.2</v>
      </c>
      <c r="C508" s="1">
        <v>0.02</v>
      </c>
      <c r="D508" s="1">
        <v>0.01</v>
      </c>
      <c r="E508" s="1">
        <v>2E-3</v>
      </c>
      <c r="F508" s="1">
        <f t="shared" si="79"/>
        <v>0.2104</v>
      </c>
      <c r="G508" s="1">
        <f t="shared" si="80"/>
        <v>0.1052</v>
      </c>
      <c r="I508" s="1">
        <f t="shared" si="85"/>
        <v>0.2000924565763674</v>
      </c>
      <c r="J508" s="1">
        <f t="shared" si="86"/>
        <v>2.4167825980199384E-2</v>
      </c>
      <c r="K508" s="1">
        <f t="shared" si="87"/>
        <v>3.1447625937479046E-2</v>
      </c>
      <c r="L508" s="1">
        <f t="shared" si="88"/>
        <v>0.74429209150595432</v>
      </c>
      <c r="M508" s="1">
        <f t="shared" si="89"/>
        <v>1</v>
      </c>
      <c r="O508" s="1">
        <f t="shared" si="81"/>
        <v>1.6261161631345956E-3</v>
      </c>
      <c r="P508" s="1">
        <f t="shared" si="82"/>
        <v>1.9640766636910809E-4</v>
      </c>
      <c r="Q508" s="1">
        <f t="shared" si="83"/>
        <v>2.5556931882451175E-4</v>
      </c>
    </row>
    <row r="509" spans="1:17" x14ac:dyDescent="0.2">
      <c r="A509" s="1">
        <v>503</v>
      </c>
      <c r="B509" s="1">
        <f t="shared" si="84"/>
        <v>105.30000000000001</v>
      </c>
      <c r="C509" s="1">
        <v>0.02</v>
      </c>
      <c r="D509" s="1">
        <v>0.01</v>
      </c>
      <c r="E509" s="1">
        <v>2E-3</v>
      </c>
      <c r="F509" s="1">
        <f t="shared" si="79"/>
        <v>0.21060000000000004</v>
      </c>
      <c r="G509" s="1">
        <f t="shared" si="80"/>
        <v>0.10530000000000002</v>
      </c>
      <c r="I509" s="1">
        <f t="shared" si="85"/>
        <v>0.19945216071532301</v>
      </c>
      <c r="J509" s="1">
        <f t="shared" si="86"/>
        <v>2.4059519834728725E-2</v>
      </c>
      <c r="K509" s="1">
        <f t="shared" si="87"/>
        <v>3.1316889369193135E-2</v>
      </c>
      <c r="L509" s="1">
        <f t="shared" si="88"/>
        <v>0.74517143008075526</v>
      </c>
      <c r="M509" s="1">
        <f t="shared" si="89"/>
        <v>1</v>
      </c>
      <c r="O509" s="1">
        <f t="shared" si="81"/>
        <v>1.6128282561360507E-3</v>
      </c>
      <c r="P509" s="1">
        <f t="shared" si="82"/>
        <v>1.9455228401311133E-4</v>
      </c>
      <c r="Q509" s="1">
        <f t="shared" si="83"/>
        <v>2.5323748756481146E-4</v>
      </c>
    </row>
    <row r="510" spans="1:17" x14ac:dyDescent="0.2">
      <c r="A510" s="1">
        <v>504</v>
      </c>
      <c r="B510" s="1">
        <f t="shared" si="84"/>
        <v>105.4</v>
      </c>
      <c r="C510" s="1">
        <v>0.02</v>
      </c>
      <c r="D510" s="1">
        <v>0.01</v>
      </c>
      <c r="E510" s="1">
        <v>2E-3</v>
      </c>
      <c r="F510" s="1">
        <f t="shared" si="79"/>
        <v>0.21080000000000002</v>
      </c>
      <c r="G510" s="1">
        <f t="shared" si="80"/>
        <v>0.10540000000000001</v>
      </c>
      <c r="I510" s="1">
        <f t="shared" si="85"/>
        <v>0.19881391380103397</v>
      </c>
      <c r="J510" s="1">
        <f t="shared" si="86"/>
        <v>2.3951730668439985E-2</v>
      </c>
      <c r="K510" s="1">
        <f t="shared" si="87"/>
        <v>3.1186574684850855E-2</v>
      </c>
      <c r="L510" s="1">
        <f t="shared" si="88"/>
        <v>0.74604778084567536</v>
      </c>
      <c r="M510" s="1">
        <f t="shared" si="89"/>
        <v>1.0000000000000002</v>
      </c>
      <c r="O510" s="1">
        <f t="shared" si="81"/>
        <v>1.5996489320766626E-3</v>
      </c>
      <c r="P510" s="1">
        <f t="shared" si="82"/>
        <v>1.9271468305533961E-4</v>
      </c>
      <c r="Q510" s="1">
        <f t="shared" si="83"/>
        <v>2.5092595350080223E-4</v>
      </c>
    </row>
    <row r="511" spans="1:17" x14ac:dyDescent="0.2">
      <c r="A511" s="1">
        <v>505</v>
      </c>
      <c r="B511" s="1">
        <f t="shared" si="84"/>
        <v>105.5</v>
      </c>
      <c r="C511" s="1">
        <v>0.02</v>
      </c>
      <c r="D511" s="1">
        <v>0.01</v>
      </c>
      <c r="E511" s="1">
        <v>2E-3</v>
      </c>
      <c r="F511" s="1">
        <f t="shared" si="79"/>
        <v>0.21099999999999999</v>
      </c>
      <c r="G511" s="1">
        <f t="shared" si="80"/>
        <v>0.1055</v>
      </c>
      <c r="I511" s="1">
        <f t="shared" si="85"/>
        <v>0.19817770927687067</v>
      </c>
      <c r="J511" s="1">
        <f t="shared" si="86"/>
        <v>2.3844456013551337E-2</v>
      </c>
      <c r="K511" s="1">
        <f t="shared" si="87"/>
        <v>3.1056682101473561E-2</v>
      </c>
      <c r="L511" s="1">
        <f t="shared" si="88"/>
        <v>0.74692115260810465</v>
      </c>
      <c r="M511" s="1">
        <f t="shared" si="89"/>
        <v>1.0000000000000002</v>
      </c>
      <c r="O511" s="1">
        <f t="shared" si="81"/>
        <v>1.5865773036643476E-3</v>
      </c>
      <c r="P511" s="1">
        <f t="shared" si="82"/>
        <v>1.908946917762092E-4</v>
      </c>
      <c r="Q511" s="1">
        <f t="shared" si="83"/>
        <v>2.4863455697975151E-4</v>
      </c>
    </row>
    <row r="512" spans="1:17" x14ac:dyDescent="0.2">
      <c r="A512" s="1">
        <v>506</v>
      </c>
      <c r="B512" s="1">
        <f t="shared" si="84"/>
        <v>105.6</v>
      </c>
      <c r="C512" s="1">
        <v>0.02</v>
      </c>
      <c r="D512" s="1">
        <v>0.01</v>
      </c>
      <c r="E512" s="1">
        <v>2E-3</v>
      </c>
      <c r="F512" s="1">
        <f t="shared" si="79"/>
        <v>0.2112</v>
      </c>
      <c r="G512" s="1">
        <f t="shared" si="80"/>
        <v>0.1056</v>
      </c>
      <c r="I512" s="1">
        <f t="shared" si="85"/>
        <v>0.19754354060718468</v>
      </c>
      <c r="J512" s="1">
        <f t="shared" si="86"/>
        <v>2.3737693410219144E-2</v>
      </c>
      <c r="K512" s="1">
        <f t="shared" si="87"/>
        <v>3.0927211814579886E-2</v>
      </c>
      <c r="L512" s="1">
        <f t="shared" si="88"/>
        <v>0.74779155416801646</v>
      </c>
      <c r="M512" s="1">
        <f t="shared" si="89"/>
        <v>1.0000000000000002</v>
      </c>
      <c r="O512" s="1">
        <f t="shared" si="81"/>
        <v>1.5736124908575845E-3</v>
      </c>
      <c r="P512" s="1">
        <f t="shared" si="82"/>
        <v>1.8909214009050744E-4</v>
      </c>
      <c r="Q512" s="1">
        <f t="shared" si="83"/>
        <v>2.4636313933238839E-4</v>
      </c>
    </row>
    <row r="513" spans="1:17" x14ac:dyDescent="0.2">
      <c r="A513" s="1">
        <v>507</v>
      </c>
      <c r="B513" s="1">
        <f t="shared" si="84"/>
        <v>105.7</v>
      </c>
      <c r="C513" s="1">
        <v>0.02</v>
      </c>
      <c r="D513" s="1">
        <v>0.01</v>
      </c>
      <c r="E513" s="1">
        <v>2E-3</v>
      </c>
      <c r="F513" s="1">
        <f t="shared" si="79"/>
        <v>0.2114</v>
      </c>
      <c r="G513" s="1">
        <f t="shared" si="80"/>
        <v>0.1057</v>
      </c>
      <c r="I513" s="1">
        <f t="shared" si="85"/>
        <v>0.19691140127724169</v>
      </c>
      <c r="J513" s="1">
        <f t="shared" si="86"/>
        <v>2.3631440406609684E-2</v>
      </c>
      <c r="K513" s="1">
        <f t="shared" si="87"/>
        <v>3.0798163998425106E-2</v>
      </c>
      <c r="L513" s="1">
        <f t="shared" si="88"/>
        <v>0.74865899431772365</v>
      </c>
      <c r="M513" s="1">
        <f t="shared" si="89"/>
        <v>1</v>
      </c>
      <c r="O513" s="1">
        <f t="shared" si="81"/>
        <v>1.5607536208061634E-3</v>
      </c>
      <c r="P513" s="1">
        <f t="shared" si="82"/>
        <v>1.8730685953299305E-4</v>
      </c>
      <c r="Q513" s="1">
        <f t="shared" si="83"/>
        <v>2.441115428712333E-4</v>
      </c>
    </row>
    <row r="514" spans="1:17" x14ac:dyDescent="0.2">
      <c r="A514" s="1">
        <v>508</v>
      </c>
      <c r="B514" s="1">
        <f t="shared" si="84"/>
        <v>105.80000000000001</v>
      </c>
      <c r="C514" s="1">
        <v>0.02</v>
      </c>
      <c r="D514" s="1">
        <v>0.01</v>
      </c>
      <c r="E514" s="1">
        <v>2E-3</v>
      </c>
      <c r="F514" s="1">
        <f t="shared" si="79"/>
        <v>0.21160000000000004</v>
      </c>
      <c r="G514" s="1">
        <f t="shared" si="80"/>
        <v>0.10580000000000002</v>
      </c>
      <c r="I514" s="1">
        <f t="shared" si="85"/>
        <v>0.19628128479315451</v>
      </c>
      <c r="J514" s="1">
        <f t="shared" si="86"/>
        <v>2.3525694558968437E-2</v>
      </c>
      <c r="K514" s="1">
        <f t="shared" si="87"/>
        <v>3.0669538806238995E-2</v>
      </c>
      <c r="L514" s="1">
        <f t="shared" si="88"/>
        <v>0.7495234818416382</v>
      </c>
      <c r="M514" s="1">
        <f t="shared" si="89"/>
        <v>1.0000000000000002</v>
      </c>
      <c r="O514" s="1">
        <f t="shared" si="81"/>
        <v>1.5479998277924244E-3</v>
      </c>
      <c r="P514" s="1">
        <f t="shared" si="82"/>
        <v>1.8553868324409101E-4</v>
      </c>
      <c r="Q514" s="1">
        <f t="shared" si="83"/>
        <v>2.4187961088884631E-4</v>
      </c>
    </row>
    <row r="515" spans="1:17" x14ac:dyDescent="0.2">
      <c r="A515" s="1">
        <v>509</v>
      </c>
      <c r="B515" s="1">
        <f t="shared" si="84"/>
        <v>105.9</v>
      </c>
      <c r="C515" s="1">
        <v>0.02</v>
      </c>
      <c r="D515" s="1">
        <v>0.01</v>
      </c>
      <c r="E515" s="1">
        <v>2E-3</v>
      </c>
      <c r="F515" s="1">
        <f t="shared" si="79"/>
        <v>0.21180000000000002</v>
      </c>
      <c r="G515" s="1">
        <f t="shared" si="80"/>
        <v>0.10590000000000001</v>
      </c>
      <c r="I515" s="1">
        <f t="shared" si="85"/>
        <v>0.19565318468181642</v>
      </c>
      <c r="J515" s="1">
        <f t="shared" si="86"/>
        <v>2.3420453431686975E-2</v>
      </c>
      <c r="K515" s="1">
        <f t="shared" si="87"/>
        <v>3.0541336370462142E-2</v>
      </c>
      <c r="L515" s="1">
        <f t="shared" si="88"/>
        <v>0.75038502551603459</v>
      </c>
      <c r="M515" s="1">
        <f t="shared" si="89"/>
        <v>1</v>
      </c>
      <c r="O515" s="1">
        <f t="shared" si="81"/>
        <v>1.5353502531729726E-3</v>
      </c>
      <c r="P515" s="1">
        <f t="shared" si="82"/>
        <v>1.8378744595568203E-4</v>
      </c>
      <c r="Q515" s="1">
        <f t="shared" si="83"/>
        <v>2.3966718765599512E-4</v>
      </c>
    </row>
    <row r="516" spans="1:17" x14ac:dyDescent="0.2">
      <c r="A516" s="1">
        <v>510</v>
      </c>
      <c r="B516" s="1">
        <f t="shared" si="84"/>
        <v>106</v>
      </c>
      <c r="C516" s="1">
        <v>0.02</v>
      </c>
      <c r="D516" s="1">
        <v>0.01</v>
      </c>
      <c r="E516" s="1">
        <v>2E-3</v>
      </c>
      <c r="F516" s="1">
        <f t="shared" si="79"/>
        <v>0.21199999999999999</v>
      </c>
      <c r="G516" s="1">
        <f t="shared" si="80"/>
        <v>0.106</v>
      </c>
      <c r="I516" s="1">
        <f t="shared" si="85"/>
        <v>0.19502709449083461</v>
      </c>
      <c r="J516" s="1">
        <f t="shared" si="86"/>
        <v>2.3315714597367476E-2</v>
      </c>
      <c r="K516" s="1">
        <f t="shared" si="87"/>
        <v>3.0413556802980763E-2</v>
      </c>
      <c r="L516" s="1">
        <f t="shared" si="88"/>
        <v>0.75124363410881723</v>
      </c>
      <c r="M516" s="1">
        <f t="shared" si="89"/>
        <v>1</v>
      </c>
      <c r="O516" s="1">
        <f t="shared" si="81"/>
        <v>1.5228040453208679E-3</v>
      </c>
      <c r="P516" s="1">
        <f t="shared" si="82"/>
        <v>1.8205298397698576E-4</v>
      </c>
      <c r="Q516" s="1">
        <f t="shared" si="83"/>
        <v>2.3747411841974425E-4</v>
      </c>
    </row>
    <row r="517" spans="1:17" x14ac:dyDescent="0.2">
      <c r="A517" s="1">
        <v>511</v>
      </c>
      <c r="B517" s="1">
        <f t="shared" si="84"/>
        <v>106.1</v>
      </c>
      <c r="C517" s="1">
        <v>0.02</v>
      </c>
      <c r="D517" s="1">
        <v>0.01</v>
      </c>
      <c r="E517" s="1">
        <v>2E-3</v>
      </c>
      <c r="F517" s="1">
        <f t="shared" si="79"/>
        <v>0.2122</v>
      </c>
      <c r="G517" s="1">
        <f t="shared" si="80"/>
        <v>0.1061</v>
      </c>
      <c r="I517" s="1">
        <f t="shared" si="85"/>
        <v>0.19440300778846395</v>
      </c>
      <c r="J517" s="1">
        <f t="shared" si="86"/>
        <v>2.3211475636884953E-2</v>
      </c>
      <c r="K517" s="1">
        <f t="shared" si="87"/>
        <v>3.0286200195360002E-2</v>
      </c>
      <c r="L517" s="1">
        <f t="shared" si="88"/>
        <v>0.75209931637929117</v>
      </c>
      <c r="M517" s="1">
        <f t="shared" si="89"/>
        <v>1</v>
      </c>
      <c r="O517" s="1">
        <f t="shared" si="81"/>
        <v>1.5103603595682932E-3</v>
      </c>
      <c r="P517" s="1">
        <f t="shared" si="82"/>
        <v>1.8033513518054007E-4</v>
      </c>
      <c r="Q517" s="1">
        <f t="shared" si="83"/>
        <v>2.3530024940146874E-4</v>
      </c>
    </row>
    <row r="518" spans="1:17" x14ac:dyDescent="0.2">
      <c r="A518" s="1">
        <v>512</v>
      </c>
      <c r="B518" s="1">
        <f t="shared" si="84"/>
        <v>106.2</v>
      </c>
      <c r="C518" s="1">
        <v>0.02</v>
      </c>
      <c r="D518" s="1">
        <v>0.01</v>
      </c>
      <c r="E518" s="1">
        <v>2E-3</v>
      </c>
      <c r="F518" s="1">
        <f t="shared" si="79"/>
        <v>0.21240000000000001</v>
      </c>
      <c r="G518" s="1">
        <f t="shared" si="80"/>
        <v>0.1062</v>
      </c>
      <c r="I518" s="1">
        <f t="shared" si="85"/>
        <v>0.19378091816354087</v>
      </c>
      <c r="J518" s="1">
        <f t="shared" si="86"/>
        <v>2.3107734139447181E-2</v>
      </c>
      <c r="K518" s="1">
        <f t="shared" si="87"/>
        <v>3.0159266619075698E-2</v>
      </c>
      <c r="L518" s="1">
        <f t="shared" si="88"/>
        <v>0.75295208107793632</v>
      </c>
      <c r="M518" s="1">
        <f t="shared" si="89"/>
        <v>1</v>
      </c>
      <c r="O518" s="1">
        <f t="shared" si="81"/>
        <v>1.4980183581496831E-3</v>
      </c>
      <c r="P518" s="1">
        <f t="shared" si="82"/>
        <v>1.7863373898827401E-4</v>
      </c>
      <c r="Q518" s="1">
        <f t="shared" si="83"/>
        <v>2.3314542779479203E-4</v>
      </c>
    </row>
    <row r="519" spans="1:17" x14ac:dyDescent="0.2">
      <c r="A519" s="1">
        <v>513</v>
      </c>
      <c r="B519" s="1">
        <f t="shared" si="84"/>
        <v>106.30000000000001</v>
      </c>
      <c r="C519" s="1">
        <v>0.02</v>
      </c>
      <c r="D519" s="1">
        <v>0.01</v>
      </c>
      <c r="E519" s="1">
        <v>2E-3</v>
      </c>
      <c r="F519" s="1">
        <f t="shared" ref="F519:F582" si="90">0.002*B519</f>
        <v>0.21260000000000004</v>
      </c>
      <c r="G519" s="1">
        <f t="shared" ref="G519:G582" si="91">0.001*B519</f>
        <v>0.10630000000000002</v>
      </c>
      <c r="I519" s="1">
        <f t="shared" si="85"/>
        <v>0.19316081922541753</v>
      </c>
      <c r="J519" s="1">
        <f t="shared" si="86"/>
        <v>2.3004487702652406E-2</v>
      </c>
      <c r="K519" s="1">
        <f t="shared" si="87"/>
        <v>3.0032756125744655E-2</v>
      </c>
      <c r="L519" s="1">
        <f t="shared" si="88"/>
        <v>0.75380193694618547</v>
      </c>
      <c r="M519" s="1">
        <f t="shared" si="89"/>
        <v>1</v>
      </c>
      <c r="O519" s="1">
        <f t="shared" ref="O519:O582" si="92">I519*$B$3*EXP(-$D$3*A519*$B$3)</f>
        <v>1.4857772101453278E-3</v>
      </c>
      <c r="P519" s="1">
        <f t="shared" ref="P519:P582" si="93">J519*$B$3*EXP(-$D$3*A519*$B$3)</f>
        <v>1.7694863635767699E-4</v>
      </c>
      <c r="Q519" s="1">
        <f t="shared" ref="Q519:Q582" si="94">K519*$B$3*EXP(-$D$3*A519*$B$3)</f>
        <v>2.3100950176345187E-4</v>
      </c>
    </row>
    <row r="520" spans="1:17" x14ac:dyDescent="0.2">
      <c r="A520" s="1">
        <v>514</v>
      </c>
      <c r="B520" s="1">
        <f t="shared" ref="B520:B583" si="95">$C$3+A520*$B$3</f>
        <v>106.4</v>
      </c>
      <c r="C520" s="1">
        <v>0.02</v>
      </c>
      <c r="D520" s="1">
        <v>0.01</v>
      </c>
      <c r="E520" s="1">
        <v>2E-3</v>
      </c>
      <c r="F520" s="1">
        <f t="shared" si="90"/>
        <v>0.21280000000000002</v>
      </c>
      <c r="G520" s="1">
        <f t="shared" si="91"/>
        <v>0.10640000000000001</v>
      </c>
      <c r="I520" s="1">
        <f t="shared" ref="I520:I583" si="96">I519+$B$3*(-I519*C519-I519*E519-I519*D519)</f>
        <v>0.19254270460389619</v>
      </c>
      <c r="J520" s="1">
        <f t="shared" ref="J520:J583" si="97">J519+$B$3*(C519*I519-J519*F519)</f>
        <v>2.2901733932544851E-2</v>
      </c>
      <c r="K520" s="1">
        <f t="shared" ref="K520:K583" si="98">K519+$B$3*(I519*D519-K519*G519)</f>
        <v>2.9906668747353406E-2</v>
      </c>
      <c r="L520" s="1">
        <f t="shared" ref="L520:L583" si="99">L519+$B$3*(I519*E519+J519*F519+K519*G519)</f>
        <v>0.75464889271620561</v>
      </c>
      <c r="M520" s="1">
        <f t="shared" ref="M520:M583" si="100">SUM(I520:L520)</f>
        <v>1</v>
      </c>
      <c r="O520" s="1">
        <f t="shared" si="92"/>
        <v>1.4736360914254269E-3</v>
      </c>
      <c r="P520" s="1">
        <f t="shared" si="93"/>
        <v>1.7527966976806217E-4</v>
      </c>
      <c r="Q520" s="1">
        <f t="shared" si="94"/>
        <v>2.2889232043909409E-4</v>
      </c>
    </row>
    <row r="521" spans="1:17" x14ac:dyDescent="0.2">
      <c r="A521" s="1">
        <v>515</v>
      </c>
      <c r="B521" s="1">
        <f t="shared" si="95"/>
        <v>106.5</v>
      </c>
      <c r="C521" s="1">
        <v>0.02</v>
      </c>
      <c r="D521" s="1">
        <v>0.01</v>
      </c>
      <c r="E521" s="1">
        <v>2E-3</v>
      </c>
      <c r="F521" s="1">
        <f t="shared" si="90"/>
        <v>0.21299999999999999</v>
      </c>
      <c r="G521" s="1">
        <f t="shared" si="91"/>
        <v>0.1065</v>
      </c>
      <c r="I521" s="1">
        <f t="shared" si="96"/>
        <v>0.19192656794916371</v>
      </c>
      <c r="J521" s="1">
        <f t="shared" si="97"/>
        <v>2.2799470443668087E-2</v>
      </c>
      <c r="K521" s="1">
        <f t="shared" si="98"/>
        <v>2.978100449648546E-2</v>
      </c>
      <c r="L521" s="1">
        <f t="shared" si="99"/>
        <v>0.75549295711068276</v>
      </c>
      <c r="M521" s="1">
        <f t="shared" si="100"/>
        <v>1</v>
      </c>
      <c r="O521" s="1">
        <f t="shared" si="92"/>
        <v>1.4615941845946057E-3</v>
      </c>
      <c r="P521" s="1">
        <f t="shared" si="93"/>
        <v>1.7362668320692533E-4</v>
      </c>
      <c r="Q521" s="1">
        <f t="shared" si="94"/>
        <v>2.2679373391899712E-4</v>
      </c>
    </row>
    <row r="522" spans="1:17" x14ac:dyDescent="0.2">
      <c r="A522" s="1">
        <v>516</v>
      </c>
      <c r="B522" s="1">
        <f t="shared" si="95"/>
        <v>106.6</v>
      </c>
      <c r="C522" s="1">
        <v>0.02</v>
      </c>
      <c r="D522" s="1">
        <v>0.01</v>
      </c>
      <c r="E522" s="1">
        <v>2E-3</v>
      </c>
      <c r="F522" s="1">
        <f t="shared" si="90"/>
        <v>0.2132</v>
      </c>
      <c r="G522" s="1">
        <f t="shared" si="91"/>
        <v>0.1066</v>
      </c>
      <c r="I522" s="1">
        <f t="shared" si="96"/>
        <v>0.19131240293172638</v>
      </c>
      <c r="J522" s="1">
        <f t="shared" si="97"/>
        <v>2.2697694859116286E-2</v>
      </c>
      <c r="K522" s="1">
        <f t="shared" si="98"/>
        <v>2.9655763366547055E-2</v>
      </c>
      <c r="L522" s="1">
        <f t="shared" si="99"/>
        <v>0.75633413884261025</v>
      </c>
      <c r="M522" s="1">
        <f t="shared" si="100"/>
        <v>1</v>
      </c>
      <c r="O522" s="1">
        <f t="shared" si="92"/>
        <v>1.4496506789368872E-3</v>
      </c>
      <c r="P522" s="1">
        <f t="shared" si="93"/>
        <v>1.7198952215639968E-4</v>
      </c>
      <c r="Q522" s="1">
        <f t="shared" si="94"/>
        <v>2.2471359326372902E-4</v>
      </c>
    </row>
    <row r="523" spans="1:17" x14ac:dyDescent="0.2">
      <c r="A523" s="1">
        <v>517</v>
      </c>
      <c r="B523" s="1">
        <f t="shared" si="95"/>
        <v>106.7</v>
      </c>
      <c r="C523" s="1">
        <v>0.02</v>
      </c>
      <c r="D523" s="1">
        <v>0.01</v>
      </c>
      <c r="E523" s="1">
        <v>2E-3</v>
      </c>
      <c r="F523" s="1">
        <f t="shared" si="90"/>
        <v>0.21340000000000001</v>
      </c>
      <c r="G523" s="1">
        <f t="shared" si="91"/>
        <v>0.1067</v>
      </c>
      <c r="I523" s="1">
        <f t="shared" si="96"/>
        <v>0.19070020324234485</v>
      </c>
      <c r="J523" s="1">
        <f t="shared" si="97"/>
        <v>2.2596404810583379E-2</v>
      </c>
      <c r="K523" s="1">
        <f t="shared" si="98"/>
        <v>2.9530945331991389E-2</v>
      </c>
      <c r="L523" s="1">
        <f t="shared" si="99"/>
        <v>0.75717244661508032</v>
      </c>
      <c r="M523" s="1">
        <f t="shared" si="100"/>
        <v>0.99999999999999989</v>
      </c>
      <c r="O523" s="1">
        <f t="shared" si="92"/>
        <v>1.4378047703611071E-3</v>
      </c>
      <c r="P523" s="1">
        <f t="shared" si="93"/>
        <v>1.7036803357980501E-4</v>
      </c>
      <c r="Q523" s="1">
        <f t="shared" si="94"/>
        <v>2.2265175049473746E-4</v>
      </c>
    </row>
    <row r="524" spans="1:17" x14ac:dyDescent="0.2">
      <c r="A524" s="1">
        <v>518</v>
      </c>
      <c r="B524" s="1">
        <f t="shared" si="95"/>
        <v>106.80000000000001</v>
      </c>
      <c r="C524" s="1">
        <v>0.02</v>
      </c>
      <c r="D524" s="1">
        <v>0.01</v>
      </c>
      <c r="E524" s="1">
        <v>2E-3</v>
      </c>
      <c r="F524" s="1">
        <f t="shared" si="90"/>
        <v>0.21360000000000004</v>
      </c>
      <c r="G524" s="1">
        <f t="shared" si="91"/>
        <v>0.10680000000000002</v>
      </c>
      <c r="I524" s="1">
        <f t="shared" si="96"/>
        <v>0.19008996259196934</v>
      </c>
      <c r="J524" s="1">
        <f t="shared" si="97"/>
        <v>2.249559793841022E-2</v>
      </c>
      <c r="K524" s="1">
        <f t="shared" si="98"/>
        <v>2.9406550348541387E-2</v>
      </c>
      <c r="L524" s="1">
        <f t="shared" si="99"/>
        <v>0.75800788912107897</v>
      </c>
      <c r="M524" s="1">
        <f t="shared" si="100"/>
        <v>0.99999999999999989</v>
      </c>
      <c r="O524" s="1">
        <f t="shared" si="92"/>
        <v>1.4260556613467838E-3</v>
      </c>
      <c r="P524" s="1">
        <f t="shared" si="93"/>
        <v>1.6876206590829326E-4</v>
      </c>
      <c r="Q524" s="1">
        <f t="shared" si="94"/>
        <v>2.2060805859187599E-4</v>
      </c>
    </row>
    <row r="525" spans="1:17" x14ac:dyDescent="0.2">
      <c r="A525" s="1">
        <v>519</v>
      </c>
      <c r="B525" s="1">
        <f t="shared" si="95"/>
        <v>106.9</v>
      </c>
      <c r="C525" s="1">
        <v>0.02</v>
      </c>
      <c r="D525" s="1">
        <v>0.01</v>
      </c>
      <c r="E525" s="1">
        <v>2E-3</v>
      </c>
      <c r="F525" s="1">
        <f t="shared" si="90"/>
        <v>0.21380000000000002</v>
      </c>
      <c r="G525" s="1">
        <f t="shared" si="91"/>
        <v>0.10690000000000001</v>
      </c>
      <c r="I525" s="1">
        <f t="shared" si="96"/>
        <v>0.18948167471167504</v>
      </c>
      <c r="J525" s="1">
        <f t="shared" si="97"/>
        <v>2.2395271891629716E-2</v>
      </c>
      <c r="K525" s="1">
        <f t="shared" si="98"/>
        <v>2.9282578353410933E-2</v>
      </c>
      <c r="L525" s="1">
        <f t="shared" si="99"/>
        <v>0.75884047504328422</v>
      </c>
      <c r="M525" s="1">
        <f t="shared" si="100"/>
        <v>0.99999999999999989</v>
      </c>
      <c r="O525" s="1">
        <f t="shared" si="92"/>
        <v>1.4144025608904204E-3</v>
      </c>
      <c r="P525" s="1">
        <f t="shared" si="93"/>
        <v>1.6717146902758815E-4</v>
      </c>
      <c r="Q525" s="1">
        <f t="shared" si="94"/>
        <v>2.1858237149086613E-4</v>
      </c>
    </row>
    <row r="526" spans="1:17" x14ac:dyDescent="0.2">
      <c r="A526" s="1">
        <v>520</v>
      </c>
      <c r="B526" s="1">
        <f t="shared" si="95"/>
        <v>107</v>
      </c>
      <c r="C526" s="1">
        <v>0.02</v>
      </c>
      <c r="D526" s="1">
        <v>0.01</v>
      </c>
      <c r="E526" s="1">
        <v>2E-3</v>
      </c>
      <c r="F526" s="1">
        <f t="shared" si="90"/>
        <v>0.214</v>
      </c>
      <c r="G526" s="1">
        <f t="shared" si="91"/>
        <v>0.107</v>
      </c>
      <c r="I526" s="1">
        <f t="shared" si="96"/>
        <v>0.18887533335259768</v>
      </c>
      <c r="J526" s="1">
        <f t="shared" si="97"/>
        <v>2.2295424328010023E-2</v>
      </c>
      <c r="K526" s="1">
        <f t="shared" si="98"/>
        <v>2.9159029265524643E-2</v>
      </c>
      <c r="L526" s="1">
        <f t="shared" si="99"/>
        <v>0.75967021305386762</v>
      </c>
      <c r="M526" s="1">
        <f t="shared" si="100"/>
        <v>1</v>
      </c>
      <c r="O526" s="1">
        <f t="shared" si="92"/>
        <v>1.402844684452255E-3</v>
      </c>
      <c r="P526" s="1">
        <f t="shared" si="93"/>
        <v>1.6559609426482146E-4</v>
      </c>
      <c r="Q526" s="1">
        <f t="shared" si="94"/>
        <v>2.1657454408069952E-4</v>
      </c>
    </row>
    <row r="527" spans="1:17" x14ac:dyDescent="0.2">
      <c r="A527" s="1">
        <v>521</v>
      </c>
      <c r="B527" s="1">
        <f t="shared" si="95"/>
        <v>107.1</v>
      </c>
      <c r="C527" s="1">
        <v>0.02</v>
      </c>
      <c r="D527" s="1">
        <v>0.01</v>
      </c>
      <c r="E527" s="1">
        <v>2E-3</v>
      </c>
      <c r="F527" s="1">
        <f t="shared" si="90"/>
        <v>0.2142</v>
      </c>
      <c r="G527" s="1">
        <f t="shared" si="91"/>
        <v>0.1071</v>
      </c>
      <c r="I527" s="1">
        <f t="shared" si="96"/>
        <v>0.18827093228586936</v>
      </c>
      <c r="J527" s="1">
        <f t="shared" si="97"/>
        <v>2.2196052914095803E-2</v>
      </c>
      <c r="K527" s="1">
        <f t="shared" si="98"/>
        <v>2.9035902985736127E-2</v>
      </c>
      <c r="L527" s="1">
        <f t="shared" si="99"/>
        <v>0.76049711181429869</v>
      </c>
      <c r="M527" s="1">
        <f t="shared" si="100"/>
        <v>1</v>
      </c>
      <c r="O527" s="1">
        <f t="shared" si="92"/>
        <v>1.3913812539034366E-3</v>
      </c>
      <c r="P527" s="1">
        <f t="shared" si="93"/>
        <v>1.6403579437546331E-4</v>
      </c>
      <c r="Q527" s="1">
        <f t="shared" si="94"/>
        <v>2.1458443220097808E-4</v>
      </c>
    </row>
    <row r="528" spans="1:17" x14ac:dyDescent="0.2">
      <c r="A528" s="1">
        <v>522</v>
      </c>
      <c r="B528" s="1">
        <f t="shared" si="95"/>
        <v>107.2</v>
      </c>
      <c r="C528" s="1">
        <v>0.02</v>
      </c>
      <c r="D528" s="1">
        <v>0.01</v>
      </c>
      <c r="E528" s="1">
        <v>2E-3</v>
      </c>
      <c r="F528" s="1">
        <f t="shared" si="90"/>
        <v>0.21440000000000001</v>
      </c>
      <c r="G528" s="1">
        <f t="shared" si="91"/>
        <v>0.1072</v>
      </c>
      <c r="I528" s="1">
        <f t="shared" si="96"/>
        <v>0.18766846530255457</v>
      </c>
      <c r="J528" s="1">
        <f t="shared" si="97"/>
        <v>2.209715532524761E-2</v>
      </c>
      <c r="K528" s="1">
        <f t="shared" si="98"/>
        <v>2.8913199397044762E-2</v>
      </c>
      <c r="L528" s="1">
        <f t="shared" si="99"/>
        <v>0.76132117997515303</v>
      </c>
      <c r="M528" s="1">
        <f t="shared" si="100"/>
        <v>1</v>
      </c>
      <c r="O528" s="1">
        <f t="shared" si="92"/>
        <v>1.3800114974736456E-3</v>
      </c>
      <c r="P528" s="1">
        <f t="shared" si="93"/>
        <v>1.62490423530349E-4</v>
      </c>
      <c r="Q528" s="1">
        <f t="shared" si="94"/>
        <v>2.1261189263919834E-4</v>
      </c>
    </row>
    <row r="529" spans="1:17" x14ac:dyDescent="0.2">
      <c r="A529" s="1">
        <v>523</v>
      </c>
      <c r="B529" s="1">
        <f t="shared" si="95"/>
        <v>107.30000000000001</v>
      </c>
      <c r="C529" s="1">
        <v>0.02</v>
      </c>
      <c r="D529" s="1">
        <v>0.01</v>
      </c>
      <c r="E529" s="1">
        <v>2E-3</v>
      </c>
      <c r="F529" s="1">
        <f t="shared" si="90"/>
        <v>0.21460000000000004</v>
      </c>
      <c r="G529" s="1">
        <f t="shared" si="91"/>
        <v>0.10730000000000002</v>
      </c>
      <c r="I529" s="1">
        <f t="shared" si="96"/>
        <v>0.18706792621358639</v>
      </c>
      <c r="J529" s="1">
        <f t="shared" si="97"/>
        <v>2.1998729245679412E-2</v>
      </c>
      <c r="K529" s="1">
        <f t="shared" si="98"/>
        <v>2.8790918364810996E-2</v>
      </c>
      <c r="L529" s="1">
        <f t="shared" si="99"/>
        <v>0.7621424261759232</v>
      </c>
      <c r="M529" s="1">
        <f t="shared" si="100"/>
        <v>1</v>
      </c>
      <c r="O529" s="1">
        <f t="shared" si="92"/>
        <v>1.3687346496991282E-3</v>
      </c>
      <c r="P529" s="1">
        <f t="shared" si="93"/>
        <v>1.6095983730279954E-4</v>
      </c>
      <c r="Q529" s="1">
        <f t="shared" si="94"/>
        <v>2.1065678312797649E-4</v>
      </c>
    </row>
    <row r="530" spans="1:17" x14ac:dyDescent="0.2">
      <c r="A530" s="1">
        <v>524</v>
      </c>
      <c r="B530" s="1">
        <f t="shared" si="95"/>
        <v>107.4</v>
      </c>
      <c r="C530" s="1">
        <v>0.02</v>
      </c>
      <c r="D530" s="1">
        <v>0.01</v>
      </c>
      <c r="E530" s="1">
        <v>2E-3</v>
      </c>
      <c r="F530" s="1">
        <f t="shared" si="90"/>
        <v>0.21480000000000002</v>
      </c>
      <c r="G530" s="1">
        <f t="shared" si="91"/>
        <v>0.10740000000000001</v>
      </c>
      <c r="I530" s="1">
        <f t="shared" si="96"/>
        <v>0.18646930884970292</v>
      </c>
      <c r="J530" s="1">
        <f t="shared" si="97"/>
        <v>2.1900772368494303E-2</v>
      </c>
      <c r="K530" s="1">
        <f t="shared" si="98"/>
        <v>2.8669059736970159E-2</v>
      </c>
      <c r="L530" s="1">
        <f t="shared" si="99"/>
        <v>0.76296085904483257</v>
      </c>
      <c r="M530" s="1">
        <f t="shared" si="100"/>
        <v>1</v>
      </c>
      <c r="O530" s="1">
        <f t="shared" si="92"/>
        <v>1.3575499513711637E-3</v>
      </c>
      <c r="P530" s="1">
        <f t="shared" si="93"/>
        <v>1.5944389265583816E-4</v>
      </c>
      <c r="Q530" s="1">
        <f t="shared" si="94"/>
        <v>2.0871896234221941E-4</v>
      </c>
    </row>
    <row r="531" spans="1:17" x14ac:dyDescent="0.2">
      <c r="A531" s="1">
        <v>525</v>
      </c>
      <c r="B531" s="1">
        <f t="shared" si="95"/>
        <v>107.5</v>
      </c>
      <c r="C531" s="1">
        <v>0.02</v>
      </c>
      <c r="D531" s="1">
        <v>0.01</v>
      </c>
      <c r="E531" s="1">
        <v>2E-3</v>
      </c>
      <c r="F531" s="1">
        <f t="shared" si="90"/>
        <v>0.215</v>
      </c>
      <c r="G531" s="1">
        <f t="shared" si="91"/>
        <v>0.1075</v>
      </c>
      <c r="I531" s="1">
        <f t="shared" si="96"/>
        <v>0.18587260706138387</v>
      </c>
      <c r="J531" s="1">
        <f t="shared" si="97"/>
        <v>2.1803282395718451E-2</v>
      </c>
      <c r="K531" s="1">
        <f t="shared" si="98"/>
        <v>2.85476233442448E-2</v>
      </c>
      <c r="L531" s="1">
        <f t="shared" si="99"/>
        <v>0.76377648719865288</v>
      </c>
      <c r="M531" s="1">
        <f t="shared" si="100"/>
        <v>1</v>
      </c>
      <c r="O531" s="1">
        <f t="shared" si="92"/>
        <v>1.3464566494849541E-3</v>
      </c>
      <c r="P531" s="1">
        <f t="shared" si="93"/>
        <v>1.5794244792950165E-4</v>
      </c>
      <c r="Q531" s="1">
        <f t="shared" si="94"/>
        <v>2.0679828989624184E-4</v>
      </c>
    </row>
    <row r="532" spans="1:17" x14ac:dyDescent="0.2">
      <c r="A532" s="1">
        <v>526</v>
      </c>
      <c r="B532" s="1">
        <f t="shared" si="95"/>
        <v>107.6</v>
      </c>
      <c r="C532" s="1">
        <v>0.02</v>
      </c>
      <c r="D532" s="1">
        <v>0.01</v>
      </c>
      <c r="E532" s="1">
        <v>2E-3</v>
      </c>
      <c r="F532" s="1">
        <f t="shared" si="90"/>
        <v>0.2152</v>
      </c>
      <c r="G532" s="1">
        <f t="shared" si="91"/>
        <v>0.1076</v>
      </c>
      <c r="I532" s="1">
        <f t="shared" si="96"/>
        <v>0.18527781471878743</v>
      </c>
      <c r="J532" s="1">
        <f t="shared" si="97"/>
        <v>2.1706257038333274E-2</v>
      </c>
      <c r="K532" s="1">
        <f t="shared" si="98"/>
        <v>2.8426609000355554E-2</v>
      </c>
      <c r="L532" s="1">
        <f t="shared" si="99"/>
        <v>0.76458931924252371</v>
      </c>
      <c r="M532" s="1">
        <f t="shared" si="100"/>
        <v>1</v>
      </c>
      <c r="O532" s="1">
        <f t="shared" si="92"/>
        <v>1.3354539971889218E-3</v>
      </c>
      <c r="P532" s="1">
        <f t="shared" si="93"/>
        <v>1.5645536282824551E-4</v>
      </c>
      <c r="Q532" s="1">
        <f t="shared" si="94"/>
        <v>2.0489462634082958E-4</v>
      </c>
    </row>
    <row r="533" spans="1:17" x14ac:dyDescent="0.2">
      <c r="A533" s="1">
        <v>527</v>
      </c>
      <c r="B533" s="1">
        <f t="shared" si="95"/>
        <v>107.7</v>
      </c>
      <c r="C533" s="1">
        <v>0.02</v>
      </c>
      <c r="D533" s="1">
        <v>0.01</v>
      </c>
      <c r="E533" s="1">
        <v>2E-3</v>
      </c>
      <c r="F533" s="1">
        <f t="shared" si="90"/>
        <v>0.21540000000000001</v>
      </c>
      <c r="G533" s="1">
        <f t="shared" si="91"/>
        <v>0.1077</v>
      </c>
      <c r="I533" s="1">
        <f t="shared" si="96"/>
        <v>0.18468492571168732</v>
      </c>
      <c r="J533" s="1">
        <f t="shared" si="97"/>
        <v>2.1609694016305917E-2</v>
      </c>
      <c r="K533" s="1">
        <f t="shared" si="98"/>
        <v>2.8306016502230517E-2</v>
      </c>
      <c r="L533" s="1">
        <f t="shared" si="99"/>
        <v>0.76539936376977624</v>
      </c>
      <c r="M533" s="1">
        <f t="shared" si="100"/>
        <v>1</v>
      </c>
      <c r="O533" s="1">
        <f t="shared" si="92"/>
        <v>1.3245412537344363E-3</v>
      </c>
      <c r="P533" s="1">
        <f t="shared" si="93"/>
        <v>1.5498249840844509E-4</v>
      </c>
      <c r="Q533" s="1">
        <f t="shared" si="94"/>
        <v>2.030078331602536E-4</v>
      </c>
    </row>
    <row r="534" spans="1:17" x14ac:dyDescent="0.2">
      <c r="A534" s="1">
        <v>528</v>
      </c>
      <c r="B534" s="1">
        <f t="shared" si="95"/>
        <v>107.80000000000001</v>
      </c>
      <c r="C534" s="1">
        <v>0.02</v>
      </c>
      <c r="D534" s="1">
        <v>0.01</v>
      </c>
      <c r="E534" s="1">
        <v>2E-3</v>
      </c>
      <c r="F534" s="1">
        <f t="shared" si="90"/>
        <v>0.21560000000000001</v>
      </c>
      <c r="G534" s="1">
        <f t="shared" si="91"/>
        <v>0.10780000000000001</v>
      </c>
      <c r="I534" s="1">
        <f t="shared" si="96"/>
        <v>0.18409393394940993</v>
      </c>
      <c r="J534" s="1">
        <f t="shared" si="97"/>
        <v>2.1513591058618064E-2</v>
      </c>
      <c r="K534" s="1">
        <f t="shared" si="98"/>
        <v>2.8185845630213181E-2</v>
      </c>
      <c r="L534" s="1">
        <f t="shared" si="99"/>
        <v>0.76620662936175887</v>
      </c>
      <c r="M534" s="1">
        <f t="shared" si="100"/>
        <v>1</v>
      </c>
      <c r="O534" s="1">
        <f t="shared" si="92"/>
        <v>1.3137176844259366E-3</v>
      </c>
      <c r="P534" s="1">
        <f t="shared" si="93"/>
        <v>1.5352371706599E-4</v>
      </c>
      <c r="Q534" s="1">
        <f t="shared" si="94"/>
        <v>2.011377727692328E-4</v>
      </c>
    </row>
    <row r="535" spans="1:17" x14ac:dyDescent="0.2">
      <c r="A535" s="1">
        <v>529</v>
      </c>
      <c r="B535" s="1">
        <f t="shared" si="95"/>
        <v>107.9</v>
      </c>
      <c r="C535" s="1">
        <v>0.02</v>
      </c>
      <c r="D535" s="1">
        <v>0.01</v>
      </c>
      <c r="E535" s="1">
        <v>2E-3</v>
      </c>
      <c r="F535" s="1">
        <f t="shared" si="90"/>
        <v>0.21580000000000002</v>
      </c>
      <c r="G535" s="1">
        <f t="shared" si="91"/>
        <v>0.10790000000000001</v>
      </c>
      <c r="I535" s="1">
        <f t="shared" si="96"/>
        <v>0.18350483336077181</v>
      </c>
      <c r="J535" s="1">
        <f t="shared" si="97"/>
        <v>2.141794590329308E-2</v>
      </c>
      <c r="K535" s="1">
        <f t="shared" si="98"/>
        <v>2.8066096148268892E-2</v>
      </c>
      <c r="L535" s="1">
        <f t="shared" si="99"/>
        <v>0.76701112458766629</v>
      </c>
      <c r="M535" s="1">
        <f t="shared" si="100"/>
        <v>1</v>
      </c>
      <c r="O535" s="1">
        <f t="shared" si="92"/>
        <v>1.3029825605714732E-3</v>
      </c>
      <c r="P535" s="1">
        <f t="shared" si="93"/>
        <v>1.5207888252397332E-4</v>
      </c>
      <c r="Q535" s="1">
        <f t="shared" si="94"/>
        <v>1.9928430850984946E-4</v>
      </c>
    </row>
    <row r="536" spans="1:17" x14ac:dyDescent="0.2">
      <c r="A536" s="1">
        <v>530</v>
      </c>
      <c r="B536" s="1">
        <f t="shared" si="95"/>
        <v>108</v>
      </c>
      <c r="C536" s="1">
        <v>0.02</v>
      </c>
      <c r="D536" s="1">
        <v>0.01</v>
      </c>
      <c r="E536" s="1">
        <v>2E-3</v>
      </c>
      <c r="F536" s="1">
        <f t="shared" si="90"/>
        <v>0.216</v>
      </c>
      <c r="G536" s="1">
        <f t="shared" si="91"/>
        <v>0.108</v>
      </c>
      <c r="I536" s="1">
        <f t="shared" si="96"/>
        <v>0.18291761789401734</v>
      </c>
      <c r="J536" s="1">
        <f t="shared" si="97"/>
        <v>2.1322756297421558E-2</v>
      </c>
      <c r="K536" s="1">
        <f t="shared" si="98"/>
        <v>2.7946767804189844E-2</v>
      </c>
      <c r="L536" s="1">
        <f t="shared" si="99"/>
        <v>0.76781285800437138</v>
      </c>
      <c r="M536" s="1">
        <f t="shared" si="100"/>
        <v>1</v>
      </c>
      <c r="O536" s="1">
        <f t="shared" si="92"/>
        <v>1.2923351594336463E-3</v>
      </c>
      <c r="P536" s="1">
        <f t="shared" si="93"/>
        <v>1.5064785982047468E-4</v>
      </c>
      <c r="Q536" s="1">
        <f t="shared" si="94"/>
        <v>1.9744730464841702E-4</v>
      </c>
    </row>
    <row r="537" spans="1:17" x14ac:dyDescent="0.2">
      <c r="A537" s="1">
        <v>531</v>
      </c>
      <c r="B537" s="1">
        <f t="shared" si="95"/>
        <v>108.1</v>
      </c>
      <c r="C537" s="1">
        <v>0.02</v>
      </c>
      <c r="D537" s="1">
        <v>0.01</v>
      </c>
      <c r="E537" s="1">
        <v>2E-3</v>
      </c>
      <c r="F537" s="1">
        <f t="shared" si="90"/>
        <v>0.2162</v>
      </c>
      <c r="G537" s="1">
        <f t="shared" si="91"/>
        <v>0.1081</v>
      </c>
      <c r="I537" s="1">
        <f t="shared" si="96"/>
        <v>0.18233228151675648</v>
      </c>
      <c r="J537" s="1">
        <f t="shared" si="97"/>
        <v>2.1228019997185286E-2</v>
      </c>
      <c r="K537" s="1">
        <f t="shared" si="98"/>
        <v>2.7827860329798611E-2</v>
      </c>
      <c r="L537" s="1">
        <f t="shared" si="99"/>
        <v>0.76861183815625977</v>
      </c>
      <c r="M537" s="1">
        <f t="shared" si="100"/>
        <v>1.0000000000000002</v>
      </c>
      <c r="O537" s="1">
        <f t="shared" si="92"/>
        <v>1.2817747641809478E-3</v>
      </c>
      <c r="P537" s="1">
        <f t="shared" si="93"/>
        <v>1.4923051529643715E-4</v>
      </c>
      <c r="Q537" s="1">
        <f t="shared" si="94"/>
        <v>1.9562662637230235E-4</v>
      </c>
    </row>
    <row r="538" spans="1:17" x14ac:dyDescent="0.2">
      <c r="A538" s="1">
        <v>532</v>
      </c>
      <c r="B538" s="1">
        <f t="shared" si="95"/>
        <v>108.2</v>
      </c>
      <c r="C538" s="1">
        <v>0.02</v>
      </c>
      <c r="D538" s="1">
        <v>0.01</v>
      </c>
      <c r="E538" s="1">
        <v>2E-3</v>
      </c>
      <c r="F538" s="1">
        <f t="shared" si="90"/>
        <v>0.21640000000000001</v>
      </c>
      <c r="G538" s="1">
        <f t="shared" si="91"/>
        <v>0.1082</v>
      </c>
      <c r="I538" s="1">
        <f t="shared" si="96"/>
        <v>0.18174881821590286</v>
      </c>
      <c r="J538" s="1">
        <f t="shared" si="97"/>
        <v>2.1133734767879653E-2</v>
      </c>
      <c r="K538" s="1">
        <f t="shared" si="98"/>
        <v>2.7709373441150244E-2</v>
      </c>
      <c r="L538" s="1">
        <f t="shared" si="99"/>
        <v>0.76940807357506735</v>
      </c>
      <c r="M538" s="1">
        <f t="shared" si="100"/>
        <v>1</v>
      </c>
      <c r="O538" s="1">
        <f t="shared" si="92"/>
        <v>1.2713006638395031E-3</v>
      </c>
      <c r="P538" s="1">
        <f t="shared" si="93"/>
        <v>1.4782671658363785E-4</v>
      </c>
      <c r="Q538" s="1">
        <f t="shared" si="94"/>
        <v>1.9382213978670412E-4</v>
      </c>
    </row>
    <row r="539" spans="1:17" x14ac:dyDescent="0.2">
      <c r="A539" s="1">
        <v>533</v>
      </c>
      <c r="B539" s="1">
        <f t="shared" si="95"/>
        <v>108.30000000000001</v>
      </c>
      <c r="C539" s="1">
        <v>0.02</v>
      </c>
      <c r="D539" s="1">
        <v>0.01</v>
      </c>
      <c r="E539" s="1">
        <v>2E-3</v>
      </c>
      <c r="F539" s="1">
        <f t="shared" si="90"/>
        <v>0.21660000000000001</v>
      </c>
      <c r="G539" s="1">
        <f t="shared" si="91"/>
        <v>0.10830000000000001</v>
      </c>
      <c r="I539" s="1">
        <f t="shared" si="96"/>
        <v>0.18116722199761195</v>
      </c>
      <c r="J539" s="1">
        <f t="shared" si="97"/>
        <v>2.1039898383934545E-2</v>
      </c>
      <c r="K539" s="1">
        <f t="shared" si="98"/>
        <v>2.7591306838732902E-2</v>
      </c>
      <c r="L539" s="1">
        <f t="shared" si="99"/>
        <v>0.77020157277972068</v>
      </c>
      <c r="M539" s="1">
        <f t="shared" si="100"/>
        <v>1</v>
      </c>
      <c r="O539" s="1">
        <f t="shared" si="92"/>
        <v>1.260912153245202E-3</v>
      </c>
      <c r="P539" s="1">
        <f t="shared" si="93"/>
        <v>1.4643633259275152E-4</v>
      </c>
      <c r="Q539" s="1">
        <f t="shared" si="94"/>
        <v>1.9203371191138735E-4</v>
      </c>
    </row>
    <row r="540" spans="1:17" x14ac:dyDescent="0.2">
      <c r="A540" s="1">
        <v>534</v>
      </c>
      <c r="B540" s="1">
        <f t="shared" si="95"/>
        <v>108.4</v>
      </c>
      <c r="C540" s="1">
        <v>0.02</v>
      </c>
      <c r="D540" s="1">
        <v>0.01</v>
      </c>
      <c r="E540" s="1">
        <v>2E-3</v>
      </c>
      <c r="F540" s="1">
        <f t="shared" si="90"/>
        <v>0.21680000000000002</v>
      </c>
      <c r="G540" s="1">
        <f t="shared" si="91"/>
        <v>0.10840000000000001</v>
      </c>
      <c r="I540" s="1">
        <f t="shared" si="96"/>
        <v>0.18058748688721959</v>
      </c>
      <c r="J540" s="1">
        <f t="shared" si="97"/>
        <v>2.0946508628933748E-2</v>
      </c>
      <c r="K540" s="1">
        <f t="shared" si="98"/>
        <v>2.7473660207667037E-2</v>
      </c>
      <c r="L540" s="1">
        <f t="shared" si="99"/>
        <v>0.77099234427617969</v>
      </c>
      <c r="M540" s="1">
        <f t="shared" si="100"/>
        <v>1</v>
      </c>
      <c r="O540" s="1">
        <f t="shared" si="92"/>
        <v>1.250608532996229E-3</v>
      </c>
      <c r="P540" s="1">
        <f t="shared" si="93"/>
        <v>1.4505923350150791E-4</v>
      </c>
      <c r="Q540" s="1">
        <f t="shared" si="94"/>
        <v>1.9026121067737699E-4</v>
      </c>
    </row>
    <row r="541" spans="1:17" x14ac:dyDescent="0.2">
      <c r="A541" s="1">
        <v>535</v>
      </c>
      <c r="B541" s="1">
        <f t="shared" si="95"/>
        <v>108.5</v>
      </c>
      <c r="C541" s="1">
        <v>0.02</v>
      </c>
      <c r="D541" s="1">
        <v>0.01</v>
      </c>
      <c r="E541" s="1">
        <v>2E-3</v>
      </c>
      <c r="F541" s="1">
        <f t="shared" si="90"/>
        <v>0.217</v>
      </c>
      <c r="G541" s="1">
        <f t="shared" si="91"/>
        <v>0.1085</v>
      </c>
      <c r="I541" s="1">
        <f t="shared" si="96"/>
        <v>0.1800096069291805</v>
      </c>
      <c r="J541" s="1">
        <f t="shared" si="97"/>
        <v>2.0853563295632902E-2</v>
      </c>
      <c r="K541" s="1">
        <f t="shared" si="98"/>
        <v>2.7356433217903146E-2</v>
      </c>
      <c r="L541" s="1">
        <f t="shared" si="99"/>
        <v>0.77178039655728348</v>
      </c>
      <c r="M541" s="1">
        <f t="shared" si="100"/>
        <v>1</v>
      </c>
      <c r="O541" s="1">
        <f t="shared" si="92"/>
        <v>1.2403891094059699E-3</v>
      </c>
      <c r="P541" s="1">
        <f t="shared" si="93"/>
        <v>1.4369529074294101E-4</v>
      </c>
      <c r="Q541" s="1">
        <f t="shared" si="94"/>
        <v>1.8850450492360985E-4</v>
      </c>
    </row>
    <row r="542" spans="1:17" x14ac:dyDescent="0.2">
      <c r="A542" s="1">
        <v>536</v>
      </c>
      <c r="B542" s="1">
        <f t="shared" si="95"/>
        <v>108.6</v>
      </c>
      <c r="C542" s="1">
        <v>0.02</v>
      </c>
      <c r="D542" s="1">
        <v>0.01</v>
      </c>
      <c r="E542" s="1">
        <v>2E-3</v>
      </c>
      <c r="F542" s="1">
        <f t="shared" si="90"/>
        <v>0.2172</v>
      </c>
      <c r="G542" s="1">
        <f t="shared" si="91"/>
        <v>0.1086</v>
      </c>
      <c r="I542" s="1">
        <f t="shared" si="96"/>
        <v>0.17943357618700712</v>
      </c>
      <c r="J542" s="1">
        <f t="shared" si="97"/>
        <v>2.0761060185976028E-2</v>
      </c>
      <c r="K542" s="1">
        <f t="shared" si="98"/>
        <v>2.7239625524418078E-2</v>
      </c>
      <c r="L542" s="1">
        <f t="shared" si="99"/>
        <v>0.77256573810259876</v>
      </c>
      <c r="M542" s="1">
        <f t="shared" si="100"/>
        <v>1</v>
      </c>
      <c r="O542" s="1">
        <f t="shared" si="92"/>
        <v>1.2302531944563138E-3</v>
      </c>
      <c r="P542" s="1">
        <f t="shared" si="93"/>
        <v>1.4234437699373162E-4</v>
      </c>
      <c r="Q542" s="1">
        <f t="shared" si="94"/>
        <v>1.86763464393548E-4</v>
      </c>
    </row>
    <row r="543" spans="1:17" x14ac:dyDescent="0.2">
      <c r="A543" s="1">
        <v>537</v>
      </c>
      <c r="B543" s="1">
        <f t="shared" si="95"/>
        <v>108.7</v>
      </c>
      <c r="C543" s="1">
        <v>0.02</v>
      </c>
      <c r="D543" s="1">
        <v>0.01</v>
      </c>
      <c r="E543" s="1">
        <v>2E-3</v>
      </c>
      <c r="F543" s="1">
        <f t="shared" si="90"/>
        <v>0.21740000000000001</v>
      </c>
      <c r="G543" s="1">
        <f t="shared" si="91"/>
        <v>0.1087</v>
      </c>
      <c r="I543" s="1">
        <f t="shared" si="96"/>
        <v>0.1788593887432087</v>
      </c>
      <c r="J543" s="1">
        <f t="shared" si="97"/>
        <v>2.0668997111110643E-2</v>
      </c>
      <c r="K543" s="1">
        <f t="shared" si="98"/>
        <v>2.7123236767409905E-2</v>
      </c>
      <c r="L543" s="1">
        <f t="shared" si="99"/>
        <v>0.77334837737827078</v>
      </c>
      <c r="M543" s="1">
        <f t="shared" si="100"/>
        <v>1</v>
      </c>
      <c r="O543" s="1">
        <f t="shared" si="92"/>
        <v>1.2202001057513314E-3</v>
      </c>
      <c r="P543" s="1">
        <f t="shared" si="93"/>
        <v>1.4100636616264174E-4</v>
      </c>
      <c r="Q543" s="1">
        <f t="shared" si="94"/>
        <v>1.8503795973175388E-4</v>
      </c>
    </row>
    <row r="544" spans="1:17" x14ac:dyDescent="0.2">
      <c r="A544" s="1">
        <v>538</v>
      </c>
      <c r="B544" s="1">
        <f t="shared" si="95"/>
        <v>108.80000000000001</v>
      </c>
      <c r="C544" s="1">
        <v>0.02</v>
      </c>
      <c r="D544" s="1">
        <v>0.01</v>
      </c>
      <c r="E544" s="1">
        <v>2E-3</v>
      </c>
      <c r="F544" s="1">
        <f t="shared" si="90"/>
        <v>0.21760000000000002</v>
      </c>
      <c r="G544" s="1">
        <f t="shared" si="91"/>
        <v>0.10880000000000001</v>
      </c>
      <c r="I544" s="1">
        <f t="shared" si="96"/>
        <v>0.17828703869923043</v>
      </c>
      <c r="J544" s="1">
        <f t="shared" si="97"/>
        <v>2.0577371891401516E-2</v>
      </c>
      <c r="K544" s="1">
        <f t="shared" si="98"/>
        <v>2.7007266572491369E-2</v>
      </c>
      <c r="L544" s="1">
        <f t="shared" si="99"/>
        <v>0.77412832283687671</v>
      </c>
      <c r="M544" s="1">
        <f t="shared" si="100"/>
        <v>1</v>
      </c>
      <c r="O544" s="1">
        <f t="shared" si="92"/>
        <v>1.2102291664713343E-3</v>
      </c>
      <c r="P544" s="1">
        <f t="shared" si="93"/>
        <v>1.3968113337904138E-4</v>
      </c>
      <c r="Q544" s="1">
        <f t="shared" si="94"/>
        <v>1.8332786248042855E-4</v>
      </c>
    </row>
    <row r="545" spans="1:17" x14ac:dyDescent="0.2">
      <c r="A545" s="1">
        <v>539</v>
      </c>
      <c r="B545" s="1">
        <f t="shared" si="95"/>
        <v>108.9</v>
      </c>
      <c r="C545" s="1">
        <v>0.02</v>
      </c>
      <c r="D545" s="1">
        <v>0.01</v>
      </c>
      <c r="E545" s="1">
        <v>2E-3</v>
      </c>
      <c r="F545" s="1">
        <f t="shared" si="90"/>
        <v>0.21780000000000002</v>
      </c>
      <c r="G545" s="1">
        <f t="shared" si="91"/>
        <v>0.10890000000000001</v>
      </c>
      <c r="I545" s="1">
        <f t="shared" si="96"/>
        <v>0.17771652017539288</v>
      </c>
      <c r="J545" s="1">
        <f t="shared" si="97"/>
        <v>2.0486182356443079E-2</v>
      </c>
      <c r="K545" s="1">
        <f t="shared" si="98"/>
        <v>2.6891714550881893E-2</v>
      </c>
      <c r="L545" s="1">
        <f t="shared" si="99"/>
        <v>0.77490558291728218</v>
      </c>
      <c r="M545" s="1">
        <f t="shared" si="100"/>
        <v>1</v>
      </c>
      <c r="O545" s="1">
        <f t="shared" si="92"/>
        <v>1.2003397053273056E-3</v>
      </c>
      <c r="P545" s="1">
        <f t="shared" si="93"/>
        <v>1.3836855498152603E-4</v>
      </c>
      <c r="Q545" s="1">
        <f t="shared" si="94"/>
        <v>1.8163304507591327E-4</v>
      </c>
    </row>
    <row r="546" spans="1:17" x14ac:dyDescent="0.2">
      <c r="A546" s="1">
        <v>540</v>
      </c>
      <c r="B546" s="1">
        <f t="shared" si="95"/>
        <v>109</v>
      </c>
      <c r="C546" s="1">
        <v>0.02</v>
      </c>
      <c r="D546" s="1">
        <v>0.01</v>
      </c>
      <c r="E546" s="1">
        <v>2E-3</v>
      </c>
      <c r="F546" s="1">
        <f t="shared" si="90"/>
        <v>0.218</v>
      </c>
      <c r="G546" s="1">
        <f t="shared" si="91"/>
        <v>0.109</v>
      </c>
      <c r="I546" s="1">
        <f t="shared" si="96"/>
        <v>0.17714782731083162</v>
      </c>
      <c r="J546" s="1">
        <f t="shared" si="97"/>
        <v>2.0395426345070532E-2</v>
      </c>
      <c r="K546" s="1">
        <f t="shared" si="98"/>
        <v>2.6776580299598181E-2</v>
      </c>
      <c r="L546" s="1">
        <f t="shared" si="99"/>
        <v>0.77568016604449974</v>
      </c>
      <c r="M546" s="1">
        <f t="shared" si="100"/>
        <v>1</v>
      </c>
      <c r="O546" s="1">
        <f t="shared" si="92"/>
        <v>1.1905310565157084E-3</v>
      </c>
      <c r="P546" s="1">
        <f t="shared" si="93"/>
        <v>1.3706850850662655E-4</v>
      </c>
      <c r="Q546" s="1">
        <f t="shared" si="94"/>
        <v>1.799533808451578E-4</v>
      </c>
    </row>
    <row r="547" spans="1:17" x14ac:dyDescent="0.2">
      <c r="A547" s="1">
        <v>541</v>
      </c>
      <c r="B547" s="1">
        <f t="shared" si="95"/>
        <v>109.1</v>
      </c>
      <c r="C547" s="1">
        <v>0.02</v>
      </c>
      <c r="D547" s="1">
        <v>0.01</v>
      </c>
      <c r="E547" s="1">
        <v>2E-3</v>
      </c>
      <c r="F547" s="1">
        <f t="shared" si="90"/>
        <v>0.21820000000000001</v>
      </c>
      <c r="G547" s="1">
        <f t="shared" si="91"/>
        <v>0.1091</v>
      </c>
      <c r="I547" s="1">
        <f t="shared" si="96"/>
        <v>0.17658095426343695</v>
      </c>
      <c r="J547" s="1">
        <f t="shared" si="97"/>
        <v>2.0305101705369658E-2</v>
      </c>
      <c r="K547" s="1">
        <f t="shared" si="98"/>
        <v>2.6661863401643393E-2</v>
      </c>
      <c r="L547" s="1">
        <f t="shared" si="99"/>
        <v>0.77645208062955007</v>
      </c>
      <c r="M547" s="1">
        <f t="shared" si="100"/>
        <v>1</v>
      </c>
      <c r="O547" s="1">
        <f t="shared" si="92"/>
        <v>1.1808025596736597E-3</v>
      </c>
      <c r="P547" s="1">
        <f t="shared" si="93"/>
        <v>1.3578087267760933E-4</v>
      </c>
      <c r="Q547" s="1">
        <f t="shared" si="94"/>
        <v>1.782887440021541E-4</v>
      </c>
    </row>
    <row r="548" spans="1:17" x14ac:dyDescent="0.2">
      <c r="A548" s="1">
        <v>542</v>
      </c>
      <c r="B548" s="1">
        <f t="shared" si="95"/>
        <v>109.2</v>
      </c>
      <c r="C548" s="1">
        <v>0.02</v>
      </c>
      <c r="D548" s="1">
        <v>0.01</v>
      </c>
      <c r="E548" s="1">
        <v>2E-3</v>
      </c>
      <c r="F548" s="1">
        <f t="shared" si="90"/>
        <v>0.21840000000000001</v>
      </c>
      <c r="G548" s="1">
        <f t="shared" si="91"/>
        <v>0.10920000000000001</v>
      </c>
      <c r="I548" s="1">
        <f t="shared" si="96"/>
        <v>0.17601589520979397</v>
      </c>
      <c r="J548" s="1">
        <f t="shared" si="97"/>
        <v>2.0215206294685366E-2</v>
      </c>
      <c r="K548" s="1">
        <f t="shared" si="98"/>
        <v>2.6547563426194902E-2</v>
      </c>
      <c r="L548" s="1">
        <f t="shared" si="99"/>
        <v>0.77722133506932589</v>
      </c>
      <c r="M548" s="1">
        <f t="shared" si="100"/>
        <v>1.0000000000000002</v>
      </c>
      <c r="O548" s="1">
        <f t="shared" si="92"/>
        <v>1.1711535598344716E-3</v>
      </c>
      <c r="P548" s="1">
        <f t="shared" si="93"/>
        <v>1.3450552739336716E-4</v>
      </c>
      <c r="Q548" s="1">
        <f t="shared" si="94"/>
        <v>1.7663900964433801E-4</v>
      </c>
    </row>
    <row r="549" spans="1:17" x14ac:dyDescent="0.2">
      <c r="A549" s="1">
        <v>543</v>
      </c>
      <c r="B549" s="1">
        <f t="shared" si="95"/>
        <v>109.30000000000001</v>
      </c>
      <c r="C549" s="1">
        <v>0.02</v>
      </c>
      <c r="D549" s="1">
        <v>0.01</v>
      </c>
      <c r="E549" s="1">
        <v>2E-3</v>
      </c>
      <c r="F549" s="1">
        <f t="shared" si="90"/>
        <v>0.21860000000000002</v>
      </c>
      <c r="G549" s="1">
        <f t="shared" si="91"/>
        <v>0.10930000000000001</v>
      </c>
      <c r="I549" s="1">
        <f t="shared" si="96"/>
        <v>0.17545264434512262</v>
      </c>
      <c r="J549" s="1">
        <f t="shared" si="97"/>
        <v>2.0125737979629025E-2</v>
      </c>
      <c r="K549" s="1">
        <f t="shared" si="98"/>
        <v>2.6433679928790647E-2</v>
      </c>
      <c r="L549" s="1">
        <f t="shared" si="99"/>
        <v>0.7779879377464578</v>
      </c>
      <c r="M549" s="1">
        <f t="shared" si="100"/>
        <v>1</v>
      </c>
      <c r="O549" s="1">
        <f t="shared" si="92"/>
        <v>1.1615834073835571E-3</v>
      </c>
      <c r="P549" s="1">
        <f t="shared" si="93"/>
        <v>1.3324235371740082E-4</v>
      </c>
      <c r="Q549" s="1">
        <f t="shared" si="94"/>
        <v>1.7500405374895993E-4</v>
      </c>
    </row>
    <row r="550" spans="1:17" x14ac:dyDescent="0.2">
      <c r="A550" s="1">
        <v>544</v>
      </c>
      <c r="B550" s="1">
        <f t="shared" si="95"/>
        <v>109.4</v>
      </c>
      <c r="C550" s="1">
        <v>0.02</v>
      </c>
      <c r="D550" s="1">
        <v>0.01</v>
      </c>
      <c r="E550" s="1">
        <v>2E-3</v>
      </c>
      <c r="F550" s="1">
        <f t="shared" si="90"/>
        <v>0.21880000000000002</v>
      </c>
      <c r="G550" s="1">
        <f t="shared" si="91"/>
        <v>0.10940000000000001</v>
      </c>
      <c r="I550" s="1">
        <f t="shared" si="96"/>
        <v>0.17489119588321822</v>
      </c>
      <c r="J550" s="1">
        <f t="shared" si="97"/>
        <v>2.0036694636084578E-2</v>
      </c>
      <c r="K550" s="1">
        <f t="shared" si="98"/>
        <v>2.6320212451514089E-2</v>
      </c>
      <c r="L550" s="1">
        <f t="shared" si="99"/>
        <v>0.77875189702918324</v>
      </c>
      <c r="M550" s="1">
        <f t="shared" si="100"/>
        <v>1</v>
      </c>
      <c r="O550" s="1">
        <f t="shared" si="92"/>
        <v>1.1520914580146931E-3</v>
      </c>
      <c r="P550" s="1">
        <f t="shared" si="93"/>
        <v>1.3199123386688964E-4</v>
      </c>
      <c r="Q550" s="1">
        <f t="shared" si="94"/>
        <v>1.7338375316942431E-4</v>
      </c>
    </row>
    <row r="551" spans="1:17" x14ac:dyDescent="0.2">
      <c r="A551" s="1">
        <v>545</v>
      </c>
      <c r="B551" s="1">
        <f t="shared" si="95"/>
        <v>109.5</v>
      </c>
      <c r="C551" s="1">
        <v>0.02</v>
      </c>
      <c r="D551" s="1">
        <v>0.01</v>
      </c>
      <c r="E551" s="1">
        <v>2E-3</v>
      </c>
      <c r="F551" s="1">
        <f t="shared" si="90"/>
        <v>0.219</v>
      </c>
      <c r="G551" s="1">
        <f t="shared" si="91"/>
        <v>0.1095</v>
      </c>
      <c r="I551" s="1">
        <f t="shared" si="96"/>
        <v>0.17433154405639192</v>
      </c>
      <c r="J551" s="1">
        <f t="shared" si="97"/>
        <v>1.9948074149213485E-2</v>
      </c>
      <c r="K551" s="1">
        <f t="shared" si="98"/>
        <v>2.6207160523177744E-2</v>
      </c>
      <c r="L551" s="1">
        <f t="shared" si="99"/>
        <v>0.77951322127121703</v>
      </c>
      <c r="M551" s="1">
        <f t="shared" si="100"/>
        <v>1.0000000000000002</v>
      </c>
      <c r="O551" s="1">
        <f t="shared" si="92"/>
        <v>1.1426770726866455E-3</v>
      </c>
      <c r="P551" s="1">
        <f t="shared" si="93"/>
        <v>1.3075205120185277E-4</v>
      </c>
      <c r="Q551" s="1">
        <f t="shared" si="94"/>
        <v>1.7177798563160131E-4</v>
      </c>
    </row>
    <row r="552" spans="1:17" x14ac:dyDescent="0.2">
      <c r="A552" s="1">
        <v>546</v>
      </c>
      <c r="B552" s="1">
        <f t="shared" si="95"/>
        <v>109.6</v>
      </c>
      <c r="C552" s="1">
        <v>0.02</v>
      </c>
      <c r="D552" s="1">
        <v>0.01</v>
      </c>
      <c r="E552" s="1">
        <v>2E-3</v>
      </c>
      <c r="F552" s="1">
        <f t="shared" si="90"/>
        <v>0.21920000000000001</v>
      </c>
      <c r="G552" s="1">
        <f t="shared" si="91"/>
        <v>0.1096</v>
      </c>
      <c r="I552" s="1">
        <f t="shared" si="96"/>
        <v>0.17377368311541147</v>
      </c>
      <c r="J552" s="1">
        <f t="shared" si="97"/>
        <v>1.9859874413458493E-2</v>
      </c>
      <c r="K552" s="1">
        <f t="shared" si="98"/>
        <v>2.6094523659505341E-2</v>
      </c>
      <c r="L552" s="1">
        <f t="shared" si="99"/>
        <v>0.78027191881162483</v>
      </c>
      <c r="M552" s="1">
        <f t="shared" si="100"/>
        <v>1.0000000000000002</v>
      </c>
      <c r="O552" s="1">
        <f t="shared" si="92"/>
        <v>1.1333396175801417E-3</v>
      </c>
      <c r="P552" s="1">
        <f t="shared" si="93"/>
        <v>1.2952469021439833E-4</v>
      </c>
      <c r="Q552" s="1">
        <f t="shared" si="94"/>
        <v>1.7018662973010851E-4</v>
      </c>
    </row>
    <row r="553" spans="1:17" x14ac:dyDescent="0.2">
      <c r="A553" s="1">
        <v>547</v>
      </c>
      <c r="B553" s="1">
        <f t="shared" si="95"/>
        <v>109.7</v>
      </c>
      <c r="C553" s="1">
        <v>0.02</v>
      </c>
      <c r="D553" s="1">
        <v>0.01</v>
      </c>
      <c r="E553" s="1">
        <v>2E-3</v>
      </c>
      <c r="F553" s="1">
        <f t="shared" si="90"/>
        <v>0.21940000000000001</v>
      </c>
      <c r="G553" s="1">
        <f t="shared" si="91"/>
        <v>0.10970000000000001</v>
      </c>
      <c r="I553" s="1">
        <f t="shared" si="96"/>
        <v>0.17321760732944216</v>
      </c>
      <c r="J553" s="1">
        <f t="shared" si="97"/>
        <v>1.9772093332546304E-2</v>
      </c>
      <c r="K553" s="1">
        <f t="shared" si="98"/>
        <v>2.5982301363312574E-2</v>
      </c>
      <c r="L553" s="1">
        <f t="shared" si="99"/>
        <v>0.78102799797469913</v>
      </c>
      <c r="M553" s="1">
        <f t="shared" si="100"/>
        <v>1.0000000000000002</v>
      </c>
      <c r="O553" s="1">
        <f t="shared" si="92"/>
        <v>1.1240784640552052E-3</v>
      </c>
      <c r="P553" s="1">
        <f t="shared" si="93"/>
        <v>1.2830903651806256E-4</v>
      </c>
      <c r="Q553" s="1">
        <f t="shared" si="94"/>
        <v>1.6860956492456775E-4</v>
      </c>
    </row>
    <row r="554" spans="1:17" x14ac:dyDescent="0.2">
      <c r="A554" s="1">
        <v>548</v>
      </c>
      <c r="B554" s="1">
        <f t="shared" si="95"/>
        <v>109.80000000000001</v>
      </c>
      <c r="C554" s="1">
        <v>0.02</v>
      </c>
      <c r="D554" s="1">
        <v>0.01</v>
      </c>
      <c r="E554" s="1">
        <v>2E-3</v>
      </c>
      <c r="F554" s="1">
        <f t="shared" si="90"/>
        <v>0.21960000000000002</v>
      </c>
      <c r="G554" s="1">
        <f t="shared" si="91"/>
        <v>0.10980000000000001</v>
      </c>
      <c r="I554" s="1">
        <f t="shared" si="96"/>
        <v>0.17266331098598794</v>
      </c>
      <c r="J554" s="1">
        <f t="shared" si="97"/>
        <v>1.9684728819489121E-2</v>
      </c>
      <c r="K554" s="1">
        <f t="shared" si="98"/>
        <v>2.5870493124686478E-2</v>
      </c>
      <c r="L554" s="1">
        <f t="shared" si="99"/>
        <v>0.78178146706983664</v>
      </c>
      <c r="M554" s="1">
        <f t="shared" si="100"/>
        <v>1.0000000000000002</v>
      </c>
      <c r="O554" s="1">
        <f t="shared" si="92"/>
        <v>1.1148929886088269E-3</v>
      </c>
      <c r="P554" s="1">
        <f t="shared" si="93"/>
        <v>1.2710497683723632E-4</v>
      </c>
      <c r="Q554" s="1">
        <f t="shared" si="94"/>
        <v>1.6704667153583357E-4</v>
      </c>
    </row>
    <row r="555" spans="1:17" x14ac:dyDescent="0.2">
      <c r="A555" s="1">
        <v>549</v>
      </c>
      <c r="B555" s="1">
        <f t="shared" si="95"/>
        <v>109.9</v>
      </c>
      <c r="C555" s="1">
        <v>0.02</v>
      </c>
      <c r="D555" s="1">
        <v>0.01</v>
      </c>
      <c r="E555" s="1">
        <v>2E-3</v>
      </c>
      <c r="F555" s="1">
        <f t="shared" si="90"/>
        <v>0.21980000000000002</v>
      </c>
      <c r="G555" s="1">
        <f t="shared" si="91"/>
        <v>0.10990000000000001</v>
      </c>
      <c r="I555" s="1">
        <f t="shared" si="96"/>
        <v>0.17211078839083277</v>
      </c>
      <c r="J555" s="1">
        <f t="shared" si="97"/>
        <v>1.9597778796585117E-2</v>
      </c>
      <c r="K555" s="1">
        <f t="shared" si="98"/>
        <v>2.5759098421163407E-2</v>
      </c>
      <c r="L555" s="1">
        <f t="shared" si="99"/>
        <v>0.78253233439141889</v>
      </c>
      <c r="M555" s="1">
        <f t="shared" si="100"/>
        <v>1.0000000000000002</v>
      </c>
      <c r="O555" s="1">
        <f t="shared" si="92"/>
        <v>1.1057825728329905E-3</v>
      </c>
      <c r="P555" s="1">
        <f t="shared" si="93"/>
        <v>1.2591239899668015E-4</v>
      </c>
      <c r="Q555" s="1">
        <f t="shared" si="94"/>
        <v>1.6549783074219803E-4</v>
      </c>
    </row>
    <row r="556" spans="1:17" x14ac:dyDescent="0.2">
      <c r="A556" s="1">
        <v>550</v>
      </c>
      <c r="B556" s="1">
        <f t="shared" si="95"/>
        <v>110</v>
      </c>
      <c r="C556" s="1">
        <v>0.02</v>
      </c>
      <c r="D556" s="1">
        <v>0.01</v>
      </c>
      <c r="E556" s="1">
        <v>2E-3</v>
      </c>
      <c r="F556" s="1">
        <f t="shared" si="90"/>
        <v>0.22</v>
      </c>
      <c r="G556" s="1">
        <f t="shared" si="91"/>
        <v>0.11</v>
      </c>
      <c r="I556" s="1">
        <f t="shared" si="96"/>
        <v>0.1715600338679821</v>
      </c>
      <c r="J556" s="1">
        <f t="shared" si="97"/>
        <v>1.951124119541784E-2</v>
      </c>
      <c r="K556" s="1">
        <f t="shared" si="98"/>
        <v>2.5648116717905654E-2</v>
      </c>
      <c r="L556" s="1">
        <f t="shared" si="99"/>
        <v>0.78328060821869461</v>
      </c>
      <c r="M556" s="1">
        <f t="shared" si="100"/>
        <v>1.0000000000000002</v>
      </c>
      <c r="O556" s="1">
        <f t="shared" si="92"/>
        <v>1.096746603373041E-3</v>
      </c>
      <c r="P556" s="1">
        <f t="shared" si="93"/>
        <v>1.2473119191112669E-4</v>
      </c>
      <c r="Q556" s="1">
        <f t="shared" si="94"/>
        <v>1.6396292457557089E-4</v>
      </c>
    </row>
    <row r="557" spans="1:17" x14ac:dyDescent="0.2">
      <c r="A557" s="1">
        <v>551</v>
      </c>
      <c r="B557" s="1">
        <f t="shared" si="95"/>
        <v>110.1</v>
      </c>
      <c r="C557" s="1">
        <v>0.02</v>
      </c>
      <c r="D557" s="1">
        <v>0.01</v>
      </c>
      <c r="E557" s="1">
        <v>2E-3</v>
      </c>
      <c r="F557" s="1">
        <f t="shared" si="90"/>
        <v>0.22020000000000001</v>
      </c>
      <c r="G557" s="1">
        <f t="shared" si="91"/>
        <v>0.1101</v>
      </c>
      <c r="I557" s="1">
        <f t="shared" si="96"/>
        <v>0.17101104175960455</v>
      </c>
      <c r="J557" s="1">
        <f t="shared" si="97"/>
        <v>1.942511395685461E-2</v>
      </c>
      <c r="K557" s="1">
        <f t="shared" si="98"/>
        <v>2.5537547467876672E-2</v>
      </c>
      <c r="L557" s="1">
        <f t="shared" si="99"/>
        <v>0.78402629681566438</v>
      </c>
      <c r="M557" s="1">
        <f t="shared" si="100"/>
        <v>1.0000000000000002</v>
      </c>
      <c r="O557" s="1">
        <f t="shared" si="92"/>
        <v>1.087784471886384E-3</v>
      </c>
      <c r="P557" s="1">
        <f t="shared" si="93"/>
        <v>1.2356124557496982E-4</v>
      </c>
      <c r="Q557" s="1">
        <f t="shared" si="94"/>
        <v>1.6244183591763601E-4</v>
      </c>
    </row>
    <row r="558" spans="1:17" x14ac:dyDescent="0.2">
      <c r="A558" s="1">
        <v>552</v>
      </c>
      <c r="B558" s="1">
        <f t="shared" si="95"/>
        <v>110.2</v>
      </c>
      <c r="C558" s="1">
        <v>0.02</v>
      </c>
      <c r="D558" s="1">
        <v>0.01</v>
      </c>
      <c r="E558" s="1">
        <v>2E-3</v>
      </c>
      <c r="F558" s="1">
        <f t="shared" si="90"/>
        <v>0.22040000000000001</v>
      </c>
      <c r="G558" s="1">
        <f t="shared" si="91"/>
        <v>0.11020000000000001</v>
      </c>
      <c r="I558" s="1">
        <f t="shared" si="96"/>
        <v>0.17046380642597381</v>
      </c>
      <c r="J558" s="1">
        <f t="shared" si="97"/>
        <v>1.9339395031043882E-2</v>
      </c>
      <c r="K558" s="1">
        <f t="shared" si="98"/>
        <v>2.5427390112014954E-2</v>
      </c>
      <c r="L558" s="1">
        <f t="shared" si="99"/>
        <v>0.78476940843096754</v>
      </c>
      <c r="M558" s="1">
        <f t="shared" si="100"/>
        <v>1.0000000000000002</v>
      </c>
      <c r="O558" s="1">
        <f t="shared" si="92"/>
        <v>1.0788955750015367E-3</v>
      </c>
      <c r="P558" s="1">
        <f t="shared" si="93"/>
        <v>1.2240245105204158E-4</v>
      </c>
      <c r="Q558" s="1">
        <f t="shared" si="94"/>
        <v>1.609344484959869E-4</v>
      </c>
    </row>
    <row r="559" spans="1:17" x14ac:dyDescent="0.2">
      <c r="A559" s="1">
        <v>553</v>
      </c>
      <c r="B559" s="1">
        <f t="shared" si="95"/>
        <v>110.30000000000001</v>
      </c>
      <c r="C559" s="1">
        <v>0.02</v>
      </c>
      <c r="D559" s="1">
        <v>0.01</v>
      </c>
      <c r="E559" s="1">
        <v>2E-3</v>
      </c>
      <c r="F559" s="1">
        <f t="shared" si="90"/>
        <v>0.22060000000000002</v>
      </c>
      <c r="G559" s="1">
        <f t="shared" si="91"/>
        <v>0.11030000000000001</v>
      </c>
      <c r="I559" s="1">
        <f t="shared" si="96"/>
        <v>0.1699183222454107</v>
      </c>
      <c r="J559" s="1">
        <f t="shared" si="97"/>
        <v>1.9254082377411622E-2</v>
      </c>
      <c r="K559" s="1">
        <f t="shared" si="98"/>
        <v>2.5317644079406523E-2</v>
      </c>
      <c r="L559" s="1">
        <f t="shared" si="99"/>
        <v>0.78550995129777135</v>
      </c>
      <c r="M559" s="1">
        <f t="shared" si="100"/>
        <v>1.0000000000000002</v>
      </c>
      <c r="O559" s="1">
        <f t="shared" si="92"/>
        <v>1.0700793142775018E-3</v>
      </c>
      <c r="P559" s="1">
        <f t="shared" si="93"/>
        <v>1.21254700465474E-4</v>
      </c>
      <c r="Q559" s="1">
        <f t="shared" si="94"/>
        <v>1.59440646880239E-4</v>
      </c>
    </row>
    <row r="560" spans="1:17" x14ac:dyDescent="0.2">
      <c r="A560" s="1">
        <v>554</v>
      </c>
      <c r="B560" s="1">
        <f t="shared" si="95"/>
        <v>110.4</v>
      </c>
      <c r="C560" s="1">
        <v>0.02</v>
      </c>
      <c r="D560" s="1">
        <v>0.01</v>
      </c>
      <c r="E560" s="1">
        <v>2E-3</v>
      </c>
      <c r="F560" s="1">
        <f t="shared" si="90"/>
        <v>0.22080000000000002</v>
      </c>
      <c r="G560" s="1">
        <f t="shared" si="91"/>
        <v>0.11040000000000001</v>
      </c>
      <c r="I560" s="1">
        <f t="shared" si="96"/>
        <v>0.16937458361422539</v>
      </c>
      <c r="J560" s="1">
        <f t="shared" si="97"/>
        <v>1.9169173964656741E-2</v>
      </c>
      <c r="K560" s="1">
        <f t="shared" si="98"/>
        <v>2.5208308787456082E-2</v>
      </c>
      <c r="L560" s="1">
        <f t="shared" si="99"/>
        <v>0.78624793363366197</v>
      </c>
      <c r="M560" s="1">
        <f t="shared" si="100"/>
        <v>1.0000000000000002</v>
      </c>
      <c r="O560" s="1">
        <f t="shared" si="92"/>
        <v>1.0613350961634802E-3</v>
      </c>
      <c r="P560" s="1">
        <f t="shared" si="93"/>
        <v>1.201178869876479E-4</v>
      </c>
      <c r="Q560" s="1">
        <f t="shared" si="94"/>
        <v>1.5796031647812334E-4</v>
      </c>
    </row>
    <row r="561" spans="1:17" x14ac:dyDescent="0.2">
      <c r="A561" s="1">
        <v>555</v>
      </c>
      <c r="B561" s="1">
        <f t="shared" si="95"/>
        <v>110.5</v>
      </c>
      <c r="C561" s="1">
        <v>0.02</v>
      </c>
      <c r="D561" s="1">
        <v>0.01</v>
      </c>
      <c r="E561" s="1">
        <v>2E-3</v>
      </c>
      <c r="F561" s="1">
        <f t="shared" si="90"/>
        <v>0.221</v>
      </c>
      <c r="G561" s="1">
        <f t="shared" si="91"/>
        <v>0.1105</v>
      </c>
      <c r="I561" s="1">
        <f t="shared" si="96"/>
        <v>0.16883258494665987</v>
      </c>
      <c r="J561" s="1">
        <f t="shared" si="97"/>
        <v>1.9084667770745571E-2</v>
      </c>
      <c r="K561" s="1">
        <f t="shared" si="98"/>
        <v>2.5099383642056793E-2</v>
      </c>
      <c r="L561" s="1">
        <f t="shared" si="99"/>
        <v>0.78698336364053789</v>
      </c>
      <c r="M561" s="1">
        <f t="shared" si="100"/>
        <v>1.0000000000000002</v>
      </c>
      <c r="O561" s="1">
        <f t="shared" si="92"/>
        <v>1.0526623319589074E-3</v>
      </c>
      <c r="P561" s="1">
        <f t="shared" si="93"/>
        <v>1.1899190483022623E-4</v>
      </c>
      <c r="Q561" s="1">
        <f t="shared" si="94"/>
        <v>1.56493343531559E-4</v>
      </c>
    </row>
    <row r="562" spans="1:17" x14ac:dyDescent="0.2">
      <c r="A562" s="1">
        <v>556</v>
      </c>
      <c r="B562" s="1">
        <f t="shared" si="95"/>
        <v>110.6</v>
      </c>
      <c r="C562" s="1">
        <v>0.02</v>
      </c>
      <c r="D562" s="1">
        <v>0.01</v>
      </c>
      <c r="E562" s="1">
        <v>2E-3</v>
      </c>
      <c r="F562" s="1">
        <f t="shared" si="90"/>
        <v>0.22119999999999998</v>
      </c>
      <c r="G562" s="1">
        <f t="shared" si="91"/>
        <v>0.11059999999999999</v>
      </c>
      <c r="I562" s="1">
        <f t="shared" si="96"/>
        <v>0.16829232067483055</v>
      </c>
      <c r="J562" s="1">
        <f t="shared" si="97"/>
        <v>1.9000561782905413E-2</v>
      </c>
      <c r="K562" s="1">
        <f t="shared" si="98"/>
        <v>2.4990868037758726E-2</v>
      </c>
      <c r="L562" s="1">
        <f t="shared" si="99"/>
        <v>0.78771624950450547</v>
      </c>
      <c r="M562" s="1">
        <f t="shared" si="100"/>
        <v>1.0000000000000002</v>
      </c>
      <c r="O562" s="1">
        <f t="shared" si="92"/>
        <v>1.0440604377738223E-3</v>
      </c>
      <c r="P562" s="1">
        <f t="shared" si="93"/>
        <v>1.1787664923427296E-4</v>
      </c>
      <c r="Q562" s="1">
        <f t="shared" si="94"/>
        <v>1.5503961511270824E-4</v>
      </c>
    </row>
    <row r="563" spans="1:17" x14ac:dyDescent="0.2">
      <c r="A563" s="1">
        <v>557</v>
      </c>
      <c r="B563" s="1">
        <f t="shared" si="95"/>
        <v>110.7</v>
      </c>
      <c r="C563" s="1">
        <v>0.02</v>
      </c>
      <c r="D563" s="1">
        <v>0.01</v>
      </c>
      <c r="E563" s="1">
        <v>2E-3</v>
      </c>
      <c r="F563" s="1">
        <f t="shared" si="90"/>
        <v>0.22140000000000001</v>
      </c>
      <c r="G563" s="1">
        <f t="shared" si="91"/>
        <v>0.11070000000000001</v>
      </c>
      <c r="I563" s="1">
        <f t="shared" si="96"/>
        <v>0.1677537852486711</v>
      </c>
      <c r="J563" s="1">
        <f t="shared" si="97"/>
        <v>1.8916853997617205E-2</v>
      </c>
      <c r="K563" s="1">
        <f t="shared" si="98"/>
        <v>2.4882761357935945E-2</v>
      </c>
      <c r="L563" s="1">
        <f t="shared" si="99"/>
        <v>0.78844659939577588</v>
      </c>
      <c r="M563" s="1">
        <f t="shared" si="100"/>
        <v>1</v>
      </c>
      <c r="O563" s="1">
        <f t="shared" si="92"/>
        <v>1.0355288344895562E-3</v>
      </c>
      <c r="P563" s="1">
        <f t="shared" si="93"/>
        <v>1.1677201646045613E-4</v>
      </c>
      <c r="Q563" s="1">
        <f t="shared" si="94"/>
        <v>1.535990191200129E-4</v>
      </c>
    </row>
    <row r="564" spans="1:17" x14ac:dyDescent="0.2">
      <c r="A564" s="1">
        <v>558</v>
      </c>
      <c r="B564" s="1">
        <f t="shared" si="95"/>
        <v>110.80000000000001</v>
      </c>
      <c r="C564" s="1">
        <v>0.02</v>
      </c>
      <c r="D564" s="1">
        <v>0.01</v>
      </c>
      <c r="E564" s="1">
        <v>2E-3</v>
      </c>
      <c r="F564" s="1">
        <f t="shared" si="90"/>
        <v>0.22160000000000002</v>
      </c>
      <c r="G564" s="1">
        <f t="shared" si="91"/>
        <v>0.11080000000000001</v>
      </c>
      <c r="I564" s="1">
        <f t="shared" si="96"/>
        <v>0.16721697313587536</v>
      </c>
      <c r="J564" s="1">
        <f t="shared" si="97"/>
        <v>1.8833542420607301E-2</v>
      </c>
      <c r="K564" s="1">
        <f t="shared" si="98"/>
        <v>2.4775062974952265E-2</v>
      </c>
      <c r="L564" s="1">
        <f t="shared" si="99"/>
        <v>0.7891744214685652</v>
      </c>
      <c r="M564" s="1">
        <f t="shared" si="100"/>
        <v>1.0000000000000002</v>
      </c>
      <c r="O564" s="1">
        <f t="shared" si="92"/>
        <v>1.0270669477197424E-3</v>
      </c>
      <c r="P564" s="1">
        <f t="shared" si="93"/>
        <v>1.1567790377933499E-4</v>
      </c>
      <c r="Q564" s="1">
        <f t="shared" si="94"/>
        <v>1.521714442742142E-4</v>
      </c>
    </row>
    <row r="565" spans="1:17" x14ac:dyDescent="0.2">
      <c r="A565" s="1">
        <v>559</v>
      </c>
      <c r="B565" s="1">
        <f t="shared" si="95"/>
        <v>110.9</v>
      </c>
      <c r="C565" s="1">
        <v>0.02</v>
      </c>
      <c r="D565" s="1">
        <v>0.01</v>
      </c>
      <c r="E565" s="1">
        <v>2E-3</v>
      </c>
      <c r="F565" s="1">
        <f t="shared" si="90"/>
        <v>0.22180000000000002</v>
      </c>
      <c r="G565" s="1">
        <f t="shared" si="91"/>
        <v>0.11090000000000001</v>
      </c>
      <c r="I565" s="1">
        <f t="shared" si="96"/>
        <v>0.16668187882184055</v>
      </c>
      <c r="J565" s="1">
        <f t="shared" si="97"/>
        <v>1.8750625066838392E-2</v>
      </c>
      <c r="K565" s="1">
        <f t="shared" si="98"/>
        <v>2.4667772250325671E-2</v>
      </c>
      <c r="L565" s="1">
        <f t="shared" si="99"/>
        <v>0.7898997238609955</v>
      </c>
      <c r="M565" s="1">
        <f t="shared" si="100"/>
        <v>1</v>
      </c>
      <c r="O565" s="1">
        <f t="shared" si="92"/>
        <v>1.0186742077716502E-3</v>
      </c>
      <c r="P565" s="1">
        <f t="shared" si="93"/>
        <v>1.145942094617309E-4</v>
      </c>
      <c r="Q565" s="1">
        <f t="shared" si="94"/>
        <v>1.507567801143563E-4</v>
      </c>
    </row>
    <row r="566" spans="1:17" x14ac:dyDescent="0.2">
      <c r="A566" s="1">
        <v>560</v>
      </c>
      <c r="B566" s="1">
        <f t="shared" si="95"/>
        <v>111</v>
      </c>
      <c r="C566" s="1">
        <v>0.02</v>
      </c>
      <c r="D566" s="1">
        <v>0.01</v>
      </c>
      <c r="E566" s="1">
        <v>2E-3</v>
      </c>
      <c r="F566" s="1">
        <f t="shared" si="90"/>
        <v>0.222</v>
      </c>
      <c r="G566" s="1">
        <f t="shared" si="91"/>
        <v>0.111</v>
      </c>
      <c r="I566" s="1">
        <f t="shared" si="96"/>
        <v>0.16614849680961066</v>
      </c>
      <c r="J566" s="1">
        <f t="shared" si="97"/>
        <v>1.8668099960499597E-2</v>
      </c>
      <c r="K566" s="1">
        <f t="shared" si="98"/>
        <v>2.4560888534891398E-2</v>
      </c>
      <c r="L566" s="1">
        <f t="shared" si="99"/>
        <v>0.79062251469499845</v>
      </c>
      <c r="M566" s="1">
        <f t="shared" si="100"/>
        <v>1</v>
      </c>
      <c r="O566" s="1">
        <f t="shared" si="92"/>
        <v>1.0103500496078249E-3</v>
      </c>
      <c r="P566" s="1">
        <f t="shared" si="93"/>
        <v>1.1352083276918094E-4</v>
      </c>
      <c r="Q566" s="1">
        <f t="shared" si="94"/>
        <v>1.4935491699377435E-4</v>
      </c>
    </row>
    <row r="567" spans="1:17" x14ac:dyDescent="0.2">
      <c r="A567" s="1">
        <v>561</v>
      </c>
      <c r="B567" s="1">
        <f t="shared" si="95"/>
        <v>111.1</v>
      </c>
      <c r="C567" s="1">
        <v>0.02</v>
      </c>
      <c r="D567" s="1">
        <v>0.01</v>
      </c>
      <c r="E567" s="1">
        <v>2E-3</v>
      </c>
      <c r="F567" s="1">
        <f t="shared" si="90"/>
        <v>0.22219999999999998</v>
      </c>
      <c r="G567" s="1">
        <f t="shared" si="91"/>
        <v>0.11109999999999999</v>
      </c>
      <c r="I567" s="1">
        <f t="shared" si="96"/>
        <v>0.16561682161981992</v>
      </c>
      <c r="J567" s="1">
        <f t="shared" si="97"/>
        <v>1.8585965134995726E-2</v>
      </c>
      <c r="K567" s="1">
        <f t="shared" si="98"/>
        <v>2.4454411168963713E-2</v>
      </c>
      <c r="L567" s="1">
        <f t="shared" si="99"/>
        <v>0.79134280207622076</v>
      </c>
      <c r="M567" s="1">
        <f t="shared" si="100"/>
        <v>1</v>
      </c>
      <c r="O567" s="1">
        <f t="shared" si="92"/>
        <v>1.0020939128080508E-3</v>
      </c>
      <c r="P567" s="1">
        <f t="shared" si="93"/>
        <v>1.1245767394447436E-4</v>
      </c>
      <c r="Q567" s="1">
        <f t="shared" si="94"/>
        <v>1.4796574607606815E-4</v>
      </c>
    </row>
    <row r="568" spans="1:17" x14ac:dyDescent="0.2">
      <c r="A568" s="1">
        <v>562</v>
      </c>
      <c r="B568" s="1">
        <f t="shared" si="95"/>
        <v>111.2</v>
      </c>
      <c r="C568" s="1">
        <v>0.02</v>
      </c>
      <c r="D568" s="1">
        <v>0.01</v>
      </c>
      <c r="E568" s="1">
        <v>2E-3</v>
      </c>
      <c r="F568" s="1">
        <f t="shared" si="90"/>
        <v>0.22240000000000001</v>
      </c>
      <c r="G568" s="1">
        <f t="shared" si="91"/>
        <v>0.11120000000000001</v>
      </c>
      <c r="I568" s="1">
        <f t="shared" si="96"/>
        <v>0.16508684779063648</v>
      </c>
      <c r="J568" s="1">
        <f t="shared" si="97"/>
        <v>1.8504218632935762E-2</v>
      </c>
      <c r="K568" s="1">
        <f t="shared" si="98"/>
        <v>2.4348339482496345E-2</v>
      </c>
      <c r="L568" s="1">
        <f t="shared" si="99"/>
        <v>0.79206059409393148</v>
      </c>
      <c r="M568" s="1">
        <f t="shared" si="100"/>
        <v>1</v>
      </c>
      <c r="O568" s="1">
        <f t="shared" si="92"/>
        <v>9.9390524153161936E-4</v>
      </c>
      <c r="P568" s="1">
        <f t="shared" si="93"/>
        <v>1.1140463420227138E-4</v>
      </c>
      <c r="Q568" s="1">
        <f t="shared" si="94"/>
        <v>1.4658915933106202E-4</v>
      </c>
    </row>
    <row r="569" spans="1:17" x14ac:dyDescent="0.2">
      <c r="A569" s="1">
        <v>563</v>
      </c>
      <c r="B569" s="1">
        <f t="shared" si="95"/>
        <v>111.30000000000001</v>
      </c>
      <c r="C569" s="1">
        <v>0.02</v>
      </c>
      <c r="D569" s="1">
        <v>0.01</v>
      </c>
      <c r="E569" s="1">
        <v>2E-3</v>
      </c>
      <c r="F569" s="1">
        <f t="shared" si="90"/>
        <v>0.22260000000000002</v>
      </c>
      <c r="G569" s="1">
        <f t="shared" si="91"/>
        <v>0.11130000000000001</v>
      </c>
      <c r="I569" s="1">
        <f t="shared" si="96"/>
        <v>0.16455856987770645</v>
      </c>
      <c r="J569" s="1">
        <f t="shared" si="97"/>
        <v>1.8422858506120545E-2</v>
      </c>
      <c r="K569" s="1">
        <f t="shared" si="98"/>
        <v>2.4242672795241622E-2</v>
      </c>
      <c r="L569" s="1">
        <f t="shared" si="99"/>
        <v>0.79277589882093147</v>
      </c>
      <c r="M569" s="1">
        <f t="shared" si="100"/>
        <v>1</v>
      </c>
      <c r="O569" s="1">
        <f t="shared" si="92"/>
        <v>9.8578348447990959E-4</v>
      </c>
      <c r="P569" s="1">
        <f t="shared" si="93"/>
        <v>1.1036161571980341E-4</v>
      </c>
      <c r="Q569" s="1">
        <f t="shared" si="94"/>
        <v>1.4522504953075181E-4</v>
      </c>
    </row>
    <row r="570" spans="1:17" x14ac:dyDescent="0.2">
      <c r="A570" s="1">
        <v>564</v>
      </c>
      <c r="B570" s="1">
        <f t="shared" si="95"/>
        <v>111.4</v>
      </c>
      <c r="C570" s="1">
        <v>0.02</v>
      </c>
      <c r="D570" s="1">
        <v>0.01</v>
      </c>
      <c r="E570" s="1">
        <v>2E-3</v>
      </c>
      <c r="F570" s="1">
        <f t="shared" si="90"/>
        <v>0.22280000000000003</v>
      </c>
      <c r="G570" s="1">
        <f t="shared" si="91"/>
        <v>0.11140000000000001</v>
      </c>
      <c r="I570" s="1">
        <f t="shared" si="96"/>
        <v>0.16403198245409778</v>
      </c>
      <c r="J570" s="1">
        <f t="shared" si="97"/>
        <v>1.8341882815529714E-2</v>
      </c>
      <c r="K570" s="1">
        <f t="shared" si="98"/>
        <v>2.4137410416908291E-2</v>
      </c>
      <c r="L570" s="1">
        <f t="shared" si="99"/>
        <v>0.79348872431346429</v>
      </c>
      <c r="M570" s="1">
        <f t="shared" si="100"/>
        <v>1</v>
      </c>
      <c r="O570" s="1">
        <f t="shared" si="92"/>
        <v>9.7772809485926972E-4</v>
      </c>
      <c r="P570" s="1">
        <f t="shared" si="93"/>
        <v>1.0932852162765431E-4</v>
      </c>
      <c r="Q570" s="1">
        <f t="shared" si="94"/>
        <v>1.4387331024523912E-4</v>
      </c>
    </row>
    <row r="571" spans="1:17" x14ac:dyDescent="0.2">
      <c r="A571" s="1">
        <v>565</v>
      </c>
      <c r="B571" s="1">
        <f t="shared" si="95"/>
        <v>111.5</v>
      </c>
      <c r="C571" s="1">
        <v>0.02</v>
      </c>
      <c r="D571" s="1">
        <v>0.01</v>
      </c>
      <c r="E571" s="1">
        <v>2E-3</v>
      </c>
      <c r="F571" s="1">
        <f t="shared" si="90"/>
        <v>0.223</v>
      </c>
      <c r="G571" s="1">
        <f t="shared" si="91"/>
        <v>0.1115</v>
      </c>
      <c r="I571" s="1">
        <f t="shared" si="96"/>
        <v>0.16350708011024467</v>
      </c>
      <c r="J571" s="1">
        <f t="shared" si="97"/>
        <v>1.8261289631307909E-2</v>
      </c>
      <c r="K571" s="1">
        <f t="shared" si="98"/>
        <v>2.4032551647318032E-2</v>
      </c>
      <c r="L571" s="1">
        <f t="shared" si="99"/>
        <v>0.79419907861112948</v>
      </c>
      <c r="M571" s="1">
        <f t="shared" si="100"/>
        <v>1</v>
      </c>
      <c r="O571" s="1">
        <f t="shared" si="92"/>
        <v>9.6973853034420469E-4</v>
      </c>
      <c r="P571" s="1">
        <f t="shared" si="93"/>
        <v>1.0830525600062284E-4</v>
      </c>
      <c r="Q571" s="1">
        <f t="shared" si="94"/>
        <v>1.4253383583865474E-4</v>
      </c>
    </row>
    <row r="572" spans="1:17" x14ac:dyDescent="0.2">
      <c r="A572" s="1">
        <v>566</v>
      </c>
      <c r="B572" s="1">
        <f t="shared" si="95"/>
        <v>111.6</v>
      </c>
      <c r="C572" s="1">
        <v>0.02</v>
      </c>
      <c r="D572" s="1">
        <v>0.01</v>
      </c>
      <c r="E572" s="1">
        <v>2E-3</v>
      </c>
      <c r="F572" s="1">
        <f t="shared" si="90"/>
        <v>0.22319999999999998</v>
      </c>
      <c r="G572" s="1">
        <f t="shared" si="91"/>
        <v>0.11159999999999999</v>
      </c>
      <c r="I572" s="1">
        <f t="shared" si="96"/>
        <v>0.16298385745389188</v>
      </c>
      <c r="J572" s="1">
        <f t="shared" si="97"/>
        <v>1.818107703275023E-2</v>
      </c>
      <c r="K572" s="1">
        <f t="shared" si="98"/>
        <v>2.392809577656068E-2</v>
      </c>
      <c r="L572" s="1">
        <f t="shared" si="99"/>
        <v>0.79490696973679731</v>
      </c>
      <c r="M572" s="1">
        <f t="shared" si="100"/>
        <v>1</v>
      </c>
      <c r="O572" s="1">
        <f t="shared" si="92"/>
        <v>9.6181425304086687E-4</v>
      </c>
      <c r="P572" s="1">
        <f t="shared" si="93"/>
        <v>1.0729172384866483E-4</v>
      </c>
      <c r="Q572" s="1">
        <f t="shared" si="94"/>
        <v>1.4120652146507083E-4</v>
      </c>
    </row>
    <row r="573" spans="1:17" x14ac:dyDescent="0.2">
      <c r="A573" s="1">
        <v>567</v>
      </c>
      <c r="B573" s="1">
        <f t="shared" si="95"/>
        <v>111.7</v>
      </c>
      <c r="C573" s="1">
        <v>0.02</v>
      </c>
      <c r="D573" s="1">
        <v>0.01</v>
      </c>
      <c r="E573" s="1">
        <v>2E-3</v>
      </c>
      <c r="F573" s="1">
        <f t="shared" si="90"/>
        <v>0.22340000000000002</v>
      </c>
      <c r="G573" s="1">
        <f t="shared" si="91"/>
        <v>0.11170000000000001</v>
      </c>
      <c r="I573" s="1">
        <f t="shared" si="96"/>
        <v>0.16246230911003942</v>
      </c>
      <c r="J573" s="1">
        <f t="shared" si="97"/>
        <v>1.8101243108287028E-2</v>
      </c>
      <c r="K573" s="1">
        <f t="shared" si="98"/>
        <v>2.3824042085148156E-2</v>
      </c>
      <c r="L573" s="1">
        <f t="shared" si="99"/>
        <v>0.79561240569652547</v>
      </c>
      <c r="M573" s="1">
        <f t="shared" si="100"/>
        <v>1</v>
      </c>
      <c r="O573" s="1">
        <f t="shared" si="92"/>
        <v>9.5395472945083905E-4</v>
      </c>
      <c r="P573" s="1">
        <f t="shared" si="93"/>
        <v>1.0628783110791541E-4</v>
      </c>
      <c r="Q573" s="1">
        <f t="shared" si="94"/>
        <v>1.3989126306440319E-4</v>
      </c>
    </row>
    <row r="574" spans="1:17" x14ac:dyDescent="0.2">
      <c r="A574" s="1">
        <v>568</v>
      </c>
      <c r="B574" s="1">
        <f t="shared" si="95"/>
        <v>111.80000000000001</v>
      </c>
      <c r="C574" s="1">
        <v>0.02</v>
      </c>
      <c r="D574" s="1">
        <v>0.01</v>
      </c>
      <c r="E574" s="1">
        <v>2E-3</v>
      </c>
      <c r="F574" s="1">
        <f t="shared" si="90"/>
        <v>0.22360000000000002</v>
      </c>
      <c r="G574" s="1">
        <f t="shared" si="91"/>
        <v>0.11180000000000001</v>
      </c>
      <c r="I574" s="1">
        <f t="shared" si="96"/>
        <v>0.16194242972088729</v>
      </c>
      <c r="J574" s="1">
        <f t="shared" si="97"/>
        <v>1.8021785955467974E-2</v>
      </c>
      <c r="K574" s="1">
        <f t="shared" si="98"/>
        <v>2.3720389844167092E-2</v>
      </c>
      <c r="L574" s="1">
        <f t="shared" si="99"/>
        <v>0.79631539447947775</v>
      </c>
      <c r="M574" s="1">
        <f t="shared" si="100"/>
        <v>1</v>
      </c>
      <c r="O574" s="1">
        <f t="shared" si="92"/>
        <v>9.461594304352208E-4</v>
      </c>
      <c r="P574" s="1">
        <f t="shared" si="93"/>
        <v>1.0529348463179037E-4</v>
      </c>
      <c r="Q574" s="1">
        <f t="shared" si="94"/>
        <v>1.3858795735830439E-4</v>
      </c>
    </row>
    <row r="575" spans="1:17" x14ac:dyDescent="0.2">
      <c r="A575" s="1">
        <v>569</v>
      </c>
      <c r="B575" s="1">
        <f t="shared" si="95"/>
        <v>111.9</v>
      </c>
      <c r="C575" s="1">
        <v>0.02</v>
      </c>
      <c r="D575" s="1">
        <v>0.01</v>
      </c>
      <c r="E575" s="1">
        <v>2E-3</v>
      </c>
      <c r="F575" s="1">
        <f t="shared" si="90"/>
        <v>0.22380000000000003</v>
      </c>
      <c r="G575" s="1">
        <f t="shared" si="91"/>
        <v>0.11190000000000001</v>
      </c>
      <c r="I575" s="1">
        <f t="shared" si="96"/>
        <v>0.16142421394578046</v>
      </c>
      <c r="J575" s="1">
        <f t="shared" si="97"/>
        <v>1.7942703680945485E-2</v>
      </c>
      <c r="K575" s="1">
        <f t="shared" si="98"/>
        <v>2.3617138315430192E-2</v>
      </c>
      <c r="L575" s="1">
        <f t="shared" si="99"/>
        <v>0.79701594405784393</v>
      </c>
      <c r="M575" s="1">
        <f t="shared" si="100"/>
        <v>1</v>
      </c>
      <c r="O575" s="1">
        <f t="shared" si="92"/>
        <v>9.3842783117900066E-4</v>
      </c>
      <c r="P575" s="1">
        <f t="shared" si="93"/>
        <v>1.0430859218216609E-4</v>
      </c>
      <c r="Q575" s="1">
        <f t="shared" si="94"/>
        <v>1.3729650184604762E-4</v>
      </c>
    </row>
    <row r="576" spans="1:17" x14ac:dyDescent="0.2">
      <c r="A576" s="1">
        <v>570</v>
      </c>
      <c r="B576" s="1">
        <f t="shared" si="95"/>
        <v>112</v>
      </c>
      <c r="C576" s="1">
        <v>0.02</v>
      </c>
      <c r="D576" s="1">
        <v>0.01</v>
      </c>
      <c r="E576" s="1">
        <v>2E-3</v>
      </c>
      <c r="F576" s="1">
        <f t="shared" si="90"/>
        <v>0.224</v>
      </c>
      <c r="G576" s="1">
        <f t="shared" si="91"/>
        <v>0.112</v>
      </c>
      <c r="I576" s="1">
        <f t="shared" si="96"/>
        <v>0.16090765646115396</v>
      </c>
      <c r="J576" s="1">
        <f t="shared" si="97"/>
        <v>1.7863994400457484E-2</v>
      </c>
      <c r="K576" s="1">
        <f t="shared" si="98"/>
        <v>2.3514286751626309E-2</v>
      </c>
      <c r="L576" s="1">
        <f t="shared" si="99"/>
        <v>0.79771406238676235</v>
      </c>
      <c r="M576" s="1">
        <f t="shared" si="100"/>
        <v>1</v>
      </c>
      <c r="O576" s="1">
        <f t="shared" si="92"/>
        <v>9.3075941115572641E-4</v>
      </c>
      <c r="P576" s="1">
        <f t="shared" si="93"/>
        <v>1.0333306242063802E-4</v>
      </c>
      <c r="Q576" s="1">
        <f t="shared" si="94"/>
        <v>1.3601679480040353E-4</v>
      </c>
    </row>
    <row r="577" spans="1:17" x14ac:dyDescent="0.2">
      <c r="A577" s="1">
        <v>571</v>
      </c>
      <c r="B577" s="1">
        <f t="shared" si="95"/>
        <v>112.1</v>
      </c>
      <c r="C577" s="1">
        <v>0.02</v>
      </c>
      <c r="D577" s="1">
        <v>0.01</v>
      </c>
      <c r="E577" s="1">
        <v>2E-3</v>
      </c>
      <c r="F577" s="1">
        <f t="shared" si="90"/>
        <v>0.22419999999999998</v>
      </c>
      <c r="G577" s="1">
        <f t="shared" si="91"/>
        <v>0.11209999999999999</v>
      </c>
      <c r="I577" s="1">
        <f t="shared" si="96"/>
        <v>0.16039275196047825</v>
      </c>
      <c r="J577" s="1">
        <f t="shared" si="97"/>
        <v>1.7785656238809545E-2</v>
      </c>
      <c r="K577" s="1">
        <f t="shared" si="98"/>
        <v>2.3411834396469249E-2</v>
      </c>
      <c r="L577" s="1">
        <f t="shared" si="99"/>
        <v>0.79840975740424303</v>
      </c>
      <c r="M577" s="1">
        <f t="shared" si="100"/>
        <v>1</v>
      </c>
      <c r="O577" s="1">
        <f t="shared" si="92"/>
        <v>9.2315365409245686E-4</v>
      </c>
      <c r="P577" s="1">
        <f t="shared" si="93"/>
        <v>1.0236680489985639E-4</v>
      </c>
      <c r="Q577" s="1">
        <f t="shared" si="94"/>
        <v>1.3474873526350844E-4</v>
      </c>
    </row>
    <row r="578" spans="1:17" x14ac:dyDescent="0.2">
      <c r="A578" s="1">
        <v>572</v>
      </c>
      <c r="B578" s="1">
        <f t="shared" si="95"/>
        <v>112.2</v>
      </c>
      <c r="C578" s="1">
        <v>0.02</v>
      </c>
      <c r="D578" s="1">
        <v>0.01</v>
      </c>
      <c r="E578" s="1">
        <v>2E-3</v>
      </c>
      <c r="F578" s="1">
        <f t="shared" si="90"/>
        <v>0.22440000000000002</v>
      </c>
      <c r="G578" s="1">
        <f t="shared" si="91"/>
        <v>0.11220000000000001</v>
      </c>
      <c r="I578" s="1">
        <f t="shared" si="96"/>
        <v>0.15987949515420471</v>
      </c>
      <c r="J578" s="1">
        <f t="shared" si="97"/>
        <v>1.7707687329856392E-2</v>
      </c>
      <c r="K578" s="1">
        <f t="shared" si="98"/>
        <v>2.3309780484845308E-2</v>
      </c>
      <c r="L578" s="1">
        <f t="shared" si="99"/>
        <v>0.79910303703109364</v>
      </c>
      <c r="M578" s="1">
        <f t="shared" si="100"/>
        <v>1</v>
      </c>
      <c r="O578" s="1">
        <f t="shared" si="92"/>
        <v>9.1561004793500956E-4</v>
      </c>
      <c r="P578" s="1">
        <f t="shared" si="93"/>
        <v>1.014097300549399E-4</v>
      </c>
      <c r="Q578" s="1">
        <f t="shared" si="94"/>
        <v>1.3349222304272749E-4</v>
      </c>
    </row>
    <row r="579" spans="1:17" x14ac:dyDescent="0.2">
      <c r="A579" s="1">
        <v>573</v>
      </c>
      <c r="B579" s="1">
        <f t="shared" si="95"/>
        <v>112.30000000000001</v>
      </c>
      <c r="C579" s="1">
        <v>0.02</v>
      </c>
      <c r="D579" s="1">
        <v>0.01</v>
      </c>
      <c r="E579" s="1">
        <v>2E-3</v>
      </c>
      <c r="F579" s="1">
        <f t="shared" si="90"/>
        <v>0.22460000000000002</v>
      </c>
      <c r="G579" s="1">
        <f t="shared" si="91"/>
        <v>0.11230000000000001</v>
      </c>
      <c r="I579" s="1">
        <f t="shared" si="96"/>
        <v>0.15936788076971126</v>
      </c>
      <c r="J579" s="1">
        <f t="shared" si="97"/>
        <v>1.7630085816482823E-2</v>
      </c>
      <c r="K579" s="1">
        <f t="shared" si="98"/>
        <v>2.3208124242959548E-2</v>
      </c>
      <c r="L579" s="1">
        <f t="shared" si="99"/>
        <v>0.79979390917084647</v>
      </c>
      <c r="M579" s="1">
        <f t="shared" si="100"/>
        <v>1</v>
      </c>
      <c r="O579" s="1">
        <f t="shared" si="92"/>
        <v>9.0812808481348232E-4</v>
      </c>
      <c r="P579" s="1">
        <f t="shared" si="93"/>
        <v>1.0046174919496541E-4</v>
      </c>
      <c r="Q579" s="1">
        <f t="shared" si="94"/>
        <v>1.3224715870651022E-4</v>
      </c>
    </row>
    <row r="580" spans="1:17" x14ac:dyDescent="0.2">
      <c r="A580" s="1">
        <v>574</v>
      </c>
      <c r="B580" s="1">
        <f t="shared" si="95"/>
        <v>112.4</v>
      </c>
      <c r="C580" s="1">
        <v>0.02</v>
      </c>
      <c r="D580" s="1">
        <v>0.01</v>
      </c>
      <c r="E580" s="1">
        <v>2E-3</v>
      </c>
      <c r="F580" s="1">
        <f t="shared" si="90"/>
        <v>0.22480000000000003</v>
      </c>
      <c r="G580" s="1">
        <f t="shared" si="91"/>
        <v>0.11240000000000001</v>
      </c>
      <c r="I580" s="1">
        <f t="shared" si="96"/>
        <v>0.15885790355124818</v>
      </c>
      <c r="J580" s="1">
        <f t="shared" si="97"/>
        <v>1.755284985058404E-2</v>
      </c>
      <c r="K580" s="1">
        <f t="shared" si="98"/>
        <v>2.3106864888480825E-2</v>
      </c>
      <c r="L580" s="1">
        <f t="shared" si="99"/>
        <v>0.80048238170968711</v>
      </c>
      <c r="M580" s="1">
        <f t="shared" si="100"/>
        <v>1.0000000000000002</v>
      </c>
      <c r="O580" s="1">
        <f t="shared" si="92"/>
        <v>9.0070726100806178E-4</v>
      </c>
      <c r="P580" s="1">
        <f t="shared" si="93"/>
        <v>9.9522774494534072E-5</v>
      </c>
      <c r="Q580" s="1">
        <f t="shared" si="94"/>
        <v>1.310134435802416E-4</v>
      </c>
    </row>
    <row r="581" spans="1:17" x14ac:dyDescent="0.2">
      <c r="A581" s="1">
        <v>575</v>
      </c>
      <c r="B581" s="1">
        <f t="shared" si="95"/>
        <v>112.5</v>
      </c>
      <c r="C581" s="1">
        <v>0.02</v>
      </c>
      <c r="D581" s="1">
        <v>0.01</v>
      </c>
      <c r="E581" s="1">
        <v>2E-3</v>
      </c>
      <c r="F581" s="1">
        <f t="shared" si="90"/>
        <v>0.22500000000000001</v>
      </c>
      <c r="G581" s="1">
        <f t="shared" si="91"/>
        <v>0.1125</v>
      </c>
      <c r="I581" s="1">
        <f t="shared" si="96"/>
        <v>0.1583495582598842</v>
      </c>
      <c r="J581" s="1">
        <f t="shared" si="97"/>
        <v>1.7475977593045408E-2</v>
      </c>
      <c r="K581" s="1">
        <f t="shared" si="98"/>
        <v>2.3006001630685547E-2</v>
      </c>
      <c r="L581" s="1">
        <f t="shared" si="99"/>
        <v>0.80116846251638496</v>
      </c>
      <c r="M581" s="1">
        <f t="shared" si="100"/>
        <v>1</v>
      </c>
      <c r="O581" s="1">
        <f t="shared" si="92"/>
        <v>8.9334707691511464E-4</v>
      </c>
      <c r="P581" s="1">
        <f t="shared" si="93"/>
        <v>9.8592718985413694E-5</v>
      </c>
      <c r="Q581" s="1">
        <f t="shared" si="94"/>
        <v>1.297909797420885E-4</v>
      </c>
    </row>
    <row r="582" spans="1:17" x14ac:dyDescent="0.2">
      <c r="A582" s="1">
        <v>576</v>
      </c>
      <c r="B582" s="1">
        <f t="shared" si="95"/>
        <v>112.6</v>
      </c>
      <c r="C582" s="1">
        <v>0.02</v>
      </c>
      <c r="D582" s="1">
        <v>0.01</v>
      </c>
      <c r="E582" s="1">
        <v>2E-3</v>
      </c>
      <c r="F582" s="1">
        <f t="shared" si="90"/>
        <v>0.22519999999999998</v>
      </c>
      <c r="G582" s="1">
        <f t="shared" si="91"/>
        <v>0.11259999999999999</v>
      </c>
      <c r="I582" s="1">
        <f t="shared" si="96"/>
        <v>0.15784283967345256</v>
      </c>
      <c r="J582" s="1">
        <f t="shared" si="97"/>
        <v>1.7399467213721653E-2</v>
      </c>
      <c r="K582" s="1">
        <f t="shared" si="98"/>
        <v>2.290553367060022E-2</v>
      </c>
      <c r="L582" s="1">
        <f t="shared" si="99"/>
        <v>0.80185215944222565</v>
      </c>
      <c r="M582" s="1">
        <f t="shared" si="100"/>
        <v>1</v>
      </c>
      <c r="O582" s="1">
        <f t="shared" si="92"/>
        <v>8.8604703701354495E-4</v>
      </c>
      <c r="P582" s="1">
        <f t="shared" si="93"/>
        <v>9.7671496548255022E-5</v>
      </c>
      <c r="Q582" s="1">
        <f t="shared" si="94"/>
        <v>1.2857967001884073E-4</v>
      </c>
    </row>
    <row r="583" spans="1:17" x14ac:dyDescent="0.2">
      <c r="A583" s="1">
        <v>577</v>
      </c>
      <c r="B583" s="1">
        <f t="shared" si="95"/>
        <v>112.7</v>
      </c>
      <c r="C583" s="1">
        <v>0.02</v>
      </c>
      <c r="D583" s="1">
        <v>0.01</v>
      </c>
      <c r="E583" s="1">
        <v>2E-3</v>
      </c>
      <c r="F583" s="1">
        <f t="shared" ref="F583:F646" si="101">0.002*B583</f>
        <v>0.22540000000000002</v>
      </c>
      <c r="G583" s="1">
        <f t="shared" ref="G583:G646" si="102">0.001*B583</f>
        <v>0.11270000000000001</v>
      </c>
      <c r="I583" s="1">
        <f t="shared" si="96"/>
        <v>0.15733774258649752</v>
      </c>
      <c r="J583" s="1">
        <f t="shared" si="97"/>
        <v>1.7323316891415547E-2</v>
      </c>
      <c r="K583" s="1">
        <f t="shared" si="98"/>
        <v>2.2805460201142713E-2</v>
      </c>
      <c r="L583" s="1">
        <f t="shared" si="99"/>
        <v>0.80253348032094429</v>
      </c>
      <c r="M583" s="1">
        <f t="shared" si="100"/>
        <v>1</v>
      </c>
      <c r="O583" s="1">
        <f t="shared" ref="O583:O646" si="103">I583*$B$3*EXP(-$D$3*A583*$B$3)</f>
        <v>8.7880664983144136E-4</v>
      </c>
      <c r="P583" s="1">
        <f t="shared" ref="P583:P646" si="104">J583*$B$3*EXP(-$D$3*A583*$B$3)</f>
        <v>9.6759021904384448E-5</v>
      </c>
      <c r="Q583" s="1">
        <f t="shared" ref="Q583:Q646" si="105">K583*$B$3*EXP(-$D$3*A583*$B$3)</f>
        <v>1.2737941798175026E-4</v>
      </c>
    </row>
    <row r="584" spans="1:17" x14ac:dyDescent="0.2">
      <c r="A584" s="1">
        <v>578</v>
      </c>
      <c r="B584" s="1">
        <f t="shared" ref="B584:B647" si="106">$C$3+A584*$B$3</f>
        <v>112.80000000000001</v>
      </c>
      <c r="C584" s="1">
        <v>0.02</v>
      </c>
      <c r="D584" s="1">
        <v>0.01</v>
      </c>
      <c r="E584" s="1">
        <v>2E-3</v>
      </c>
      <c r="F584" s="1">
        <f t="shared" si="101"/>
        <v>0.22560000000000002</v>
      </c>
      <c r="G584" s="1">
        <f t="shared" si="102"/>
        <v>0.11280000000000001</v>
      </c>
      <c r="I584" s="1">
        <f t="shared" ref="I584:I647" si="107">I583+$B$3*(-I583*C583-I583*E583-I583*D583)</f>
        <v>0.15683426181022073</v>
      </c>
      <c r="J584" s="1">
        <f t="shared" ref="J584:J647" si="108">J583+$B$3*(C583*I583-J583*F583)</f>
        <v>1.7247524813856035E-2</v>
      </c>
      <c r="K584" s="1">
        <f t="shared" ref="K584:K647" si="109">K583+$B$3*(I583*D583-K583*G583)</f>
        <v>2.2705780407262333E-2</v>
      </c>
      <c r="L584" s="1">
        <f t="shared" ref="L584:L647" si="110">L583+$B$3*(I583*E583+J583*F583+K583*G583)</f>
        <v>0.80321243296866096</v>
      </c>
      <c r="M584" s="1">
        <f t="shared" ref="M584:M647" si="111">SUM(I584:L584)</f>
        <v>1</v>
      </c>
      <c r="O584" s="1">
        <f t="shared" si="103"/>
        <v>8.7162542791298218E-4</v>
      </c>
      <c r="P584" s="1">
        <f t="shared" si="104"/>
        <v>9.5855210607669254E-5</v>
      </c>
      <c r="Q584" s="1">
        <f t="shared" si="105"/>
        <v>1.2619012794236572E-4</v>
      </c>
    </row>
    <row r="585" spans="1:17" x14ac:dyDescent="0.2">
      <c r="A585" s="1">
        <v>579</v>
      </c>
      <c r="B585" s="1">
        <f t="shared" si="106"/>
        <v>112.9</v>
      </c>
      <c r="C585" s="1">
        <v>0.02</v>
      </c>
      <c r="D585" s="1">
        <v>0.01</v>
      </c>
      <c r="E585" s="1">
        <v>2E-3</v>
      </c>
      <c r="F585" s="1">
        <f t="shared" si="101"/>
        <v>0.22580000000000003</v>
      </c>
      <c r="G585" s="1">
        <f t="shared" si="102"/>
        <v>0.11290000000000001</v>
      </c>
      <c r="I585" s="1">
        <f t="shared" si="107"/>
        <v>0.15633239217242803</v>
      </c>
      <c r="J585" s="1">
        <f t="shared" si="108"/>
        <v>1.7172089177675882E-2</v>
      </c>
      <c r="K585" s="1">
        <f t="shared" si="109"/>
        <v>2.2606493466078636E-2</v>
      </c>
      <c r="L585" s="1">
        <f t="shared" si="110"/>
        <v>0.80388902518381755</v>
      </c>
      <c r="M585" s="1">
        <f t="shared" si="111"/>
        <v>1</v>
      </c>
      <c r="O585" s="1">
        <f t="shared" si="103"/>
        <v>8.6450288778562297E-4</v>
      </c>
      <c r="P585" s="1">
        <f t="shared" si="104"/>
        <v>9.4959979036457655E-5</v>
      </c>
      <c r="Q585" s="1">
        <f t="shared" si="105"/>
        <v>1.2501170494836586E-4</v>
      </c>
    </row>
    <row r="586" spans="1:17" x14ac:dyDescent="0.2">
      <c r="A586" s="1">
        <v>580</v>
      </c>
      <c r="B586" s="1">
        <f t="shared" si="106"/>
        <v>113</v>
      </c>
      <c r="C586" s="1">
        <v>0.02</v>
      </c>
      <c r="D586" s="1">
        <v>0.01</v>
      </c>
      <c r="E586" s="1">
        <v>2E-3</v>
      </c>
      <c r="F586" s="1">
        <f t="shared" si="101"/>
        <v>0.22600000000000001</v>
      </c>
      <c r="G586" s="1">
        <f t="shared" si="102"/>
        <v>0.113</v>
      </c>
      <c r="I586" s="1">
        <f t="shared" si="107"/>
        <v>0.15583212851747627</v>
      </c>
      <c r="J586" s="1">
        <f t="shared" si="108"/>
        <v>1.7097008188388815E-2</v>
      </c>
      <c r="K586" s="1">
        <f t="shared" si="109"/>
        <v>2.2507598547019034E-2</v>
      </c>
      <c r="L586" s="1">
        <f t="shared" si="110"/>
        <v>0.80456326474711604</v>
      </c>
      <c r="M586" s="1">
        <f t="shared" si="111"/>
        <v>1.0000000000000002</v>
      </c>
      <c r="O586" s="1">
        <f t="shared" si="103"/>
        <v>8.5743854992754271E-4</v>
      </c>
      <c r="P586" s="1">
        <f t="shared" si="104"/>
        <v>9.4073244385591386E-5</v>
      </c>
      <c r="Q586" s="1">
        <f t="shared" si="105"/>
        <v>1.2384405477938997E-4</v>
      </c>
    </row>
    <row r="587" spans="1:17" x14ac:dyDescent="0.2">
      <c r="A587" s="1">
        <v>581</v>
      </c>
      <c r="B587" s="1">
        <f t="shared" si="106"/>
        <v>113.1</v>
      </c>
      <c r="C587" s="1">
        <v>0.02</v>
      </c>
      <c r="D587" s="1">
        <v>0.01</v>
      </c>
      <c r="E587" s="1">
        <v>2E-3</v>
      </c>
      <c r="F587" s="1">
        <f t="shared" si="101"/>
        <v>0.22619999999999998</v>
      </c>
      <c r="G587" s="1">
        <f t="shared" si="102"/>
        <v>0.11309999999999999</v>
      </c>
      <c r="I587" s="1">
        <f t="shared" si="107"/>
        <v>0.15533346570622034</v>
      </c>
      <c r="J587" s="1">
        <f t="shared" si="108"/>
        <v>1.7022280060366182E-2</v>
      </c>
      <c r="K587" s="1">
        <f t="shared" si="109"/>
        <v>2.2409094811955195E-2</v>
      </c>
      <c r="L587" s="1">
        <f t="shared" si="110"/>
        <v>0.8052351594214584</v>
      </c>
      <c r="M587" s="1">
        <f t="shared" si="111"/>
        <v>1</v>
      </c>
      <c r="O587" s="1">
        <f t="shared" si="103"/>
        <v>8.5043193873536268E-4</v>
      </c>
      <c r="P587" s="1">
        <f t="shared" si="104"/>
        <v>9.3194924658491121E-5</v>
      </c>
      <c r="Q587" s="1">
        <f t="shared" si="105"/>
        <v>1.226870839428677E-4</v>
      </c>
    </row>
    <row r="588" spans="1:17" x14ac:dyDescent="0.2">
      <c r="A588" s="1">
        <v>582</v>
      </c>
      <c r="B588" s="1">
        <f t="shared" si="106"/>
        <v>113.2</v>
      </c>
      <c r="C588" s="1">
        <v>0.02</v>
      </c>
      <c r="D588" s="1">
        <v>0.01</v>
      </c>
      <c r="E588" s="1">
        <v>2E-3</v>
      </c>
      <c r="F588" s="1">
        <f t="shared" si="101"/>
        <v>0.22640000000000002</v>
      </c>
      <c r="G588" s="1">
        <f t="shared" si="102"/>
        <v>0.11320000000000001</v>
      </c>
      <c r="I588" s="1">
        <f t="shared" si="107"/>
        <v>0.15483639861596044</v>
      </c>
      <c r="J588" s="1">
        <f t="shared" si="108"/>
        <v>1.6947903016813138E-2</v>
      </c>
      <c r="K588" s="1">
        <f t="shared" si="109"/>
        <v>2.2310981415338202E-2</v>
      </c>
      <c r="L588" s="1">
        <f t="shared" si="110"/>
        <v>0.80590471695188837</v>
      </c>
      <c r="M588" s="1">
        <f t="shared" si="111"/>
        <v>1.0000000000000002</v>
      </c>
      <c r="O588" s="1">
        <f t="shared" si="103"/>
        <v>8.4348258249212636E-4</v>
      </c>
      <c r="P588" s="1">
        <f t="shared" si="104"/>
        <v>9.2324938659314046E-5</v>
      </c>
      <c r="Q588" s="1">
        <f t="shared" si="105"/>
        <v>1.2154069966984792E-4</v>
      </c>
    </row>
    <row r="589" spans="1:17" x14ac:dyDescent="0.2">
      <c r="A589" s="1">
        <v>583</v>
      </c>
      <c r="B589" s="1">
        <f t="shared" si="106"/>
        <v>113.30000000000001</v>
      </c>
      <c r="C589" s="1">
        <v>0.02</v>
      </c>
      <c r="D589" s="1">
        <v>0.01</v>
      </c>
      <c r="E589" s="1">
        <v>2E-3</v>
      </c>
      <c r="F589" s="1">
        <f t="shared" si="101"/>
        <v>0.22660000000000002</v>
      </c>
      <c r="G589" s="1">
        <f t="shared" si="102"/>
        <v>0.11330000000000001</v>
      </c>
      <c r="I589" s="1">
        <f t="shared" si="107"/>
        <v>0.15434092214038936</v>
      </c>
      <c r="J589" s="1">
        <f t="shared" si="108"/>
        <v>1.6873875289744409E-2</v>
      </c>
      <c r="K589" s="1">
        <f t="shared" si="109"/>
        <v>2.2213257504332534E-2</v>
      </c>
      <c r="L589" s="1">
        <f t="shared" si="110"/>
        <v>0.80657194506553387</v>
      </c>
      <c r="M589" s="1">
        <f t="shared" si="111"/>
        <v>1.0000000000000002</v>
      </c>
      <c r="O589" s="1">
        <f t="shared" si="103"/>
        <v>8.3659001333554015E-4</v>
      </c>
      <c r="P589" s="1">
        <f t="shared" si="104"/>
        <v>9.146320598518296E-5</v>
      </c>
      <c r="Q589" s="1">
        <f t="shared" si="105"/>
        <v>1.2040480991082708E-4</v>
      </c>
    </row>
    <row r="590" spans="1:17" x14ac:dyDescent="0.2">
      <c r="A590" s="1">
        <v>584</v>
      </c>
      <c r="B590" s="1">
        <f t="shared" si="106"/>
        <v>113.4</v>
      </c>
      <c r="C590" s="1">
        <v>0.02</v>
      </c>
      <c r="D590" s="1">
        <v>0.01</v>
      </c>
      <c r="E590" s="1">
        <v>2E-3</v>
      </c>
      <c r="F590" s="1">
        <f t="shared" si="101"/>
        <v>0.22680000000000003</v>
      </c>
      <c r="G590" s="1">
        <f t="shared" si="102"/>
        <v>0.11340000000000001</v>
      </c>
      <c r="I590" s="1">
        <f t="shared" si="107"/>
        <v>0.1538470311895401</v>
      </c>
      <c r="J590" s="1">
        <f t="shared" si="108"/>
        <v>1.6800195119959581E-2</v>
      </c>
      <c r="K590" s="1">
        <f t="shared" si="109"/>
        <v>2.2115922218948834E-2</v>
      </c>
      <c r="L590" s="1">
        <f t="shared" si="110"/>
        <v>0.80723685147155166</v>
      </c>
      <c r="M590" s="1">
        <f t="shared" si="111"/>
        <v>1.0000000000000002</v>
      </c>
      <c r="O590" s="1">
        <f t="shared" si="103"/>
        <v>8.2975376722647725E-4</v>
      </c>
      <c r="P590" s="1">
        <f t="shared" si="104"/>
        <v>9.0609647018486693E-5</v>
      </c>
      <c r="Q590" s="1">
        <f t="shared" si="105"/>
        <v>1.1927932333157819E-4</v>
      </c>
    </row>
    <row r="591" spans="1:17" x14ac:dyDescent="0.2">
      <c r="A591" s="1">
        <v>585</v>
      </c>
      <c r="B591" s="1">
        <f t="shared" si="106"/>
        <v>113.5</v>
      </c>
      <c r="C591" s="1">
        <v>0.02</v>
      </c>
      <c r="D591" s="1">
        <v>0.01</v>
      </c>
      <c r="E591" s="1">
        <v>2E-3</v>
      </c>
      <c r="F591" s="1">
        <f t="shared" si="101"/>
        <v>0.22700000000000001</v>
      </c>
      <c r="G591" s="1">
        <f t="shared" si="102"/>
        <v>0.1135</v>
      </c>
      <c r="I591" s="1">
        <f t="shared" si="107"/>
        <v>0.15335472068973358</v>
      </c>
      <c r="J591" s="1">
        <f t="shared" si="108"/>
        <v>1.6726860757017979E-2</v>
      </c>
      <c r="K591" s="1">
        <f t="shared" si="109"/>
        <v>2.2018974692175494E-2</v>
      </c>
      <c r="L591" s="1">
        <f t="shared" si="110"/>
        <v>0.80789944386107315</v>
      </c>
      <c r="M591" s="1">
        <f t="shared" si="111"/>
        <v>1.0000000000000002</v>
      </c>
      <c r="O591" s="1">
        <f t="shared" si="103"/>
        <v>8.2297338391773295E-4</v>
      </c>
      <c r="P591" s="1">
        <f t="shared" si="104"/>
        <v>8.9764182919250537E-5</v>
      </c>
      <c r="Q591" s="1">
        <f t="shared" si="105"/>
        <v>1.1816414930897991E-4</v>
      </c>
    </row>
    <row r="592" spans="1:17" x14ac:dyDescent="0.2">
      <c r="A592" s="1">
        <v>586</v>
      </c>
      <c r="B592" s="1">
        <f t="shared" si="106"/>
        <v>113.6</v>
      </c>
      <c r="C592" s="1">
        <v>0.02</v>
      </c>
      <c r="D592" s="1">
        <v>0.01</v>
      </c>
      <c r="E592" s="1">
        <v>2E-3</v>
      </c>
      <c r="F592" s="1">
        <f t="shared" si="101"/>
        <v>0.22719999999999999</v>
      </c>
      <c r="G592" s="1">
        <f t="shared" si="102"/>
        <v>0.11359999999999999</v>
      </c>
      <c r="I592" s="1">
        <f t="shared" si="107"/>
        <v>0.15286398558352643</v>
      </c>
      <c r="J592" s="1">
        <f t="shared" si="108"/>
        <v>1.6653870459213137E-2</v>
      </c>
      <c r="K592" s="1">
        <f t="shared" si="109"/>
        <v>2.1922414050109036E-2</v>
      </c>
      <c r="L592" s="1">
        <f t="shared" si="110"/>
        <v>0.80855972990715164</v>
      </c>
      <c r="M592" s="1">
        <f t="shared" si="111"/>
        <v>1.0000000000000002</v>
      </c>
      <c r="O592" s="1">
        <f t="shared" si="103"/>
        <v>8.1624840692304181E-4</v>
      </c>
      <c r="P592" s="1">
        <f t="shared" si="104"/>
        <v>8.8926735617577481E-5</v>
      </c>
      <c r="Q592" s="1">
        <f t="shared" si="105"/>
        <v>1.1705919792684769E-4</v>
      </c>
    </row>
    <row r="593" spans="1:17" x14ac:dyDescent="0.2">
      <c r="A593" s="1">
        <v>587</v>
      </c>
      <c r="B593" s="1">
        <f t="shared" si="106"/>
        <v>113.7</v>
      </c>
      <c r="C593" s="1">
        <v>0.02</v>
      </c>
      <c r="D593" s="1">
        <v>0.01</v>
      </c>
      <c r="E593" s="1">
        <v>2E-3</v>
      </c>
      <c r="F593" s="1">
        <f t="shared" si="101"/>
        <v>0.22740000000000002</v>
      </c>
      <c r="G593" s="1">
        <f t="shared" si="102"/>
        <v>0.11370000000000001</v>
      </c>
      <c r="I593" s="1">
        <f t="shared" si="107"/>
        <v>0.15237482082965914</v>
      </c>
      <c r="J593" s="1">
        <f t="shared" si="108"/>
        <v>1.6581222493546866E-2</v>
      </c>
      <c r="K593" s="1">
        <f t="shared" si="109"/>
        <v>2.1826239412083323E-2</v>
      </c>
      <c r="L593" s="1">
        <f t="shared" si="110"/>
        <v>0.80921771726471092</v>
      </c>
      <c r="M593" s="1">
        <f t="shared" si="111"/>
        <v>1.0000000000000002</v>
      </c>
      <c r="O593" s="1">
        <f t="shared" si="103"/>
        <v>8.0957838348634222E-4</v>
      </c>
      <c r="P593" s="1">
        <f t="shared" si="104"/>
        <v>8.8097227806158384E-5</v>
      </c>
      <c r="Q593" s="1">
        <f t="shared" si="105"/>
        <v>1.1596437997176568E-4</v>
      </c>
    </row>
    <row r="594" spans="1:17" x14ac:dyDescent="0.2">
      <c r="A594" s="1">
        <v>588</v>
      </c>
      <c r="B594" s="1">
        <f t="shared" si="106"/>
        <v>113.80000000000001</v>
      </c>
      <c r="C594" s="1">
        <v>0.02</v>
      </c>
      <c r="D594" s="1">
        <v>0.01</v>
      </c>
      <c r="E594" s="1">
        <v>2E-3</v>
      </c>
      <c r="F594" s="1">
        <f t="shared" si="101"/>
        <v>0.22760000000000002</v>
      </c>
      <c r="G594" s="1">
        <f t="shared" si="102"/>
        <v>0.11380000000000001</v>
      </c>
      <c r="I594" s="1">
        <f t="shared" si="107"/>
        <v>0.15188722140300423</v>
      </c>
      <c r="J594" s="1">
        <f t="shared" si="108"/>
        <v>1.6508915135702927E-2</v>
      </c>
      <c r="K594" s="1">
        <f t="shared" si="109"/>
        <v>2.1730449890797594E-2</v>
      </c>
      <c r="L594" s="1">
        <f t="shared" si="110"/>
        <v>0.80987341357049547</v>
      </c>
      <c r="M594" s="1">
        <f t="shared" si="111"/>
        <v>1.0000000000000002</v>
      </c>
      <c r="O594" s="1">
        <f t="shared" si="103"/>
        <v>8.0296286455129823E-4</v>
      </c>
      <c r="P594" s="1">
        <f t="shared" si="104"/>
        <v>8.7275582932851723E-5</v>
      </c>
      <c r="Q594" s="1">
        <f t="shared" si="105"/>
        <v>1.1487960692892203E-4</v>
      </c>
    </row>
    <row r="595" spans="1:17" x14ac:dyDescent="0.2">
      <c r="A595" s="1">
        <v>589</v>
      </c>
      <c r="B595" s="1">
        <f t="shared" si="106"/>
        <v>113.9</v>
      </c>
      <c r="C595" s="1">
        <v>0.02</v>
      </c>
      <c r="D595" s="1">
        <v>0.01</v>
      </c>
      <c r="E595" s="1">
        <v>2E-3</v>
      </c>
      <c r="F595" s="1">
        <f t="shared" si="101"/>
        <v>0.2278</v>
      </c>
      <c r="G595" s="1">
        <f t="shared" si="102"/>
        <v>0.1139</v>
      </c>
      <c r="I595" s="1">
        <f t="shared" si="107"/>
        <v>0.15140118229451463</v>
      </c>
      <c r="J595" s="1">
        <f t="shared" si="108"/>
        <v>1.6436946670020335E-2</v>
      </c>
      <c r="K595" s="1">
        <f t="shared" si="109"/>
        <v>2.1635044592443323E-2</v>
      </c>
      <c r="L595" s="1">
        <f t="shared" si="110"/>
        <v>0.81052682644302199</v>
      </c>
      <c r="M595" s="1">
        <f t="shared" si="111"/>
        <v>1.0000000000000002</v>
      </c>
      <c r="O595" s="1">
        <f t="shared" si="103"/>
        <v>7.9640140473106352E-4</v>
      </c>
      <c r="P595" s="1">
        <f t="shared" si="104"/>
        <v>8.6461725193331246E-5</v>
      </c>
      <c r="Q595" s="1">
        <f t="shared" si="105"/>
        <v>1.1380479097794549E-4</v>
      </c>
    </row>
    <row r="596" spans="1:17" x14ac:dyDescent="0.2">
      <c r="A596" s="1">
        <v>590</v>
      </c>
      <c r="B596" s="1">
        <f t="shared" si="106"/>
        <v>114</v>
      </c>
      <c r="C596" s="1">
        <v>0.02</v>
      </c>
      <c r="D596" s="1">
        <v>0.01</v>
      </c>
      <c r="E596" s="1">
        <v>2E-3</v>
      </c>
      <c r="F596" s="1">
        <f t="shared" si="101"/>
        <v>0.22800000000000001</v>
      </c>
      <c r="G596" s="1">
        <f t="shared" si="102"/>
        <v>0.114</v>
      </c>
      <c r="I596" s="1">
        <f t="shared" si="107"/>
        <v>0.15091669851117218</v>
      </c>
      <c r="J596" s="1">
        <f t="shared" si="108"/>
        <v>1.6365315389466301E-2</v>
      </c>
      <c r="K596" s="1">
        <f t="shared" si="109"/>
        <v>2.1540022616829909E-2</v>
      </c>
      <c r="L596" s="1">
        <f t="shared" si="110"/>
        <v>0.81117796348253191</v>
      </c>
      <c r="M596" s="1">
        <f t="shared" si="111"/>
        <v>1.0000000000000002</v>
      </c>
      <c r="O596" s="1">
        <f t="shared" si="103"/>
        <v>7.8989356227829755E-4</v>
      </c>
      <c r="P596" s="1">
        <f t="shared" si="104"/>
        <v>8.5655579523802148E-5</v>
      </c>
      <c r="Q596" s="1">
        <f t="shared" si="105"/>
        <v>1.1273984498874605E-4</v>
      </c>
    </row>
    <row r="597" spans="1:17" x14ac:dyDescent="0.2">
      <c r="A597" s="1">
        <v>591</v>
      </c>
      <c r="B597" s="1">
        <f t="shared" si="106"/>
        <v>114.1</v>
      </c>
      <c r="C597" s="1">
        <v>0.02</v>
      </c>
      <c r="D597" s="1">
        <v>0.01</v>
      </c>
      <c r="E597" s="1">
        <v>2E-3</v>
      </c>
      <c r="F597" s="1">
        <f t="shared" si="101"/>
        <v>0.22819999999999999</v>
      </c>
      <c r="G597" s="1">
        <f t="shared" si="102"/>
        <v>0.11409999999999999</v>
      </c>
      <c r="I597" s="1">
        <f t="shared" si="107"/>
        <v>0.15043376507593642</v>
      </c>
      <c r="J597" s="1">
        <f t="shared" si="108"/>
        <v>1.6294019595608816E-2</v>
      </c>
      <c r="K597" s="1">
        <f t="shared" si="109"/>
        <v>2.1445383057509221E-2</v>
      </c>
      <c r="L597" s="1">
        <f t="shared" si="110"/>
        <v>0.81182683227094588</v>
      </c>
      <c r="M597" s="1">
        <f t="shared" si="111"/>
        <v>1.0000000000000004</v>
      </c>
      <c r="O597" s="1">
        <f t="shared" si="103"/>
        <v>7.834388990554255E-4</v>
      </c>
      <c r="P597" s="1">
        <f t="shared" si="104"/>
        <v>8.4857071593784535E-5</v>
      </c>
      <c r="Q597" s="1">
        <f t="shared" si="105"/>
        <v>1.116846825173588E-4</v>
      </c>
    </row>
    <row r="598" spans="1:17" x14ac:dyDescent="0.2">
      <c r="A598" s="1">
        <v>592</v>
      </c>
      <c r="B598" s="1">
        <f t="shared" si="106"/>
        <v>114.2</v>
      </c>
      <c r="C598" s="1">
        <v>0.02</v>
      </c>
      <c r="D598" s="1">
        <v>0.01</v>
      </c>
      <c r="E598" s="1">
        <v>2E-3</v>
      </c>
      <c r="F598" s="1">
        <f t="shared" si="101"/>
        <v>0.22840000000000002</v>
      </c>
      <c r="G598" s="1">
        <f t="shared" si="102"/>
        <v>0.11420000000000001</v>
      </c>
      <c r="I598" s="1">
        <f t="shared" si="107"/>
        <v>0.14995237702769343</v>
      </c>
      <c r="J598" s="1">
        <f t="shared" si="108"/>
        <v>1.6223057598588896E-2</v>
      </c>
      <c r="K598" s="1">
        <f t="shared" si="109"/>
        <v>2.1351125001898976E-2</v>
      </c>
      <c r="L598" s="1">
        <f t="shared" si="110"/>
        <v>0.81247344037181901</v>
      </c>
      <c r="M598" s="1">
        <f t="shared" si="111"/>
        <v>1.0000000000000002</v>
      </c>
      <c r="O598" s="1">
        <f t="shared" si="103"/>
        <v>7.7703698050513991E-4</v>
      </c>
      <c r="P598" s="1">
        <f t="shared" si="104"/>
        <v>8.4066127798963812E-5</v>
      </c>
      <c r="Q598" s="1">
        <f t="shared" si="105"/>
        <v>1.1063921780179183E-4</v>
      </c>
    </row>
    <row r="599" spans="1:17" x14ac:dyDescent="0.2">
      <c r="A599" s="1">
        <v>593</v>
      </c>
      <c r="B599" s="1">
        <f t="shared" si="106"/>
        <v>114.30000000000001</v>
      </c>
      <c r="C599" s="1">
        <v>0.02</v>
      </c>
      <c r="D599" s="1">
        <v>0.01</v>
      </c>
      <c r="E599" s="1">
        <v>2E-3</v>
      </c>
      <c r="F599" s="1">
        <f t="shared" si="101"/>
        <v>0.22860000000000003</v>
      </c>
      <c r="G599" s="1">
        <f t="shared" si="102"/>
        <v>0.11430000000000001</v>
      </c>
      <c r="I599" s="1">
        <f t="shared" si="107"/>
        <v>0.14947252942120481</v>
      </c>
      <c r="J599" s="1">
        <f t="shared" si="108"/>
        <v>1.6152427717092514E-2</v>
      </c>
      <c r="K599" s="1">
        <f t="shared" si="109"/>
        <v>2.1257247531404982E-2</v>
      </c>
      <c r="L599" s="1">
        <f t="shared" si="110"/>
        <v>0.81311779533029804</v>
      </c>
      <c r="M599" s="1">
        <f t="shared" si="111"/>
        <v>1.0000000000000004</v>
      </c>
      <c r="O599" s="1">
        <f t="shared" si="103"/>
        <v>7.7068737562114545E-4</v>
      </c>
      <c r="P599" s="1">
        <f t="shared" si="104"/>
        <v>8.3282675254107831E-5</v>
      </c>
      <c r="Q599" s="1">
        <f t="shared" si="105"/>
        <v>1.0960336575787857E-4</v>
      </c>
    </row>
    <row r="600" spans="1:17" x14ac:dyDescent="0.2">
      <c r="A600" s="1">
        <v>594</v>
      </c>
      <c r="B600" s="1">
        <f t="shared" si="106"/>
        <v>114.4</v>
      </c>
      <c r="C600" s="1">
        <v>0.02</v>
      </c>
      <c r="D600" s="1">
        <v>0.01</v>
      </c>
      <c r="E600" s="1">
        <v>2E-3</v>
      </c>
      <c r="F600" s="1">
        <f t="shared" si="101"/>
        <v>0.2288</v>
      </c>
      <c r="G600" s="1">
        <f t="shared" si="102"/>
        <v>0.1144</v>
      </c>
      <c r="I600" s="1">
        <f t="shared" si="107"/>
        <v>0.14899421732705695</v>
      </c>
      <c r="J600" s="1">
        <f t="shared" si="108"/>
        <v>1.6082128278322189E-2</v>
      </c>
      <c r="K600" s="1">
        <f t="shared" si="109"/>
        <v>2.1163749721542228E-2</v>
      </c>
      <c r="L600" s="1">
        <f t="shared" si="110"/>
        <v>0.81375990467307902</v>
      </c>
      <c r="M600" s="1">
        <f t="shared" si="111"/>
        <v>1.0000000000000004</v>
      </c>
      <c r="O600" s="1">
        <f t="shared" si="103"/>
        <v>7.6438965691913994E-4</v>
      </c>
      <c r="P600" s="1">
        <f t="shared" si="104"/>
        <v>8.2506641786049488E-5</v>
      </c>
      <c r="Q600" s="1">
        <f t="shared" si="105"/>
        <v>1.0857704197513471E-4</v>
      </c>
    </row>
    <row r="601" spans="1:17" x14ac:dyDescent="0.2">
      <c r="A601" s="1">
        <v>595</v>
      </c>
      <c r="B601" s="1">
        <f t="shared" si="106"/>
        <v>114.5</v>
      </c>
      <c r="C601" s="1">
        <v>0.02</v>
      </c>
      <c r="D601" s="1">
        <v>0.01</v>
      </c>
      <c r="E601" s="1">
        <v>2E-3</v>
      </c>
      <c r="F601" s="1">
        <f t="shared" si="101"/>
        <v>0.22900000000000001</v>
      </c>
      <c r="G601" s="1">
        <f t="shared" si="102"/>
        <v>0.1145</v>
      </c>
      <c r="I601" s="1">
        <f t="shared" si="107"/>
        <v>0.14851743583161037</v>
      </c>
      <c r="J601" s="1">
        <f t="shared" si="108"/>
        <v>1.601215761796829E-2</v>
      </c>
      <c r="K601" s="1">
        <f t="shared" si="109"/>
        <v>2.1070630642054843E-2</v>
      </c>
      <c r="L601" s="1">
        <f t="shared" si="110"/>
        <v>0.81439977590836687</v>
      </c>
      <c r="M601" s="1">
        <f t="shared" si="111"/>
        <v>1.0000000000000004</v>
      </c>
      <c r="O601" s="1">
        <f t="shared" si="103"/>
        <v>7.5814340040803656E-4</v>
      </c>
      <c r="P601" s="1">
        <f t="shared" si="104"/>
        <v>8.173795592673544E-5</v>
      </c>
      <c r="Q601" s="1">
        <f t="shared" si="105"/>
        <v>1.075601627126208E-4</v>
      </c>
    </row>
    <row r="602" spans="1:17" x14ac:dyDescent="0.2">
      <c r="A602" s="1">
        <v>596</v>
      </c>
      <c r="B602" s="1">
        <f t="shared" si="106"/>
        <v>114.6</v>
      </c>
      <c r="C602" s="1">
        <v>0.02</v>
      </c>
      <c r="D602" s="1">
        <v>0.01</v>
      </c>
      <c r="E602" s="1">
        <v>2E-3</v>
      </c>
      <c r="F602" s="1">
        <f t="shared" si="101"/>
        <v>0.22919999999999999</v>
      </c>
      <c r="G602" s="1">
        <f t="shared" si="102"/>
        <v>0.11459999999999999</v>
      </c>
      <c r="I602" s="1">
        <f t="shared" si="107"/>
        <v>0.14804218003694922</v>
      </c>
      <c r="J602" s="1">
        <f t="shared" si="108"/>
        <v>1.5942514080180038E-2</v>
      </c>
      <c r="K602" s="1">
        <f t="shared" si="109"/>
        <v>2.0977889357034925E-2</v>
      </c>
      <c r="L602" s="1">
        <f t="shared" si="110"/>
        <v>0.81503741652583617</v>
      </c>
      <c r="M602" s="1">
        <f t="shared" si="111"/>
        <v>1.0000000000000004</v>
      </c>
      <c r="O602" s="1">
        <f t="shared" si="103"/>
        <v>7.519481855614152E-4</v>
      </c>
      <c r="P602" s="1">
        <f t="shared" si="104"/>
        <v>8.0976546906338947E-5</v>
      </c>
      <c r="Q602" s="1">
        <f t="shared" si="105"/>
        <v>1.0655264489480971E-4</v>
      </c>
    </row>
    <row r="603" spans="1:17" x14ac:dyDescent="0.2">
      <c r="A603" s="1">
        <v>597</v>
      </c>
      <c r="B603" s="1">
        <f t="shared" si="106"/>
        <v>114.7</v>
      </c>
      <c r="C603" s="1">
        <v>0.02</v>
      </c>
      <c r="D603" s="1">
        <v>0.01</v>
      </c>
      <c r="E603" s="1">
        <v>2E-3</v>
      </c>
      <c r="F603" s="1">
        <f t="shared" si="101"/>
        <v>0.22940000000000002</v>
      </c>
      <c r="G603" s="1">
        <f t="shared" si="102"/>
        <v>0.11470000000000001</v>
      </c>
      <c r="I603" s="1">
        <f t="shared" si="107"/>
        <v>0.14756844506083097</v>
      </c>
      <c r="J603" s="1">
        <f t="shared" si="108"/>
        <v>1.5873196017536211E-2</v>
      </c>
      <c r="K603" s="1">
        <f t="shared" si="109"/>
        <v>2.0885524925040255E-2</v>
      </c>
      <c r="L603" s="1">
        <f t="shared" si="110"/>
        <v>0.81567283399659285</v>
      </c>
      <c r="M603" s="1">
        <f t="shared" si="111"/>
        <v>1.0000000000000002</v>
      </c>
      <c r="O603" s="1">
        <f t="shared" si="103"/>
        <v>7.4580359528921523E-4</v>
      </c>
      <c r="P603" s="1">
        <f t="shared" si="104"/>
        <v>8.0222344646438171E-5</v>
      </c>
      <c r="Q603" s="1">
        <f t="shared" si="105"/>
        <v>1.0555440610746127E-4</v>
      </c>
    </row>
    <row r="604" spans="1:17" x14ac:dyDescent="0.2">
      <c r="A604" s="1">
        <v>598</v>
      </c>
      <c r="B604" s="1">
        <f t="shared" si="106"/>
        <v>114.80000000000001</v>
      </c>
      <c r="C604" s="1">
        <v>0.02</v>
      </c>
      <c r="D604" s="1">
        <v>0.01</v>
      </c>
      <c r="E604" s="1">
        <v>2E-3</v>
      </c>
      <c r="F604" s="1">
        <f t="shared" si="101"/>
        <v>0.22960000000000003</v>
      </c>
      <c r="G604" s="1">
        <f t="shared" si="102"/>
        <v>0.11480000000000001</v>
      </c>
      <c r="I604" s="1">
        <f t="shared" si="107"/>
        <v>0.1470962260366363</v>
      </c>
      <c r="J604" s="1">
        <f t="shared" si="108"/>
        <v>1.5804201791015594E-2</v>
      </c>
      <c r="K604" s="1">
        <f t="shared" si="109"/>
        <v>2.0793536399210874E-2</v>
      </c>
      <c r="L604" s="1">
        <f t="shared" si="110"/>
        <v>0.81630603577313754</v>
      </c>
      <c r="M604" s="1">
        <f t="shared" si="111"/>
        <v>1.0000000000000004</v>
      </c>
      <c r="O604" s="1">
        <f t="shared" si="103"/>
        <v>7.3970921590965145E-4</v>
      </c>
      <c r="P604" s="1">
        <f t="shared" si="104"/>
        <v>7.9475279753257391E-5</v>
      </c>
      <c r="Q604" s="1">
        <f t="shared" si="105"/>
        <v>1.045653645935021E-4</v>
      </c>
    </row>
    <row r="605" spans="1:17" x14ac:dyDescent="0.2">
      <c r="A605" s="1">
        <v>599</v>
      </c>
      <c r="B605" s="1">
        <f t="shared" si="106"/>
        <v>114.9</v>
      </c>
      <c r="C605" s="1">
        <v>0.02</v>
      </c>
      <c r="D605" s="1">
        <v>0.01</v>
      </c>
      <c r="E605" s="1">
        <v>2E-3</v>
      </c>
      <c r="F605" s="1">
        <f t="shared" si="101"/>
        <v>0.2298</v>
      </c>
      <c r="G605" s="1">
        <f t="shared" si="102"/>
        <v>0.1149</v>
      </c>
      <c r="I605" s="1">
        <f t="shared" si="107"/>
        <v>0.14662551811331906</v>
      </c>
      <c r="J605" s="1">
        <f t="shared" si="108"/>
        <v>1.5735529769967147E-2</v>
      </c>
      <c r="K605" s="1">
        <f t="shared" si="109"/>
        <v>2.0701922827384568E-2</v>
      </c>
      <c r="L605" s="1">
        <f t="shared" si="110"/>
        <v>0.81693702928932954</v>
      </c>
      <c r="M605" s="1">
        <f t="shared" si="111"/>
        <v>1.0000000000000002</v>
      </c>
      <c r="O605" s="1">
        <f t="shared" si="103"/>
        <v>7.3366463712136454E-4</v>
      </c>
      <c r="P605" s="1">
        <f t="shared" si="104"/>
        <v>7.8735283510972265E-5</v>
      </c>
      <c r="Q605" s="1">
        <f t="shared" si="105"/>
        <v>1.0358543924891292E-4</v>
      </c>
    </row>
    <row r="606" spans="1:17" x14ac:dyDescent="0.2">
      <c r="A606" s="1">
        <v>600</v>
      </c>
      <c r="B606" s="1">
        <f t="shared" si="106"/>
        <v>115</v>
      </c>
      <c r="C606" s="1">
        <v>0.02</v>
      </c>
      <c r="D606" s="1">
        <v>0.01</v>
      </c>
      <c r="E606" s="1">
        <v>2E-3</v>
      </c>
      <c r="F606" s="1">
        <f t="shared" si="101"/>
        <v>0.23</v>
      </c>
      <c r="G606" s="1">
        <f t="shared" si="102"/>
        <v>0.115</v>
      </c>
      <c r="I606" s="1">
        <f t="shared" si="107"/>
        <v>0.14615631645535643</v>
      </c>
      <c r="J606" s="1">
        <f t="shared" si="108"/>
        <v>1.566717833207994E-2</v>
      </c>
      <c r="K606" s="1">
        <f t="shared" si="109"/>
        <v>2.0610683252211239E-2</v>
      </c>
      <c r="L606" s="1">
        <f t="shared" si="110"/>
        <v>0.81756582196035266</v>
      </c>
      <c r="M606" s="1">
        <f t="shared" si="111"/>
        <v>1.0000000000000002</v>
      </c>
      <c r="O606" s="1">
        <f t="shared" si="103"/>
        <v>7.2766945197579882E-4</v>
      </c>
      <c r="P606" s="1">
        <f t="shared" si="104"/>
        <v>7.8002287875078067E-5</v>
      </c>
      <c r="Q606" s="1">
        <f t="shared" si="105"/>
        <v>1.0261454961862294E-4</v>
      </c>
    </row>
    <row r="607" spans="1:17" x14ac:dyDescent="0.2">
      <c r="A607" s="1">
        <v>601</v>
      </c>
      <c r="B607" s="1">
        <f t="shared" si="106"/>
        <v>115.1</v>
      </c>
      <c r="C607" s="1">
        <v>0.02</v>
      </c>
      <c r="D607" s="1">
        <v>0.01</v>
      </c>
      <c r="E607" s="1">
        <v>2E-3</v>
      </c>
      <c r="F607" s="1">
        <f t="shared" si="101"/>
        <v>0.23019999999999999</v>
      </c>
      <c r="G607" s="1">
        <f t="shared" si="102"/>
        <v>0.11509999999999999</v>
      </c>
      <c r="I607" s="1">
        <f t="shared" si="107"/>
        <v>0.1456886162426993</v>
      </c>
      <c r="J607" s="1">
        <f t="shared" si="108"/>
        <v>1.5599145863352815E-2</v>
      </c>
      <c r="K607" s="1">
        <f t="shared" si="109"/>
        <v>2.0519816711266167E-2</v>
      </c>
      <c r="L607" s="1">
        <f t="shared" si="110"/>
        <v>0.81819242118268198</v>
      </c>
      <c r="M607" s="1">
        <f t="shared" si="111"/>
        <v>1.0000000000000002</v>
      </c>
      <c r="O607" s="1">
        <f t="shared" si="103"/>
        <v>7.2172325684980159E-4</v>
      </c>
      <c r="P607" s="1">
        <f t="shared" si="104"/>
        <v>7.7276225465819636E-5</v>
      </c>
      <c r="Q607" s="1">
        <f t="shared" si="105"/>
        <v>1.0165261589241116E-4</v>
      </c>
    </row>
    <row r="608" spans="1:17" x14ac:dyDescent="0.2">
      <c r="A608" s="1">
        <v>602</v>
      </c>
      <c r="B608" s="1">
        <f t="shared" si="106"/>
        <v>115.2</v>
      </c>
      <c r="C608" s="1">
        <v>0.02</v>
      </c>
      <c r="D608" s="1">
        <v>0.01</v>
      </c>
      <c r="E608" s="1">
        <v>2E-3</v>
      </c>
      <c r="F608" s="1">
        <f t="shared" si="101"/>
        <v>0.23040000000000002</v>
      </c>
      <c r="G608" s="1">
        <f t="shared" si="102"/>
        <v>0.11520000000000001</v>
      </c>
      <c r="I608" s="1">
        <f t="shared" si="107"/>
        <v>0.14522241267072267</v>
      </c>
      <c r="J608" s="1">
        <f t="shared" si="108"/>
        <v>1.5531430758063831E-2</v>
      </c>
      <c r="K608" s="1">
        <f t="shared" si="109"/>
        <v>2.0429322237162192E-2</v>
      </c>
      <c r="L608" s="1">
        <f t="shared" si="110"/>
        <v>0.81881683433405161</v>
      </c>
      <c r="M608" s="1">
        <f t="shared" si="111"/>
        <v>1.0000000000000002</v>
      </c>
      <c r="O608" s="1">
        <f t="shared" si="103"/>
        <v>7.1582565141845305E-4</v>
      </c>
      <c r="P608" s="1">
        <f t="shared" si="104"/>
        <v>7.6557029561684351E-5</v>
      </c>
      <c r="Q608" s="1">
        <f t="shared" si="105"/>
        <v>1.0069955890081649E-4</v>
      </c>
    </row>
    <row r="609" spans="1:17" x14ac:dyDescent="0.2">
      <c r="A609" s="1">
        <v>603</v>
      </c>
      <c r="B609" s="1">
        <f t="shared" si="106"/>
        <v>115.30000000000001</v>
      </c>
      <c r="C609" s="1">
        <v>0.02</v>
      </c>
      <c r="D609" s="1">
        <v>0.01</v>
      </c>
      <c r="E609" s="1">
        <v>2E-3</v>
      </c>
      <c r="F609" s="1">
        <f t="shared" si="101"/>
        <v>0.23060000000000003</v>
      </c>
      <c r="G609" s="1">
        <f t="shared" si="102"/>
        <v>0.11530000000000001</v>
      </c>
      <c r="I609" s="1">
        <f t="shared" si="107"/>
        <v>0.14475770095017634</v>
      </c>
      <c r="J609" s="1">
        <f t="shared" si="108"/>
        <v>1.5464031418739485E-2</v>
      </c>
      <c r="K609" s="1">
        <f t="shared" si="109"/>
        <v>2.0339198857660806E-2</v>
      </c>
      <c r="L609" s="1">
        <f t="shared" si="110"/>
        <v>0.81943906877342365</v>
      </c>
      <c r="M609" s="1">
        <f t="shared" si="111"/>
        <v>1.0000000000000002</v>
      </c>
      <c r="O609" s="1">
        <f t="shared" si="103"/>
        <v>7.0997623862811116E-4</v>
      </c>
      <c r="P609" s="1">
        <f t="shared" si="104"/>
        <v>7.5844634092955444E-5</v>
      </c>
      <c r="Q609" s="1">
        <f t="shared" si="105"/>
        <v>9.9755300111055008E-5</v>
      </c>
    </row>
    <row r="610" spans="1:17" x14ac:dyDescent="0.2">
      <c r="A610" s="1">
        <v>604</v>
      </c>
      <c r="B610" s="1">
        <f t="shared" si="106"/>
        <v>115.4</v>
      </c>
      <c r="C610" s="1">
        <v>0.02</v>
      </c>
      <c r="D610" s="1">
        <v>0.01</v>
      </c>
      <c r="E610" s="1">
        <v>2E-3</v>
      </c>
      <c r="F610" s="1">
        <f t="shared" si="101"/>
        <v>0.23080000000000001</v>
      </c>
      <c r="G610" s="1">
        <f t="shared" si="102"/>
        <v>0.1154</v>
      </c>
      <c r="I610" s="1">
        <f t="shared" si="107"/>
        <v>0.14429447630713577</v>
      </c>
      <c r="J610" s="1">
        <f t="shared" si="108"/>
        <v>1.5396946256123705E-2</v>
      </c>
      <c r="K610" s="1">
        <f t="shared" si="109"/>
        <v>2.0249445595782154E-2</v>
      </c>
      <c r="L610" s="1">
        <f t="shared" si="110"/>
        <v>0.82005913184095869</v>
      </c>
      <c r="M610" s="1">
        <f t="shared" si="111"/>
        <v>1.0000000000000002</v>
      </c>
      <c r="O610" s="1">
        <f t="shared" si="103"/>
        <v>7.041746246696835E-4</v>
      </c>
      <c r="P610" s="1">
        <f t="shared" si="104"/>
        <v>7.5138973635327063E-5</v>
      </c>
      <c r="Q610" s="1">
        <f t="shared" si="105"/>
        <v>9.8819761622946626E-5</v>
      </c>
    </row>
    <row r="611" spans="1:17" x14ac:dyDescent="0.2">
      <c r="A611" s="1">
        <v>605</v>
      </c>
      <c r="B611" s="1">
        <f t="shared" si="106"/>
        <v>115.5</v>
      </c>
      <c r="C611" s="1">
        <v>0.02</v>
      </c>
      <c r="D611" s="1">
        <v>0.01</v>
      </c>
      <c r="E611" s="1">
        <v>2E-3</v>
      </c>
      <c r="F611" s="1">
        <f t="shared" si="101"/>
        <v>0.23100000000000001</v>
      </c>
      <c r="G611" s="1">
        <f t="shared" si="102"/>
        <v>0.11550000000000001</v>
      </c>
      <c r="I611" s="1">
        <f t="shared" si="107"/>
        <v>0.14383273398295293</v>
      </c>
      <c r="J611" s="1">
        <f t="shared" si="108"/>
        <v>1.5330173689146642E-2</v>
      </c>
      <c r="K611" s="1">
        <f t="shared" si="109"/>
        <v>2.0160061469913965E-2</v>
      </c>
      <c r="L611" s="1">
        <f t="shared" si="110"/>
        <v>0.82067703085798682</v>
      </c>
      <c r="M611" s="1">
        <f t="shared" si="111"/>
        <v>1.0000000000000004</v>
      </c>
      <c r="O611" s="1">
        <f t="shared" si="103"/>
        <v>6.9842041895211144E-4</v>
      </c>
      <c r="P611" s="1">
        <f t="shared" si="104"/>
        <v>7.4439983403579174E-5</v>
      </c>
      <c r="Q611" s="1">
        <f t="shared" si="105"/>
        <v>9.7892866164849647E-5</v>
      </c>
    </row>
    <row r="612" spans="1:17" x14ac:dyDescent="0.2">
      <c r="A612" s="1">
        <v>606</v>
      </c>
      <c r="B612" s="1">
        <f t="shared" si="106"/>
        <v>115.6</v>
      </c>
      <c r="C612" s="1">
        <v>0.02</v>
      </c>
      <c r="D612" s="1">
        <v>0.01</v>
      </c>
      <c r="E612" s="1">
        <v>2E-3</v>
      </c>
      <c r="F612" s="1">
        <f t="shared" si="101"/>
        <v>0.23119999999999999</v>
      </c>
      <c r="G612" s="1">
        <f t="shared" si="102"/>
        <v>0.11559999999999999</v>
      </c>
      <c r="I612" s="1">
        <f t="shared" si="107"/>
        <v>0.14337246923420749</v>
      </c>
      <c r="J612" s="1">
        <f t="shared" si="108"/>
        <v>1.5263712144893259E-2</v>
      </c>
      <c r="K612" s="1">
        <f t="shared" si="109"/>
        <v>2.0071045493919411E-2</v>
      </c>
      <c r="L612" s="1">
        <f t="shared" si="110"/>
        <v>0.82129277312698024</v>
      </c>
      <c r="M612" s="1">
        <f t="shared" si="111"/>
        <v>1.0000000000000004</v>
      </c>
      <c r="O612" s="1">
        <f t="shared" si="103"/>
        <v>6.9271323407607533E-4</v>
      </c>
      <c r="P612" s="1">
        <f t="shared" si="104"/>
        <v>7.3747599245312833E-5</v>
      </c>
      <c r="Q612" s="1">
        <f t="shared" si="105"/>
        <v>9.6974537089605345E-5</v>
      </c>
    </row>
    <row r="613" spans="1:17" x14ac:dyDescent="0.2">
      <c r="A613" s="1">
        <v>607</v>
      </c>
      <c r="B613" s="1">
        <f t="shared" si="106"/>
        <v>115.7</v>
      </c>
      <c r="C613" s="1">
        <v>0.02</v>
      </c>
      <c r="D613" s="1">
        <v>0.01</v>
      </c>
      <c r="E613" s="1">
        <v>2E-3</v>
      </c>
      <c r="F613" s="1">
        <f t="shared" si="101"/>
        <v>0.23140000000000002</v>
      </c>
      <c r="G613" s="1">
        <f t="shared" si="102"/>
        <v>0.11570000000000001</v>
      </c>
      <c r="I613" s="1">
        <f t="shared" si="107"/>
        <v>0.14291367733265803</v>
      </c>
      <c r="J613" s="1">
        <f t="shared" si="108"/>
        <v>1.5197560058571742E-2</v>
      </c>
      <c r="K613" s="1">
        <f t="shared" si="109"/>
        <v>1.998239667724391E-2</v>
      </c>
      <c r="L613" s="1">
        <f t="shared" si="110"/>
        <v>0.82190636593152677</v>
      </c>
      <c r="M613" s="1">
        <f t="shared" si="111"/>
        <v>1.0000000000000004</v>
      </c>
      <c r="O613" s="1">
        <f t="shared" si="103"/>
        <v>6.8705268580791226E-4</v>
      </c>
      <c r="P613" s="1">
        <f t="shared" si="104"/>
        <v>7.3061757634744706E-5</v>
      </c>
      <c r="Q613" s="1">
        <f t="shared" si="105"/>
        <v>9.6064698370491435E-5</v>
      </c>
    </row>
    <row r="614" spans="1:17" x14ac:dyDescent="0.2">
      <c r="A614" s="1">
        <v>608</v>
      </c>
      <c r="B614" s="1">
        <f t="shared" si="106"/>
        <v>115.80000000000001</v>
      </c>
      <c r="C614" s="1">
        <v>0.02</v>
      </c>
      <c r="D614" s="1">
        <v>0.01</v>
      </c>
      <c r="E614" s="1">
        <v>2E-3</v>
      </c>
      <c r="F614" s="1">
        <f t="shared" si="101"/>
        <v>0.23160000000000003</v>
      </c>
      <c r="G614" s="1">
        <f t="shared" si="102"/>
        <v>0.11580000000000001</v>
      </c>
      <c r="I614" s="1">
        <f t="shared" si="107"/>
        <v>0.14245635356519351</v>
      </c>
      <c r="J614" s="1">
        <f t="shared" si="108"/>
        <v>1.5131715873481708E-2</v>
      </c>
      <c r="K614" s="1">
        <f t="shared" si="109"/>
        <v>1.9894114025020854E-2</v>
      </c>
      <c r="L614" s="1">
        <f t="shared" si="110"/>
        <v>0.8225178165363044</v>
      </c>
      <c r="M614" s="1">
        <f t="shared" si="111"/>
        <v>1.0000000000000004</v>
      </c>
      <c r="O614" s="1">
        <f t="shared" si="103"/>
        <v>6.8143839305374811E-4</v>
      </c>
      <c r="P614" s="1">
        <f t="shared" si="104"/>
        <v>7.2382395666560455E-5</v>
      </c>
      <c r="Q614" s="1">
        <f t="shared" si="105"/>
        <v>9.51632745971854E-5</v>
      </c>
    </row>
    <row r="615" spans="1:17" x14ac:dyDescent="0.2">
      <c r="A615" s="1">
        <v>609</v>
      </c>
      <c r="B615" s="1">
        <f t="shared" si="106"/>
        <v>115.9</v>
      </c>
      <c r="C615" s="1">
        <v>0.02</v>
      </c>
      <c r="D615" s="1">
        <v>0.01</v>
      </c>
      <c r="E615" s="1">
        <v>2E-3</v>
      </c>
      <c r="F615" s="1">
        <f t="shared" si="101"/>
        <v>0.23180000000000001</v>
      </c>
      <c r="G615" s="1">
        <f t="shared" si="102"/>
        <v>0.1159</v>
      </c>
      <c r="I615" s="1">
        <f t="shared" si="107"/>
        <v>0.14200049323378489</v>
      </c>
      <c r="J615" s="1">
        <f t="shared" si="108"/>
        <v>1.5066178040982259E-2</v>
      </c>
      <c r="K615" s="1">
        <f t="shared" si="109"/>
        <v>1.9806196538176307E-2</v>
      </c>
      <c r="L615" s="1">
        <f t="shared" si="110"/>
        <v>0.82312713218705702</v>
      </c>
      <c r="M615" s="1">
        <f t="shared" si="111"/>
        <v>1.0000000000000004</v>
      </c>
      <c r="O615" s="1">
        <f t="shared" si="103"/>
        <v>6.7586997783384108E-4</v>
      </c>
      <c r="P615" s="1">
        <f t="shared" si="104"/>
        <v>7.1709451049826965E-5</v>
      </c>
      <c r="Q615" s="1">
        <f t="shared" si="105"/>
        <v>9.427019097173821E-5</v>
      </c>
    </row>
    <row r="616" spans="1:17" x14ac:dyDescent="0.2">
      <c r="A616" s="1">
        <v>610</v>
      </c>
      <c r="B616" s="1">
        <f t="shared" si="106"/>
        <v>116</v>
      </c>
      <c r="C616" s="1">
        <v>0.02</v>
      </c>
      <c r="D616" s="1">
        <v>0.01</v>
      </c>
      <c r="E616" s="1">
        <v>2E-3</v>
      </c>
      <c r="F616" s="1">
        <f t="shared" si="101"/>
        <v>0.23200000000000001</v>
      </c>
      <c r="G616" s="1">
        <f t="shared" si="102"/>
        <v>0.11600000000000001</v>
      </c>
      <c r="I616" s="1">
        <f t="shared" si="107"/>
        <v>0.14154609165543677</v>
      </c>
      <c r="J616" s="1">
        <f t="shared" si="108"/>
        <v>1.5000945020459859E-2</v>
      </c>
      <c r="K616" s="1">
        <f t="shared" si="109"/>
        <v>1.971864321353263E-2</v>
      </c>
      <c r="L616" s="1">
        <f t="shared" si="110"/>
        <v>0.82373432011057124</v>
      </c>
      <c r="M616" s="1">
        <f t="shared" si="111"/>
        <v>1.0000000000000004</v>
      </c>
      <c r="O616" s="1">
        <f t="shared" si="103"/>
        <v>6.703470652571331E-4</v>
      </c>
      <c r="P616" s="1">
        <f t="shared" si="104"/>
        <v>7.1042862101962018E-5</v>
      </c>
      <c r="Q616" s="1">
        <f t="shared" si="105"/>
        <v>9.3385373304557569E-5</v>
      </c>
    </row>
    <row r="617" spans="1:17" x14ac:dyDescent="0.2">
      <c r="A617" s="1">
        <v>611</v>
      </c>
      <c r="B617" s="1">
        <f t="shared" si="106"/>
        <v>116.1</v>
      </c>
      <c r="C617" s="1">
        <v>0.02</v>
      </c>
      <c r="D617" s="1">
        <v>0.01</v>
      </c>
      <c r="E617" s="1">
        <v>2E-3</v>
      </c>
      <c r="F617" s="1">
        <f t="shared" si="101"/>
        <v>0.23219999999999999</v>
      </c>
      <c r="G617" s="1">
        <f t="shared" si="102"/>
        <v>0.11609999999999999</v>
      </c>
      <c r="I617" s="1">
        <f t="shared" si="107"/>
        <v>0.14109314416213939</v>
      </c>
      <c r="J617" s="1">
        <f t="shared" si="108"/>
        <v>1.4936015279296064E-2</v>
      </c>
      <c r="K617" s="1">
        <f t="shared" si="109"/>
        <v>1.9631453043911087E-2</v>
      </c>
      <c r="L617" s="1">
        <f t="shared" si="110"/>
        <v>0.82433938751465397</v>
      </c>
      <c r="M617" s="1">
        <f t="shared" si="111"/>
        <v>1.0000000000000004</v>
      </c>
      <c r="O617" s="1">
        <f t="shared" si="103"/>
        <v>6.6486928349601161E-4</v>
      </c>
      <c r="P617" s="1">
        <f t="shared" si="104"/>
        <v>7.0382567742761974E-5</v>
      </c>
      <c r="Q617" s="1">
        <f t="shared" si="105"/>
        <v>9.2508748010402603E-5</v>
      </c>
    </row>
    <row r="618" spans="1:17" x14ac:dyDescent="0.2">
      <c r="A618" s="1">
        <v>612</v>
      </c>
      <c r="B618" s="1">
        <f t="shared" si="106"/>
        <v>116.2</v>
      </c>
      <c r="C618" s="1">
        <v>0.02</v>
      </c>
      <c r="D618" s="1">
        <v>0.01</v>
      </c>
      <c r="E618" s="1">
        <v>2E-3</v>
      </c>
      <c r="F618" s="1">
        <f t="shared" si="101"/>
        <v>0.23240000000000002</v>
      </c>
      <c r="G618" s="1">
        <f t="shared" si="102"/>
        <v>0.11620000000000001</v>
      </c>
      <c r="I618" s="1">
        <f t="shared" si="107"/>
        <v>0.14064164610082056</v>
      </c>
      <c r="J618" s="1">
        <f t="shared" si="108"/>
        <v>1.4871387292835088E-2</v>
      </c>
      <c r="K618" s="1">
        <f t="shared" si="109"/>
        <v>1.9544625018233418E-2</v>
      </c>
      <c r="L618" s="1">
        <f t="shared" si="110"/>
        <v>0.82494234158811142</v>
      </c>
      <c r="M618" s="1">
        <f t="shared" si="111"/>
        <v>1.0000000000000004</v>
      </c>
      <c r="O618" s="1">
        <f t="shared" si="103"/>
        <v>6.5943626376127541E-4</v>
      </c>
      <c r="P618" s="1">
        <f t="shared" si="104"/>
        <v>6.9728507488486097E-5</v>
      </c>
      <c r="Q618" s="1">
        <f t="shared" si="105"/>
        <v>9.1640242104388996E-5</v>
      </c>
    </row>
    <row r="619" spans="1:17" x14ac:dyDescent="0.2">
      <c r="A619" s="1">
        <v>613</v>
      </c>
      <c r="B619" s="1">
        <f t="shared" si="106"/>
        <v>116.30000000000001</v>
      </c>
      <c r="C619" s="1">
        <v>0.02</v>
      </c>
      <c r="D619" s="1">
        <v>0.01</v>
      </c>
      <c r="E619" s="1">
        <v>2E-3</v>
      </c>
      <c r="F619" s="1">
        <f t="shared" si="101"/>
        <v>0.23260000000000003</v>
      </c>
      <c r="G619" s="1">
        <f t="shared" si="102"/>
        <v>0.11630000000000001</v>
      </c>
      <c r="I619" s="1">
        <f t="shared" si="107"/>
        <v>0.14019159283329793</v>
      </c>
      <c r="J619" s="1">
        <f t="shared" si="108"/>
        <v>1.4807059544351242E-2</v>
      </c>
      <c r="K619" s="1">
        <f t="shared" si="109"/>
        <v>1.9458158121622365E-2</v>
      </c>
      <c r="L619" s="1">
        <f t="shared" si="110"/>
        <v>0.82554318950072891</v>
      </c>
      <c r="M619" s="1">
        <f t="shared" si="111"/>
        <v>1.0000000000000004</v>
      </c>
      <c r="O619" s="1">
        <f t="shared" si="103"/>
        <v>6.5404764027730724E-4</v>
      </c>
      <c r="P619" s="1">
        <f t="shared" si="104"/>
        <v>6.9080621445997793E-5</v>
      </c>
      <c r="Q619" s="1">
        <f t="shared" si="105"/>
        <v>9.0779783198005371E-5</v>
      </c>
    </row>
    <row r="620" spans="1:17" x14ac:dyDescent="0.2">
      <c r="A620" s="1">
        <v>614</v>
      </c>
      <c r="B620" s="1">
        <f t="shared" si="106"/>
        <v>116.4</v>
      </c>
      <c r="C620" s="1">
        <v>0.02</v>
      </c>
      <c r="D620" s="1">
        <v>0.01</v>
      </c>
      <c r="E620" s="1">
        <v>2E-3</v>
      </c>
      <c r="F620" s="1">
        <f t="shared" si="101"/>
        <v>0.23280000000000001</v>
      </c>
      <c r="G620" s="1">
        <f t="shared" si="102"/>
        <v>0.1164</v>
      </c>
      <c r="I620" s="1">
        <f t="shared" si="107"/>
        <v>0.13974297973623137</v>
      </c>
      <c r="J620" s="1">
        <f t="shared" si="108"/>
        <v>1.4743030525016227E-2</v>
      </c>
      <c r="K620" s="1">
        <f t="shared" si="109"/>
        <v>1.9372051335501194E-2</v>
      </c>
      <c r="L620" s="1">
        <f t="shared" si="110"/>
        <v>0.82614193840325167</v>
      </c>
      <c r="M620" s="1">
        <f t="shared" si="111"/>
        <v>1.0000000000000004</v>
      </c>
      <c r="O620" s="1">
        <f t="shared" si="103"/>
        <v>6.4870305025744733E-4</v>
      </c>
      <c r="P620" s="1">
        <f t="shared" si="104"/>
        <v>6.8438850306961423E-5</v>
      </c>
      <c r="Q620" s="1">
        <f t="shared" si="105"/>
        <v>8.9927299495140881E-5</v>
      </c>
    </row>
    <row r="621" spans="1:17" x14ac:dyDescent="0.2">
      <c r="A621" s="1">
        <v>615</v>
      </c>
      <c r="B621" s="1">
        <f t="shared" si="106"/>
        <v>116.5</v>
      </c>
      <c r="C621" s="1">
        <v>0.02</v>
      </c>
      <c r="D621" s="1">
        <v>0.01</v>
      </c>
      <c r="E621" s="1">
        <v>2E-3</v>
      </c>
      <c r="F621" s="1">
        <f t="shared" si="101"/>
        <v>0.23300000000000001</v>
      </c>
      <c r="G621" s="1">
        <f t="shared" si="102"/>
        <v>0.11650000000000001</v>
      </c>
      <c r="I621" s="1">
        <f t="shared" si="107"/>
        <v>0.13929580220107543</v>
      </c>
      <c r="J621" s="1">
        <f t="shared" si="108"/>
        <v>1.4679298733866312E-2</v>
      </c>
      <c r="K621" s="1">
        <f t="shared" si="109"/>
        <v>1.9286303637692192E-2</v>
      </c>
      <c r="L621" s="1">
        <f t="shared" si="110"/>
        <v>0.8267385954273665</v>
      </c>
      <c r="M621" s="1">
        <f t="shared" si="111"/>
        <v>1.0000000000000004</v>
      </c>
      <c r="O621" s="1">
        <f t="shared" si="103"/>
        <v>6.4340213387956916E-4</v>
      </c>
      <c r="P621" s="1">
        <f t="shared" si="104"/>
        <v>6.7803135342095212E-5</v>
      </c>
      <c r="Q621" s="1">
        <f t="shared" si="105"/>
        <v>8.9082719788124745E-5</v>
      </c>
    </row>
    <row r="622" spans="1:17" x14ac:dyDescent="0.2">
      <c r="A622" s="1">
        <v>616</v>
      </c>
      <c r="B622" s="1">
        <f t="shared" si="106"/>
        <v>116.6</v>
      </c>
      <c r="C622" s="1">
        <v>0.02</v>
      </c>
      <c r="D622" s="1">
        <v>0.01</v>
      </c>
      <c r="E622" s="1">
        <v>2E-3</v>
      </c>
      <c r="F622" s="1">
        <f t="shared" si="101"/>
        <v>0.23319999999999999</v>
      </c>
      <c r="G622" s="1">
        <f t="shared" si="102"/>
        <v>0.1166</v>
      </c>
      <c r="I622" s="1">
        <f t="shared" si="107"/>
        <v>0.13885005563403199</v>
      </c>
      <c r="J622" s="1">
        <f t="shared" si="108"/>
        <v>1.4615862677769377E-2</v>
      </c>
      <c r="K622" s="1">
        <f t="shared" si="109"/>
        <v>1.9200914002514152E-2</v>
      </c>
      <c r="L622" s="1">
        <f t="shared" si="110"/>
        <v>0.82733316768568488</v>
      </c>
      <c r="M622" s="1">
        <f t="shared" si="111"/>
        <v>1.0000000000000004</v>
      </c>
      <c r="O622" s="1">
        <f t="shared" si="103"/>
        <v>6.3814453426185426E-4</v>
      </c>
      <c r="P622" s="1">
        <f t="shared" si="104"/>
        <v>6.7173418395478923E-5</v>
      </c>
      <c r="Q622" s="1">
        <f t="shared" si="105"/>
        <v>8.8245973453777445E-5</v>
      </c>
    </row>
    <row r="623" spans="1:17" x14ac:dyDescent="0.2">
      <c r="A623" s="1">
        <v>617</v>
      </c>
      <c r="B623" s="1">
        <f t="shared" si="106"/>
        <v>116.7</v>
      </c>
      <c r="C623" s="1">
        <v>0.02</v>
      </c>
      <c r="D623" s="1">
        <v>0.01</v>
      </c>
      <c r="E623" s="1">
        <v>2E-3</v>
      </c>
      <c r="F623" s="1">
        <f t="shared" si="101"/>
        <v>0.23340000000000002</v>
      </c>
      <c r="G623" s="1">
        <f t="shared" si="102"/>
        <v>0.11670000000000001</v>
      </c>
      <c r="I623" s="1">
        <f t="shared" si="107"/>
        <v>0.1384057354560031</v>
      </c>
      <c r="J623" s="1">
        <f t="shared" si="108"/>
        <v>1.455272087139186E-2</v>
      </c>
      <c r="K623" s="1">
        <f t="shared" si="109"/>
        <v>1.911588140087887E-2</v>
      </c>
      <c r="L623" s="1">
        <f t="shared" si="110"/>
        <v>0.82792566227172659</v>
      </c>
      <c r="M623" s="1">
        <f t="shared" si="111"/>
        <v>1.0000000000000004</v>
      </c>
      <c r="O623" s="1">
        <f t="shared" si="103"/>
        <v>6.3292989743876584E-4</v>
      </c>
      <c r="P623" s="1">
        <f t="shared" si="104"/>
        <v>6.6549641878916314E-5</v>
      </c>
      <c r="Q623" s="1">
        <f t="shared" si="105"/>
        <v>8.7416990449474191E-5</v>
      </c>
    </row>
    <row r="624" spans="1:17" x14ac:dyDescent="0.2">
      <c r="A624" s="1">
        <v>618</v>
      </c>
      <c r="B624" s="1">
        <f t="shared" si="106"/>
        <v>116.80000000000001</v>
      </c>
      <c r="C624" s="1">
        <v>0.02</v>
      </c>
      <c r="D624" s="1">
        <v>0.01</v>
      </c>
      <c r="E624" s="1">
        <v>2E-3</v>
      </c>
      <c r="F624" s="1">
        <f t="shared" si="101"/>
        <v>0.23360000000000003</v>
      </c>
      <c r="G624" s="1">
        <f t="shared" si="102"/>
        <v>0.11680000000000001</v>
      </c>
      <c r="I624" s="1">
        <f t="shared" si="107"/>
        <v>0.13796283710254389</v>
      </c>
      <c r="J624" s="1">
        <f t="shared" si="108"/>
        <v>1.448987183716558E-2</v>
      </c>
      <c r="K624" s="1">
        <f t="shared" si="109"/>
        <v>1.9031204800386618E-2</v>
      </c>
      <c r="L624" s="1">
        <f t="shared" si="110"/>
        <v>0.82851608625990436</v>
      </c>
      <c r="M624" s="1">
        <f t="shared" si="111"/>
        <v>1.0000000000000004</v>
      </c>
      <c r="O624" s="1">
        <f t="shared" si="103"/>
        <v>6.2775787233721825E-4</v>
      </c>
      <c r="P624" s="1">
        <f t="shared" si="104"/>
        <v>6.5931748766351821E-5</v>
      </c>
      <c r="Q624" s="1">
        <f t="shared" si="105"/>
        <v>8.6595701309220664E-5</v>
      </c>
    </row>
    <row r="625" spans="1:17" x14ac:dyDescent="0.2">
      <c r="A625" s="1">
        <v>619</v>
      </c>
      <c r="B625" s="1">
        <f t="shared" si="106"/>
        <v>116.9</v>
      </c>
      <c r="C625" s="1">
        <v>0.02</v>
      </c>
      <c r="D625" s="1">
        <v>0.01</v>
      </c>
      <c r="E625" s="1">
        <v>2E-3</v>
      </c>
      <c r="F625" s="1">
        <f t="shared" si="101"/>
        <v>0.23380000000000001</v>
      </c>
      <c r="G625" s="1">
        <f t="shared" si="102"/>
        <v>0.1169</v>
      </c>
      <c r="I625" s="1">
        <f t="shared" si="107"/>
        <v>0.13752135602381577</v>
      </c>
      <c r="J625" s="1">
        <f t="shared" si="108"/>
        <v>1.4427314105254479E-2</v>
      </c>
      <c r="K625" s="1">
        <f t="shared" si="109"/>
        <v>1.8946883165420647E-2</v>
      </c>
      <c r="L625" s="1">
        <f t="shared" si="110"/>
        <v>0.82910444670550953</v>
      </c>
      <c r="M625" s="1">
        <f t="shared" si="111"/>
        <v>1.0000000000000004</v>
      </c>
      <c r="O625" s="1">
        <f t="shared" si="103"/>
        <v>6.2262811075294042E-4</v>
      </c>
      <c r="P625" s="1">
        <f t="shared" si="104"/>
        <v>6.5319682588340725E-5</v>
      </c>
      <c r="Q625" s="1">
        <f t="shared" si="105"/>
        <v>8.5782037139741301E-5</v>
      </c>
    </row>
    <row r="626" spans="1:17" x14ac:dyDescent="0.2">
      <c r="A626" s="1">
        <v>620</v>
      </c>
      <c r="B626" s="1">
        <f t="shared" si="106"/>
        <v>117</v>
      </c>
      <c r="C626" s="1">
        <v>0.02</v>
      </c>
      <c r="D626" s="1">
        <v>0.01</v>
      </c>
      <c r="E626" s="1">
        <v>2E-3</v>
      </c>
      <c r="F626" s="1">
        <f t="shared" si="101"/>
        <v>0.23400000000000001</v>
      </c>
      <c r="G626" s="1">
        <f t="shared" si="102"/>
        <v>0.11700000000000001</v>
      </c>
      <c r="I626" s="1">
        <f t="shared" si="107"/>
        <v>0.13708128768453956</v>
      </c>
      <c r="J626" s="1">
        <f t="shared" si="108"/>
        <v>1.4365046213521261E-2</v>
      </c>
      <c r="K626" s="1">
        <f t="shared" si="109"/>
        <v>1.8862915457240694E-2</v>
      </c>
      <c r="L626" s="1">
        <f t="shared" si="110"/>
        <v>0.82969075064469888</v>
      </c>
      <c r="M626" s="1">
        <f t="shared" si="111"/>
        <v>1.0000000000000004</v>
      </c>
      <c r="O626" s="1">
        <f t="shared" si="103"/>
        <v>6.175402673270345E-4</v>
      </c>
      <c r="P626" s="1">
        <f t="shared" si="104"/>
        <v>6.4713387426573043E-5</v>
      </c>
      <c r="Q626" s="1">
        <f t="shared" si="105"/>
        <v>8.4975929616580592E-5</v>
      </c>
    </row>
    <row r="627" spans="1:17" x14ac:dyDescent="0.2">
      <c r="A627" s="1">
        <v>621</v>
      </c>
      <c r="B627" s="1">
        <f t="shared" si="106"/>
        <v>117.1</v>
      </c>
      <c r="C627" s="1">
        <v>0.02</v>
      </c>
      <c r="D627" s="1">
        <v>0.01</v>
      </c>
      <c r="E627" s="1">
        <v>2E-3</v>
      </c>
      <c r="F627" s="1">
        <f t="shared" si="101"/>
        <v>0.23419999999999999</v>
      </c>
      <c r="G627" s="1">
        <f t="shared" si="102"/>
        <v>0.1171</v>
      </c>
      <c r="I627" s="1">
        <f t="shared" si="107"/>
        <v>0.13664262756394904</v>
      </c>
      <c r="J627" s="1">
        <f t="shared" si="108"/>
        <v>1.4303066707493942E-2</v>
      </c>
      <c r="K627" s="1">
        <f t="shared" si="109"/>
        <v>1.8779300634075517E-2</v>
      </c>
      <c r="L627" s="1">
        <f t="shared" si="110"/>
        <v>0.83027500509448193</v>
      </c>
      <c r="M627" s="1">
        <f t="shared" si="111"/>
        <v>1.0000000000000004</v>
      </c>
      <c r="O627" s="1">
        <f t="shared" si="103"/>
        <v>6.1249399952272216E-4</v>
      </c>
      <c r="P627" s="1">
        <f t="shared" si="104"/>
        <v>6.4112807908449409E-5</v>
      </c>
      <c r="Q627" s="1">
        <f t="shared" si="105"/>
        <v>8.4177310980216964E-5</v>
      </c>
    </row>
    <row r="628" spans="1:17" x14ac:dyDescent="0.2">
      <c r="A628" s="1">
        <v>622</v>
      </c>
      <c r="B628" s="1">
        <f t="shared" si="106"/>
        <v>117.2</v>
      </c>
      <c r="C628" s="1">
        <v>0.02</v>
      </c>
      <c r="D628" s="1">
        <v>0.01</v>
      </c>
      <c r="E628" s="1">
        <v>2E-3</v>
      </c>
      <c r="F628" s="1">
        <f t="shared" si="101"/>
        <v>0.2344</v>
      </c>
      <c r="G628" s="1">
        <f t="shared" si="102"/>
        <v>0.1172</v>
      </c>
      <c r="I628" s="1">
        <f t="shared" si="107"/>
        <v>0.13620537115574441</v>
      </c>
      <c r="J628" s="1">
        <f t="shared" si="108"/>
        <v>1.4241374140332332E-2</v>
      </c>
      <c r="K628" s="1">
        <f t="shared" si="109"/>
        <v>1.8696037651214442E-2</v>
      </c>
      <c r="L628" s="1">
        <f t="shared" si="110"/>
        <v>0.83085721705270921</v>
      </c>
      <c r="M628" s="1">
        <f t="shared" si="111"/>
        <v>1.0000000000000004</v>
      </c>
      <c r="O628" s="1">
        <f t="shared" si="103"/>
        <v>6.0748896760228713E-4</v>
      </c>
      <c r="P628" s="1">
        <f t="shared" si="104"/>
        <v>6.3517889201710278E-5</v>
      </c>
      <c r="Q628" s="1">
        <f t="shared" si="105"/>
        <v>8.3386114032190623E-5</v>
      </c>
    </row>
    <row r="629" spans="1:17" x14ac:dyDescent="0.2">
      <c r="A629" s="1">
        <v>623</v>
      </c>
      <c r="B629" s="1">
        <f t="shared" si="106"/>
        <v>117.30000000000001</v>
      </c>
      <c r="C629" s="1">
        <v>0.02</v>
      </c>
      <c r="D629" s="1">
        <v>0.01</v>
      </c>
      <c r="E629" s="1">
        <v>2E-3</v>
      </c>
      <c r="F629" s="1">
        <f t="shared" si="101"/>
        <v>0.23460000000000003</v>
      </c>
      <c r="G629" s="1">
        <f t="shared" si="102"/>
        <v>0.11730000000000002</v>
      </c>
      <c r="I629" s="1">
        <f t="shared" si="107"/>
        <v>0.13576951396804604</v>
      </c>
      <c r="J629" s="1">
        <f t="shared" si="108"/>
        <v>1.417996707279443E-2</v>
      </c>
      <c r="K629" s="1">
        <f t="shared" si="109"/>
        <v>1.8613125461097953E-2</v>
      </c>
      <c r="L629" s="1">
        <f t="shared" si="110"/>
        <v>0.83143739349806201</v>
      </c>
      <c r="M629" s="1">
        <f t="shared" si="111"/>
        <v>1.0000000000000004</v>
      </c>
      <c r="O629" s="1">
        <f t="shared" si="103"/>
        <v>6.0252483460419923E-4</v>
      </c>
      <c r="P629" s="1">
        <f t="shared" si="104"/>
        <v>6.2928577009116138E-5</v>
      </c>
      <c r="Q629" s="1">
        <f t="shared" si="105"/>
        <v>8.2602272131243856E-5</v>
      </c>
    </row>
    <row r="630" spans="1:17" x14ac:dyDescent="0.2">
      <c r="A630" s="1">
        <v>624</v>
      </c>
      <c r="B630" s="1">
        <f t="shared" si="106"/>
        <v>117.4</v>
      </c>
      <c r="C630" s="1">
        <v>0.02</v>
      </c>
      <c r="D630" s="1">
        <v>0.01</v>
      </c>
      <c r="E630" s="1">
        <v>2E-3</v>
      </c>
      <c r="F630" s="1">
        <f t="shared" si="101"/>
        <v>0.23480000000000001</v>
      </c>
      <c r="G630" s="1">
        <f t="shared" si="102"/>
        <v>0.1174</v>
      </c>
      <c r="I630" s="1">
        <f t="shared" si="107"/>
        <v>0.13533505152334829</v>
      </c>
      <c r="J630" s="1">
        <f t="shared" si="108"/>
        <v>1.4118844073202765E-2</v>
      </c>
      <c r="K630" s="1">
        <f t="shared" si="109"/>
        <v>1.853056301340732E-2</v>
      </c>
      <c r="L630" s="1">
        <f t="shared" si="110"/>
        <v>0.83201554139004208</v>
      </c>
      <c r="M630" s="1">
        <f t="shared" si="111"/>
        <v>1.0000000000000004</v>
      </c>
      <c r="O630" s="1">
        <f t="shared" si="103"/>
        <v>5.9760126632042992E-4</v>
      </c>
      <c r="P630" s="1">
        <f t="shared" si="104"/>
        <v>6.2344817563179657E-5</v>
      </c>
      <c r="Q630" s="1">
        <f t="shared" si="105"/>
        <v>8.1825719189475792E-5</v>
      </c>
    </row>
    <row r="631" spans="1:17" x14ac:dyDescent="0.2">
      <c r="A631" s="1">
        <v>625</v>
      </c>
      <c r="B631" s="1">
        <f t="shared" si="106"/>
        <v>117.5</v>
      </c>
      <c r="C631" s="1">
        <v>0.02</v>
      </c>
      <c r="D631" s="1">
        <v>0.01</v>
      </c>
      <c r="E631" s="1">
        <v>2E-3</v>
      </c>
      <c r="F631" s="1">
        <f t="shared" si="101"/>
        <v>0.23500000000000001</v>
      </c>
      <c r="G631" s="1">
        <f t="shared" si="102"/>
        <v>0.11750000000000001</v>
      </c>
      <c r="I631" s="1">
        <f t="shared" si="107"/>
        <v>0.13490197935847359</v>
      </c>
      <c r="J631" s="1">
        <f t="shared" si="108"/>
        <v>1.4058003717410662E-2</v>
      </c>
      <c r="K631" s="1">
        <f t="shared" si="109"/>
        <v>1.8448349255153266E-2</v>
      </c>
      <c r="L631" s="1">
        <f t="shared" si="110"/>
        <v>0.83259166766896298</v>
      </c>
      <c r="M631" s="1">
        <f t="shared" si="111"/>
        <v>1.0000000000000004</v>
      </c>
      <c r="O631" s="1">
        <f t="shared" si="103"/>
        <v>5.9271793127395323E-4</v>
      </c>
      <c r="P631" s="1">
        <f t="shared" si="104"/>
        <v>6.1766557620948701E-5</v>
      </c>
      <c r="Q631" s="1">
        <f t="shared" si="105"/>
        <v>8.1056389668510679E-5</v>
      </c>
    </row>
    <row r="632" spans="1:17" x14ac:dyDescent="0.2">
      <c r="A632" s="1">
        <v>626</v>
      </c>
      <c r="B632" s="1">
        <f t="shared" si="106"/>
        <v>117.6</v>
      </c>
      <c r="C632" s="1">
        <v>0.02</v>
      </c>
      <c r="D632" s="1">
        <v>0.01</v>
      </c>
      <c r="E632" s="1">
        <v>2E-3</v>
      </c>
      <c r="F632" s="1">
        <f t="shared" si="101"/>
        <v>0.23519999999999999</v>
      </c>
      <c r="G632" s="1">
        <f t="shared" si="102"/>
        <v>0.1176</v>
      </c>
      <c r="I632" s="1">
        <f t="shared" si="107"/>
        <v>0.13447029302452648</v>
      </c>
      <c r="J632" s="1">
        <f t="shared" si="108"/>
        <v>1.3997444588768459E-2</v>
      </c>
      <c r="K632" s="1">
        <f t="shared" si="109"/>
        <v>1.8366483130763687E-2</v>
      </c>
      <c r="L632" s="1">
        <f t="shared" si="110"/>
        <v>0.83316577925594182</v>
      </c>
      <c r="M632" s="1">
        <f t="shared" si="111"/>
        <v>1.0000000000000004</v>
      </c>
      <c r="O632" s="1">
        <f t="shared" si="103"/>
        <v>5.8787450069642557E-4</v>
      </c>
      <c r="P632" s="1">
        <f t="shared" si="104"/>
        <v>6.1193744458839499E-5</v>
      </c>
      <c r="Q632" s="1">
        <f t="shared" si="105"/>
        <v>8.0294218575679692E-5</v>
      </c>
    </row>
    <row r="633" spans="1:17" x14ac:dyDescent="0.2">
      <c r="A633" s="1">
        <v>627</v>
      </c>
      <c r="B633" s="1">
        <f t="shared" si="106"/>
        <v>117.7</v>
      </c>
      <c r="C633" s="1">
        <v>0.02</v>
      </c>
      <c r="D633" s="1">
        <v>0.01</v>
      </c>
      <c r="E633" s="1">
        <v>2E-3</v>
      </c>
      <c r="F633" s="1">
        <f t="shared" si="101"/>
        <v>0.2354</v>
      </c>
      <c r="G633" s="1">
        <f t="shared" si="102"/>
        <v>0.1177</v>
      </c>
      <c r="I633" s="1">
        <f t="shared" si="107"/>
        <v>0.134039988086848</v>
      </c>
      <c r="J633" s="1">
        <f t="shared" si="108"/>
        <v>1.3937165278089678E-2</v>
      </c>
      <c r="K633" s="1">
        <f t="shared" si="109"/>
        <v>1.8284963582170435E-2</v>
      </c>
      <c r="L633" s="1">
        <f t="shared" si="110"/>
        <v>0.83373788305289231</v>
      </c>
      <c r="M633" s="1">
        <f t="shared" si="111"/>
        <v>1.0000000000000004</v>
      </c>
      <c r="O633" s="1">
        <f t="shared" si="103"/>
        <v>5.8307064850605592E-4</v>
      </c>
      <c r="P633" s="1">
        <f t="shared" si="104"/>
        <v>6.0626325867520663E-5</v>
      </c>
      <c r="Q633" s="1">
        <f t="shared" si="105"/>
        <v>7.9539141460217941E-5</v>
      </c>
    </row>
    <row r="634" spans="1:17" x14ac:dyDescent="0.2">
      <c r="A634" s="1">
        <v>628</v>
      </c>
      <c r="B634" s="1">
        <f t="shared" si="106"/>
        <v>117.80000000000001</v>
      </c>
      <c r="C634" s="1">
        <v>0.02</v>
      </c>
      <c r="D634" s="1">
        <v>0.01</v>
      </c>
      <c r="E634" s="1">
        <v>2E-3</v>
      </c>
      <c r="F634" s="1">
        <f t="shared" si="101"/>
        <v>0.23560000000000003</v>
      </c>
      <c r="G634" s="1">
        <f t="shared" si="102"/>
        <v>0.11780000000000002</v>
      </c>
      <c r="I634" s="1">
        <f t="shared" si="107"/>
        <v>0.13361106012497009</v>
      </c>
      <c r="J634" s="1">
        <f t="shared" si="108"/>
        <v>1.3877164383617142E-2</v>
      </c>
      <c r="K634" s="1">
        <f t="shared" si="109"/>
        <v>1.8203789548895136E-2</v>
      </c>
      <c r="L634" s="1">
        <f t="shared" si="110"/>
        <v>0.83430798594251809</v>
      </c>
      <c r="M634" s="1">
        <f t="shared" si="111"/>
        <v>1.0000000000000004</v>
      </c>
      <c r="O634" s="1">
        <f t="shared" si="103"/>
        <v>5.7830605128564923E-4</v>
      </c>
      <c r="P634" s="1">
        <f t="shared" si="104"/>
        <v>6.0064250146845965E-5</v>
      </c>
      <c r="Q634" s="1">
        <f t="shared" si="105"/>
        <v>7.8791094409474675E-5</v>
      </c>
    </row>
    <row r="635" spans="1:17" x14ac:dyDescent="0.2">
      <c r="A635" s="1">
        <v>629</v>
      </c>
      <c r="B635" s="1">
        <f t="shared" si="106"/>
        <v>117.9</v>
      </c>
      <c r="C635" s="1">
        <v>0.02</v>
      </c>
      <c r="D635" s="1">
        <v>0.01</v>
      </c>
      <c r="E635" s="1">
        <v>2E-3</v>
      </c>
      <c r="F635" s="1">
        <f t="shared" si="101"/>
        <v>0.23580000000000001</v>
      </c>
      <c r="G635" s="1">
        <f t="shared" si="102"/>
        <v>0.1179</v>
      </c>
      <c r="I635" s="1">
        <f t="shared" si="107"/>
        <v>0.13318350473257018</v>
      </c>
      <c r="J635" s="1">
        <f t="shared" si="108"/>
        <v>1.3817440510989062E-2</v>
      </c>
      <c r="K635" s="1">
        <f t="shared" si="109"/>
        <v>1.8122959968134122E-2</v>
      </c>
      <c r="L635" s="1">
        <f t="shared" si="110"/>
        <v>0.83487609478830704</v>
      </c>
      <c r="M635" s="1">
        <f t="shared" si="111"/>
        <v>1.0000000000000004</v>
      </c>
      <c r="O635" s="1">
        <f t="shared" si="103"/>
        <v>5.7358038826083437E-4</v>
      </c>
      <c r="P635" s="1">
        <f t="shared" si="104"/>
        <v>5.9507466100837029E-5</v>
      </c>
      <c r="Q635" s="1">
        <f t="shared" si="105"/>
        <v>7.8050014045138926E-5</v>
      </c>
    </row>
    <row r="636" spans="1:17" x14ac:dyDescent="0.2">
      <c r="A636" s="1">
        <v>630</v>
      </c>
      <c r="B636" s="1">
        <f t="shared" si="106"/>
        <v>118</v>
      </c>
      <c r="C636" s="1">
        <v>0.02</v>
      </c>
      <c r="D636" s="1">
        <v>0.01</v>
      </c>
      <c r="E636" s="1">
        <v>2E-3</v>
      </c>
      <c r="F636" s="1">
        <f t="shared" si="101"/>
        <v>0.23600000000000002</v>
      </c>
      <c r="G636" s="1">
        <f t="shared" si="102"/>
        <v>0.11800000000000001</v>
      </c>
      <c r="I636" s="1">
        <f t="shared" si="107"/>
        <v>0.13275731751742595</v>
      </c>
      <c r="J636" s="1">
        <f t="shared" si="108"/>
        <v>1.375799227320508E-2</v>
      </c>
      <c r="K636" s="1">
        <f t="shared" si="109"/>
        <v>1.8042473774842391E-2</v>
      </c>
      <c r="L636" s="1">
        <f t="shared" si="110"/>
        <v>0.83544221643452699</v>
      </c>
      <c r="M636" s="1">
        <f t="shared" si="111"/>
        <v>1.0000000000000004</v>
      </c>
      <c r="O636" s="1">
        <f t="shared" si="103"/>
        <v>5.6889334127846708E-4</v>
      </c>
      <c r="P636" s="1">
        <f t="shared" si="104"/>
        <v>5.8955923032714247E-5</v>
      </c>
      <c r="Q636" s="1">
        <f t="shared" si="105"/>
        <v>7.731583751947913E-5</v>
      </c>
    </row>
    <row r="637" spans="1:17" x14ac:dyDescent="0.2">
      <c r="A637" s="1">
        <v>631</v>
      </c>
      <c r="B637" s="1">
        <f t="shared" si="106"/>
        <v>118.1</v>
      </c>
      <c r="C637" s="1">
        <v>0.02</v>
      </c>
      <c r="D637" s="1">
        <v>0.01</v>
      </c>
      <c r="E637" s="1">
        <v>2E-3</v>
      </c>
      <c r="F637" s="1">
        <f t="shared" si="101"/>
        <v>0.23619999999999999</v>
      </c>
      <c r="G637" s="1">
        <f t="shared" si="102"/>
        <v>0.1181</v>
      </c>
      <c r="I637" s="1">
        <f t="shared" si="107"/>
        <v>0.13233249410137018</v>
      </c>
      <c r="J637" s="1">
        <f t="shared" si="108"/>
        <v>1.3698818290592293E-2</v>
      </c>
      <c r="K637" s="1">
        <f t="shared" si="109"/>
        <v>1.7962329901816676E-2</v>
      </c>
      <c r="L637" s="1">
        <f t="shared" si="110"/>
        <v>0.83600635770622123</v>
      </c>
      <c r="M637" s="1">
        <f t="shared" si="111"/>
        <v>1.0000000000000004</v>
      </c>
      <c r="O637" s="1">
        <f t="shared" si="103"/>
        <v>5.6424459478521087E-4</v>
      </c>
      <c r="P637" s="1">
        <f t="shared" si="104"/>
        <v>5.8409570739976333E-5</v>
      </c>
      <c r="Q637" s="1">
        <f t="shared" si="105"/>
        <v>7.6588502511598053E-5</v>
      </c>
    </row>
    <row r="638" spans="1:17" x14ac:dyDescent="0.2">
      <c r="A638" s="1">
        <v>632</v>
      </c>
      <c r="B638" s="1">
        <f t="shared" si="106"/>
        <v>118.2</v>
      </c>
      <c r="C638" s="1">
        <v>0.02</v>
      </c>
      <c r="D638" s="1">
        <v>0.01</v>
      </c>
      <c r="E638" s="1">
        <v>2E-3</v>
      </c>
      <c r="F638" s="1">
        <f t="shared" si="101"/>
        <v>0.2364</v>
      </c>
      <c r="G638" s="1">
        <f t="shared" si="102"/>
        <v>0.1182</v>
      </c>
      <c r="I638" s="1">
        <f t="shared" si="107"/>
        <v>0.1319090301202458</v>
      </c>
      <c r="J638" s="1">
        <f t="shared" si="108"/>
        <v>1.3639917190771244E-2</v>
      </c>
      <c r="K638" s="1">
        <f t="shared" si="109"/>
        <v>1.7882527279777592E-2</v>
      </c>
      <c r="L638" s="1">
        <f t="shared" si="110"/>
        <v>0.83656852540920579</v>
      </c>
      <c r="M638" s="1">
        <f t="shared" si="111"/>
        <v>1.0000000000000004</v>
      </c>
      <c r="O638" s="1">
        <f t="shared" si="103"/>
        <v>5.5963383580629258E-4</v>
      </c>
      <c r="P638" s="1">
        <f t="shared" si="104"/>
        <v>5.78683595095277E-5</v>
      </c>
      <c r="Q638" s="1">
        <f t="shared" si="105"/>
        <v>7.5867947223702575E-5</v>
      </c>
    </row>
    <row r="639" spans="1:17" x14ac:dyDescent="0.2">
      <c r="A639" s="1">
        <v>633</v>
      </c>
      <c r="B639" s="1">
        <f t="shared" si="106"/>
        <v>118.30000000000001</v>
      </c>
      <c r="C639" s="1">
        <v>0.02</v>
      </c>
      <c r="D639" s="1">
        <v>0.01</v>
      </c>
      <c r="E639" s="1">
        <v>2E-3</v>
      </c>
      <c r="F639" s="1">
        <f t="shared" si="101"/>
        <v>0.23660000000000003</v>
      </c>
      <c r="G639" s="1">
        <f t="shared" si="102"/>
        <v>0.11830000000000002</v>
      </c>
      <c r="I639" s="1">
        <f t="shared" si="107"/>
        <v>0.13148692122386102</v>
      </c>
      <c r="J639" s="1">
        <f t="shared" si="108"/>
        <v>1.3581287608621904E-2</v>
      </c>
      <c r="K639" s="1">
        <f t="shared" si="109"/>
        <v>1.7803064837450866E-2</v>
      </c>
      <c r="L639" s="1">
        <f t="shared" si="110"/>
        <v>0.83712872633006663</v>
      </c>
      <c r="M639" s="1">
        <f t="shared" si="111"/>
        <v>1.0000000000000004</v>
      </c>
      <c r="O639" s="1">
        <f t="shared" si="103"/>
        <v>5.5506075392443126E-4</v>
      </c>
      <c r="P639" s="1">
        <f t="shared" si="104"/>
        <v>5.7332240112853163E-5</v>
      </c>
      <c r="Q639" s="1">
        <f t="shared" si="105"/>
        <v>7.5154110377388279E-5</v>
      </c>
    </row>
    <row r="640" spans="1:17" x14ac:dyDescent="0.2">
      <c r="A640" s="1">
        <v>634</v>
      </c>
      <c r="B640" s="1">
        <f t="shared" si="106"/>
        <v>118.4</v>
      </c>
      <c r="C640" s="1">
        <v>0.02</v>
      </c>
      <c r="D640" s="1">
        <v>0.01</v>
      </c>
      <c r="E640" s="1">
        <v>2E-3</v>
      </c>
      <c r="F640" s="1">
        <f t="shared" si="101"/>
        <v>0.23680000000000001</v>
      </c>
      <c r="G640" s="1">
        <f t="shared" si="102"/>
        <v>0.11840000000000001</v>
      </c>
      <c r="I640" s="1">
        <f t="shared" si="107"/>
        <v>0.13106616307594465</v>
      </c>
      <c r="J640" s="1">
        <f t="shared" si="108"/>
        <v>1.3522928186249632E-2</v>
      </c>
      <c r="K640" s="1">
        <f t="shared" si="109"/>
        <v>1.7723941501647682E-2</v>
      </c>
      <c r="L640" s="1">
        <f t="shared" si="110"/>
        <v>0.83768696723615843</v>
      </c>
      <c r="M640" s="1">
        <f t="shared" si="111"/>
        <v>1.0000000000000004</v>
      </c>
      <c r="O640" s="1">
        <f t="shared" si="103"/>
        <v>5.505250412589399E-4</v>
      </c>
      <c r="P640" s="1">
        <f t="shared" si="104"/>
        <v>5.6801163801239954E-5</v>
      </c>
      <c r="Q640" s="1">
        <f t="shared" si="105"/>
        <v>7.4446931209939981E-5</v>
      </c>
    </row>
    <row r="641" spans="1:17" x14ac:dyDescent="0.2">
      <c r="A641" s="1">
        <v>635</v>
      </c>
      <c r="B641" s="1">
        <f t="shared" si="106"/>
        <v>118.5</v>
      </c>
      <c r="C641" s="1">
        <v>0.02</v>
      </c>
      <c r="D641" s="1">
        <v>0.01</v>
      </c>
      <c r="E641" s="1">
        <v>2E-3</v>
      </c>
      <c r="F641" s="1">
        <f t="shared" si="101"/>
        <v>0.23700000000000002</v>
      </c>
      <c r="G641" s="1">
        <f t="shared" si="102"/>
        <v>0.11850000000000001</v>
      </c>
      <c r="I641" s="1">
        <f t="shared" si="107"/>
        <v>0.13064675135410164</v>
      </c>
      <c r="J641" s="1">
        <f t="shared" si="108"/>
        <v>1.346483757295113E-2</v>
      </c>
      <c r="K641" s="1">
        <f t="shared" si="109"/>
        <v>1.7645156197344119E-2</v>
      </c>
      <c r="L641" s="1">
        <f t="shared" si="110"/>
        <v>0.83824325487560347</v>
      </c>
      <c r="M641" s="1">
        <f t="shared" si="111"/>
        <v>1.0000000000000004</v>
      </c>
      <c r="O641" s="1">
        <f t="shared" si="103"/>
        <v>5.4602639244499742E-4</v>
      </c>
      <c r="P641" s="1">
        <f t="shared" si="104"/>
        <v>5.6275082301045975E-5</v>
      </c>
      <c r="Q641" s="1">
        <f t="shared" si="105"/>
        <v>7.3746349470646942E-5</v>
      </c>
    </row>
    <row r="642" spans="1:17" x14ac:dyDescent="0.2">
      <c r="A642" s="1">
        <v>636</v>
      </c>
      <c r="B642" s="1">
        <f t="shared" si="106"/>
        <v>118.6</v>
      </c>
      <c r="C642" s="1">
        <v>0.02</v>
      </c>
      <c r="D642" s="1">
        <v>0.01</v>
      </c>
      <c r="E642" s="1">
        <v>2E-3</v>
      </c>
      <c r="F642" s="1">
        <f t="shared" si="101"/>
        <v>0.23719999999999999</v>
      </c>
      <c r="G642" s="1">
        <f t="shared" si="102"/>
        <v>0.1186</v>
      </c>
      <c r="I642" s="1">
        <f t="shared" si="107"/>
        <v>0.13022868174976851</v>
      </c>
      <c r="J642" s="1">
        <f t="shared" si="108"/>
        <v>1.3407014425180391E-2</v>
      </c>
      <c r="K642" s="1">
        <f t="shared" si="109"/>
        <v>1.7566707847759693E-2</v>
      </c>
      <c r="L642" s="1">
        <f t="shared" si="110"/>
        <v>0.83879759597729175</v>
      </c>
      <c r="M642" s="1">
        <f t="shared" si="111"/>
        <v>1.0000000000000004</v>
      </c>
      <c r="O642" s="1">
        <f t="shared" si="103"/>
        <v>5.4156450461308907E-4</v>
      </c>
      <c r="P642" s="1">
        <f t="shared" si="104"/>
        <v>5.5753947809014541E-5</v>
      </c>
      <c r="Q642" s="1">
        <f t="shared" si="105"/>
        <v>7.3052305417134066E-5</v>
      </c>
    </row>
    <row r="643" spans="1:17" x14ac:dyDescent="0.2">
      <c r="A643" s="1">
        <v>637</v>
      </c>
      <c r="B643" s="1">
        <f t="shared" si="106"/>
        <v>118.7</v>
      </c>
      <c r="C643" s="1">
        <v>0.02</v>
      </c>
      <c r="D643" s="1">
        <v>0.01</v>
      </c>
      <c r="E643" s="1">
        <v>2E-3</v>
      </c>
      <c r="F643" s="1">
        <f t="shared" si="101"/>
        <v>0.2374</v>
      </c>
      <c r="G643" s="1">
        <f t="shared" si="102"/>
        <v>0.1187</v>
      </c>
      <c r="I643" s="1">
        <f t="shared" si="107"/>
        <v>0.12981194996816925</v>
      </c>
      <c r="J643" s="1">
        <f t="shared" si="108"/>
        <v>1.3349457406514649E-2</v>
      </c>
      <c r="K643" s="1">
        <f t="shared" si="109"/>
        <v>1.7488595374435031E-2</v>
      </c>
      <c r="L643" s="1">
        <f t="shared" si="110"/>
        <v>0.83934999725088144</v>
      </c>
      <c r="M643" s="1">
        <f t="shared" si="111"/>
        <v>1.0000000000000004</v>
      </c>
      <c r="O643" s="1">
        <f t="shared" si="103"/>
        <v>5.3713907736861743E-4</v>
      </c>
      <c r="P643" s="1">
        <f t="shared" si="104"/>
        <v>5.5237712987634752E-5</v>
      </c>
      <c r="Q643" s="1">
        <f t="shared" si="105"/>
        <v>7.2364739811708599E-5</v>
      </c>
    </row>
    <row r="644" spans="1:17" x14ac:dyDescent="0.2">
      <c r="A644" s="1">
        <v>638</v>
      </c>
      <c r="B644" s="1">
        <f t="shared" si="106"/>
        <v>118.80000000000001</v>
      </c>
      <c r="C644" s="1">
        <v>0.02</v>
      </c>
      <c r="D644" s="1">
        <v>0.01</v>
      </c>
      <c r="E644" s="1">
        <v>2E-3</v>
      </c>
      <c r="F644" s="1">
        <f t="shared" si="101"/>
        <v>0.23760000000000003</v>
      </c>
      <c r="G644" s="1">
        <f t="shared" si="102"/>
        <v>0.11880000000000002</v>
      </c>
      <c r="I644" s="1">
        <f t="shared" si="107"/>
        <v>0.12939655172827111</v>
      </c>
      <c r="J644" s="1">
        <f t="shared" si="108"/>
        <v>1.3292165187620329E-2</v>
      </c>
      <c r="K644" s="1">
        <f t="shared" si="109"/>
        <v>1.7410817697308657E-2</v>
      </c>
      <c r="L644" s="1">
        <f t="shared" si="110"/>
        <v>0.8399004653868003</v>
      </c>
      <c r="M644" s="1">
        <f t="shared" si="111"/>
        <v>1.0000000000000004</v>
      </c>
      <c r="O644" s="1">
        <f t="shared" si="103"/>
        <v>5.3274981277167787E-4</v>
      </c>
      <c r="P644" s="1">
        <f t="shared" si="104"/>
        <v>5.4726330960547302E-5</v>
      </c>
      <c r="Q644" s="1">
        <f t="shared" si="105"/>
        <v>7.1683593917722834E-5</v>
      </c>
    </row>
    <row r="645" spans="1:17" x14ac:dyDescent="0.2">
      <c r="A645" s="1">
        <v>639</v>
      </c>
      <c r="B645" s="1">
        <f t="shared" si="106"/>
        <v>118.9</v>
      </c>
      <c r="C645" s="1">
        <v>0.02</v>
      </c>
      <c r="D645" s="1">
        <v>0.01</v>
      </c>
      <c r="E645" s="1">
        <v>2E-3</v>
      </c>
      <c r="F645" s="1">
        <f t="shared" si="101"/>
        <v>0.23780000000000001</v>
      </c>
      <c r="G645" s="1">
        <f t="shared" si="102"/>
        <v>0.11890000000000001</v>
      </c>
      <c r="I645" s="1">
        <f t="shared" si="107"/>
        <v>0.12898248276274063</v>
      </c>
      <c r="J645" s="1">
        <f t="shared" si="108"/>
        <v>1.3235136446219011E-2</v>
      </c>
      <c r="K645" s="1">
        <f t="shared" si="109"/>
        <v>1.7333373734792903E-2</v>
      </c>
      <c r="L645" s="1">
        <f t="shared" si="110"/>
        <v>0.84044900705624781</v>
      </c>
      <c r="M645" s="1">
        <f t="shared" si="111"/>
        <v>1.0000000000000004</v>
      </c>
      <c r="O645" s="1">
        <f t="shared" si="103"/>
        <v>5.2839641531699931E-4</v>
      </c>
      <c r="P645" s="1">
        <f t="shared" si="104"/>
        <v>5.4219755307995114E-5</v>
      </c>
      <c r="Q645" s="1">
        <f t="shared" si="105"/>
        <v>7.100880949595228E-5</v>
      </c>
    </row>
    <row r="646" spans="1:17" x14ac:dyDescent="0.2">
      <c r="A646" s="1">
        <v>640</v>
      </c>
      <c r="B646" s="1">
        <f t="shared" si="106"/>
        <v>119</v>
      </c>
      <c r="C646" s="1">
        <v>0.02</v>
      </c>
      <c r="D646" s="1">
        <v>0.01</v>
      </c>
      <c r="E646" s="1">
        <v>2E-3</v>
      </c>
      <c r="F646" s="1">
        <f t="shared" si="101"/>
        <v>0.23800000000000002</v>
      </c>
      <c r="G646" s="1">
        <f t="shared" si="102"/>
        <v>0.11900000000000001</v>
      </c>
      <c r="I646" s="1">
        <f t="shared" si="107"/>
        <v>0.12856973881789985</v>
      </c>
      <c r="J646" s="1">
        <f t="shared" si="108"/>
        <v>1.3178369867053404E-2</v>
      </c>
      <c r="K646" s="1">
        <f t="shared" si="109"/>
        <v>1.7256262403848956E-2</v>
      </c>
      <c r="L646" s="1">
        <f t="shared" si="110"/>
        <v>0.84099562891119817</v>
      </c>
      <c r="M646" s="1">
        <f t="shared" si="111"/>
        <v>1.0000000000000004</v>
      </c>
      <c r="O646" s="1">
        <f t="shared" si="103"/>
        <v>5.240785919140502E-4</v>
      </c>
      <c r="P646" s="1">
        <f t="shared" si="104"/>
        <v>5.3717940062318571E-5</v>
      </c>
      <c r="Q646" s="1">
        <f t="shared" si="105"/>
        <v>7.0340328800990321E-5</v>
      </c>
    </row>
    <row r="647" spans="1:17" x14ac:dyDescent="0.2">
      <c r="A647" s="1">
        <v>641</v>
      </c>
      <c r="B647" s="1">
        <f t="shared" si="106"/>
        <v>119.10000000000001</v>
      </c>
      <c r="C647" s="1">
        <v>0.02</v>
      </c>
      <c r="D647" s="1">
        <v>0.01</v>
      </c>
      <c r="E647" s="1">
        <v>2E-3</v>
      </c>
      <c r="F647" s="1">
        <f t="shared" ref="F647:F710" si="112">0.002*B647</f>
        <v>0.23820000000000002</v>
      </c>
      <c r="G647" s="1">
        <f t="shared" ref="G647:G710" si="113">0.001*B647</f>
        <v>0.11910000000000001</v>
      </c>
      <c r="I647" s="1">
        <f t="shared" si="107"/>
        <v>0.12815831565368258</v>
      </c>
      <c r="J647" s="1">
        <f t="shared" si="108"/>
        <v>1.3121864141853332E-2</v>
      </c>
      <c r="K647" s="1">
        <f t="shared" si="109"/>
        <v>1.7179482620061054E-2</v>
      </c>
      <c r="L647" s="1">
        <f t="shared" si="110"/>
        <v>0.84154033758440339</v>
      </c>
      <c r="M647" s="1">
        <f t="shared" si="111"/>
        <v>1.0000000000000004</v>
      </c>
      <c r="O647" s="1">
        <f t="shared" ref="O647:O710" si="114">I647*$B$3*EXP(-$D$3*A647*$B$3)</f>
        <v>5.1979605186730591E-4</v>
      </c>
      <c r="P647" s="1">
        <f t="shared" ref="P647:P710" si="115">J647*$B$3*EXP(-$D$3*A647*$B$3)</f>
        <v>5.3220839703494856E-5</v>
      </c>
      <c r="Q647" s="1">
        <f t="shared" ref="Q647:Q710" si="116">K647*$B$3*EXP(-$D$3*A647*$B$3)</f>
        <v>6.9678094577658726E-5</v>
      </c>
    </row>
    <row r="648" spans="1:17" x14ac:dyDescent="0.2">
      <c r="A648" s="1">
        <v>642</v>
      </c>
      <c r="B648" s="1">
        <f t="shared" ref="B648:B711" si="117">$C$3+A648*$B$3</f>
        <v>119.2</v>
      </c>
      <c r="C648" s="1">
        <v>0.02</v>
      </c>
      <c r="D648" s="1">
        <v>0.01</v>
      </c>
      <c r="E648" s="1">
        <v>2E-3</v>
      </c>
      <c r="F648" s="1">
        <f t="shared" si="112"/>
        <v>0.2384</v>
      </c>
      <c r="G648" s="1">
        <f t="shared" si="113"/>
        <v>0.1192</v>
      </c>
      <c r="I648" s="1">
        <f t="shared" ref="I648:I711" si="118">I647+$B$3*(-I647*C647-I647*E647-I647*D647)</f>
        <v>0.1277482090435908</v>
      </c>
      <c r="J648" s="1">
        <f t="shared" ref="J648:J711" si="119">J647+$B$3*(C647*I647-J647*F647)</f>
        <v>1.306561796930175E-2</v>
      </c>
      <c r="K648" s="1">
        <f t="shared" ref="K648:K711" si="120">K647+$B$3*(I647*D647-K647*G647)</f>
        <v>1.7103033297709808E-2</v>
      </c>
      <c r="L648" s="1">
        <f t="shared" ref="L648:L711" si="121">L647+$B$3*(I647*E647+J647*F647+K647*G647)</f>
        <v>0.84208313968939796</v>
      </c>
      <c r="M648" s="1">
        <f t="shared" ref="M648:M711" si="122">SUM(I648:L648)</f>
        <v>1.0000000000000004</v>
      </c>
      <c r="O648" s="1">
        <f t="shared" si="114"/>
        <v>5.1554850685667838E-4</v>
      </c>
      <c r="P648" s="1">
        <f t="shared" si="115"/>
        <v>5.2728409154721145E-5</v>
      </c>
      <c r="Q648" s="1">
        <f t="shared" si="116"/>
        <v>6.9022050057434615E-5</v>
      </c>
    </row>
    <row r="649" spans="1:17" x14ac:dyDescent="0.2">
      <c r="A649" s="1">
        <v>643</v>
      </c>
      <c r="B649" s="1">
        <f t="shared" si="117"/>
        <v>119.3</v>
      </c>
      <c r="C649" s="1">
        <v>0.02</v>
      </c>
      <c r="D649" s="1">
        <v>0.01</v>
      </c>
      <c r="E649" s="1">
        <v>2E-3</v>
      </c>
      <c r="F649" s="1">
        <f t="shared" si="112"/>
        <v>0.23860000000000001</v>
      </c>
      <c r="G649" s="1">
        <f t="shared" si="113"/>
        <v>0.1193</v>
      </c>
      <c r="I649" s="1">
        <f t="shared" si="118"/>
        <v>0.1273394147746513</v>
      </c>
      <c r="J649" s="1">
        <f t="shared" si="119"/>
        <v>1.3009630055000778E-2</v>
      </c>
      <c r="K649" s="1">
        <f t="shared" si="120"/>
        <v>1.70269133498447E-2</v>
      </c>
      <c r="L649" s="1">
        <f t="shared" si="121"/>
        <v>0.84262404182050354</v>
      </c>
      <c r="M649" s="1">
        <f t="shared" si="122"/>
        <v>1.0000000000000004</v>
      </c>
      <c r="O649" s="1">
        <f t="shared" si="114"/>
        <v>5.1133567091810441E-4</v>
      </c>
      <c r="P649" s="1">
        <f t="shared" si="115"/>
        <v>5.2240603778040844E-5</v>
      </c>
      <c r="Q649" s="1">
        <f t="shared" si="116"/>
        <v>6.8372138954893424E-5</v>
      </c>
    </row>
    <row r="650" spans="1:17" x14ac:dyDescent="0.2">
      <c r="A650" s="1">
        <v>644</v>
      </c>
      <c r="B650" s="1">
        <f t="shared" si="117"/>
        <v>119.4</v>
      </c>
      <c r="C650" s="1">
        <v>0.02</v>
      </c>
      <c r="D650" s="1">
        <v>0.01</v>
      </c>
      <c r="E650" s="1">
        <v>2E-3</v>
      </c>
      <c r="F650" s="1">
        <f t="shared" si="112"/>
        <v>0.23880000000000001</v>
      </c>
      <c r="G650" s="1">
        <f t="shared" si="113"/>
        <v>0.11940000000000001</v>
      </c>
      <c r="I650" s="1">
        <f t="shared" si="118"/>
        <v>0.12693192864737241</v>
      </c>
      <c r="J650" s="1">
        <f t="shared" si="119"/>
        <v>1.2953899111437761E-2</v>
      </c>
      <c r="K650" s="1">
        <f t="shared" si="120"/>
        <v>1.6951121688355702E-2</v>
      </c>
      <c r="L650" s="1">
        <f t="shared" si="121"/>
        <v>0.84316305055283447</v>
      </c>
      <c r="M650" s="1">
        <f t="shared" si="122"/>
        <v>1.0000000000000004</v>
      </c>
      <c r="O650" s="1">
        <f t="shared" si="114"/>
        <v>5.0715726042429264E-4</v>
      </c>
      <c r="P650" s="1">
        <f t="shared" si="115"/>
        <v>5.1757379370012834E-5</v>
      </c>
      <c r="Q650" s="1">
        <f t="shared" si="116"/>
        <v>6.7728305464168567E-5</v>
      </c>
    </row>
    <row r="651" spans="1:17" x14ac:dyDescent="0.2">
      <c r="A651" s="1">
        <v>645</v>
      </c>
      <c r="B651" s="1">
        <f t="shared" si="117"/>
        <v>119.5</v>
      </c>
      <c r="C651" s="1">
        <v>0.02</v>
      </c>
      <c r="D651" s="1">
        <v>0.01</v>
      </c>
      <c r="E651" s="1">
        <v>2E-3</v>
      </c>
      <c r="F651" s="1">
        <f t="shared" si="112"/>
        <v>0.23900000000000002</v>
      </c>
      <c r="G651" s="1">
        <f t="shared" si="113"/>
        <v>0.11950000000000001</v>
      </c>
      <c r="I651" s="1">
        <f t="shared" si="118"/>
        <v>0.12652574647570081</v>
      </c>
      <c r="J651" s="1">
        <f t="shared" si="119"/>
        <v>1.2898423857951372E-2</v>
      </c>
      <c r="K651" s="1">
        <f t="shared" si="120"/>
        <v>1.6875657224044108E-2</v>
      </c>
      <c r="L651" s="1">
        <f t="shared" si="121"/>
        <v>0.843700172442304</v>
      </c>
      <c r="M651" s="1">
        <f t="shared" si="122"/>
        <v>1.0000000000000002</v>
      </c>
      <c r="O651" s="1">
        <f t="shared" si="114"/>
        <v>5.0301299406563141E-4</v>
      </c>
      <c r="P651" s="1">
        <f t="shared" si="115"/>
        <v>5.1278692157423654E-5</v>
      </c>
      <c r="Q651" s="1">
        <f t="shared" si="116"/>
        <v>6.7090494255427869E-5</v>
      </c>
    </row>
    <row r="652" spans="1:17" x14ac:dyDescent="0.2">
      <c r="A652" s="1">
        <v>646</v>
      </c>
      <c r="B652" s="1">
        <f t="shared" si="117"/>
        <v>119.60000000000001</v>
      </c>
      <c r="C652" s="1">
        <v>0.02</v>
      </c>
      <c r="D652" s="1">
        <v>0.01</v>
      </c>
      <c r="E652" s="1">
        <v>2E-3</v>
      </c>
      <c r="F652" s="1">
        <f t="shared" si="112"/>
        <v>0.23920000000000002</v>
      </c>
      <c r="G652" s="1">
        <f t="shared" si="113"/>
        <v>0.11960000000000001</v>
      </c>
      <c r="I652" s="1">
        <f t="shared" si="118"/>
        <v>0.12612086408697856</v>
      </c>
      <c r="J652" s="1">
        <f t="shared" si="119"/>
        <v>1.2843203020697736E-2</v>
      </c>
      <c r="K652" s="1">
        <f t="shared" si="120"/>
        <v>1.6800518866692482E-2</v>
      </c>
      <c r="L652" s="1">
        <f t="shared" si="121"/>
        <v>0.84423541402563151</v>
      </c>
      <c r="M652" s="1">
        <f t="shared" si="122"/>
        <v>1.0000000000000002</v>
      </c>
      <c r="O652" s="1">
        <f t="shared" si="114"/>
        <v>4.9890259283124532E-4</v>
      </c>
      <c r="P652" s="1">
        <f t="shared" si="115"/>
        <v>5.0804498793040938E-5</v>
      </c>
      <c r="Q652" s="1">
        <f t="shared" si="116"/>
        <v>6.6458650471365756E-5</v>
      </c>
    </row>
    <row r="653" spans="1:17" x14ac:dyDescent="0.2">
      <c r="A653" s="1">
        <v>647</v>
      </c>
      <c r="B653" s="1">
        <f t="shared" si="117"/>
        <v>119.7</v>
      </c>
      <c r="C653" s="1">
        <v>0.02</v>
      </c>
      <c r="D653" s="1">
        <v>0.01</v>
      </c>
      <c r="E653" s="1">
        <v>2E-3</v>
      </c>
      <c r="F653" s="1">
        <f t="shared" si="112"/>
        <v>0.2394</v>
      </c>
      <c r="G653" s="1">
        <f t="shared" si="113"/>
        <v>0.1197</v>
      </c>
      <c r="I653" s="1">
        <f t="shared" si="118"/>
        <v>0.12571727732190024</v>
      </c>
      <c r="J653" s="1">
        <f t="shared" si="119"/>
        <v>1.2788235332616603E-2</v>
      </c>
      <c r="K653" s="1">
        <f t="shared" si="120"/>
        <v>1.6725705525133819E-2</v>
      </c>
      <c r="L653" s="1">
        <f t="shared" si="121"/>
        <v>0.84476878182034965</v>
      </c>
      <c r="M653" s="1">
        <f t="shared" si="122"/>
        <v>1.0000000000000004</v>
      </c>
      <c r="O653" s="1">
        <f t="shared" si="114"/>
        <v>4.9482577999021506E-4</v>
      </c>
      <c r="P653" s="1">
        <f t="shared" si="115"/>
        <v>5.033475635140958E-5</v>
      </c>
      <c r="Q653" s="1">
        <f t="shared" si="116"/>
        <v>6.5832719723713261E-5</v>
      </c>
    </row>
    <row r="654" spans="1:17" x14ac:dyDescent="0.2">
      <c r="A654" s="1">
        <v>648</v>
      </c>
      <c r="B654" s="1">
        <f t="shared" si="117"/>
        <v>119.8</v>
      </c>
      <c r="C654" s="1">
        <v>0.02</v>
      </c>
      <c r="D654" s="1">
        <v>0.01</v>
      </c>
      <c r="E654" s="1">
        <v>2E-3</v>
      </c>
      <c r="F654" s="1">
        <f t="shared" si="112"/>
        <v>0.23960000000000001</v>
      </c>
      <c r="G654" s="1">
        <f t="shared" si="113"/>
        <v>0.1198</v>
      </c>
      <c r="I654" s="1">
        <f t="shared" si="118"/>
        <v>0.12531498203447017</v>
      </c>
      <c r="J654" s="1">
        <f t="shared" si="119"/>
        <v>1.2733519533397563E-2</v>
      </c>
      <c r="K654" s="1">
        <f t="shared" si="120"/>
        <v>1.6651216107319868E-2</v>
      </c>
      <c r="L654" s="1">
        <f t="shared" si="121"/>
        <v>0.84530028232481269</v>
      </c>
      <c r="M654" s="1">
        <f t="shared" si="122"/>
        <v>1.0000000000000002</v>
      </c>
      <c r="O654" s="1">
        <f t="shared" si="114"/>
        <v>4.9078228107294394E-4</v>
      </c>
      <c r="P654" s="1">
        <f t="shared" si="115"/>
        <v>4.9869422324688492E-5</v>
      </c>
      <c r="Q654" s="1">
        <f t="shared" si="116"/>
        <v>6.5212648089763914E-5</v>
      </c>
    </row>
    <row r="655" spans="1:17" x14ac:dyDescent="0.2">
      <c r="A655" s="1">
        <v>649</v>
      </c>
      <c r="B655" s="1">
        <f t="shared" si="117"/>
        <v>119.9</v>
      </c>
      <c r="C655" s="1">
        <v>0.02</v>
      </c>
      <c r="D655" s="1">
        <v>0.01</v>
      </c>
      <c r="E655" s="1">
        <v>2E-3</v>
      </c>
      <c r="F655" s="1">
        <f t="shared" si="112"/>
        <v>0.23980000000000001</v>
      </c>
      <c r="G655" s="1">
        <f t="shared" si="113"/>
        <v>0.11990000000000001</v>
      </c>
      <c r="I655" s="1">
        <f t="shared" si="118"/>
        <v>0.12491397409195987</v>
      </c>
      <c r="J655" s="1">
        <f t="shared" si="119"/>
        <v>1.2679054369446297E-2</v>
      </c>
      <c r="K655" s="1">
        <f t="shared" si="120"/>
        <v>1.6577049520388645E-2</v>
      </c>
      <c r="L655" s="1">
        <f t="shared" si="121"/>
        <v>0.8458299220182055</v>
      </c>
      <c r="M655" s="1">
        <f t="shared" si="122"/>
        <v>1.0000000000000004</v>
      </c>
      <c r="O655" s="1">
        <f t="shared" si="114"/>
        <v>4.8677182385268002E-4</v>
      </c>
      <c r="P655" s="1">
        <f t="shared" si="115"/>
        <v>4.9408454618528673E-5</v>
      </c>
      <c r="Q655" s="1">
        <f t="shared" si="116"/>
        <v>6.4598382108916957E-5</v>
      </c>
    </row>
    <row r="656" spans="1:17" x14ac:dyDescent="0.2">
      <c r="A656" s="1">
        <v>650</v>
      </c>
      <c r="B656" s="1">
        <f t="shared" si="117"/>
        <v>120</v>
      </c>
      <c r="C656" s="1">
        <v>0.02</v>
      </c>
      <c r="D656" s="1">
        <v>0.01</v>
      </c>
      <c r="E656" s="1">
        <v>2E-3</v>
      </c>
      <c r="F656" s="1">
        <f t="shared" si="112"/>
        <v>0.24</v>
      </c>
      <c r="G656" s="1">
        <f t="shared" si="113"/>
        <v>0.12</v>
      </c>
      <c r="I656" s="1">
        <f t="shared" si="118"/>
        <v>0.12451424937486559</v>
      </c>
      <c r="J656" s="1">
        <f t="shared" si="119"/>
        <v>1.2624838593850895E-2</v>
      </c>
      <c r="K656" s="1">
        <f t="shared" si="120"/>
        <v>1.6503204670731145E-2</v>
      </c>
      <c r="L656" s="1">
        <f t="shared" si="121"/>
        <v>0.84635770736055271</v>
      </c>
      <c r="M656" s="1">
        <f t="shared" si="122"/>
        <v>1.0000000000000004</v>
      </c>
      <c r="O656" s="1">
        <f t="shared" si="114"/>
        <v>4.8279413832719007E-4</v>
      </c>
      <c r="P656" s="1">
        <f t="shared" si="115"/>
        <v>4.8951811547991968E-5</v>
      </c>
      <c r="Q656" s="1">
        <f t="shared" si="116"/>
        <v>6.3989868779237488E-5</v>
      </c>
    </row>
    <row r="657" spans="1:17" x14ac:dyDescent="0.2">
      <c r="A657" s="1">
        <v>651</v>
      </c>
      <c r="B657" s="1">
        <f t="shared" si="117"/>
        <v>120.10000000000001</v>
      </c>
      <c r="C657" s="1">
        <v>0.02</v>
      </c>
      <c r="D657" s="1">
        <v>0.01</v>
      </c>
      <c r="E657" s="1">
        <v>2E-3</v>
      </c>
      <c r="F657" s="1">
        <f t="shared" si="112"/>
        <v>0.24020000000000002</v>
      </c>
      <c r="G657" s="1">
        <f t="shared" si="113"/>
        <v>0.12010000000000001</v>
      </c>
      <c r="I657" s="1">
        <f t="shared" si="118"/>
        <v>0.12411580377686603</v>
      </c>
      <c r="J657" s="1">
        <f t="shared" si="119"/>
        <v>1.2570870966348204E-2</v>
      </c>
      <c r="K657" s="1">
        <f t="shared" si="120"/>
        <v>1.6429680464057236E-2</v>
      </c>
      <c r="L657" s="1">
        <f t="shared" si="121"/>
        <v>0.84688364479272893</v>
      </c>
      <c r="M657" s="1">
        <f t="shared" si="122"/>
        <v>1.0000000000000004</v>
      </c>
      <c r="O657" s="1">
        <f t="shared" si="114"/>
        <v>4.788489567005786E-4</v>
      </c>
      <c r="P657" s="1">
        <f t="shared" si="115"/>
        <v>4.8499451833509515E-5</v>
      </c>
      <c r="Q657" s="1">
        <f t="shared" si="116"/>
        <v>6.338705555403317E-5</v>
      </c>
    </row>
    <row r="658" spans="1:17" x14ac:dyDescent="0.2">
      <c r="A658" s="1">
        <v>652</v>
      </c>
      <c r="B658" s="1">
        <f t="shared" si="117"/>
        <v>120.2</v>
      </c>
      <c r="C658" s="1">
        <v>0.02</v>
      </c>
      <c r="D658" s="1">
        <v>0.01</v>
      </c>
      <c r="E658" s="1">
        <v>2E-3</v>
      </c>
      <c r="F658" s="1">
        <f t="shared" si="112"/>
        <v>0.2404</v>
      </c>
      <c r="G658" s="1">
        <f t="shared" si="113"/>
        <v>0.1202</v>
      </c>
      <c r="I658" s="1">
        <f t="shared" si="118"/>
        <v>0.12371863320478005</v>
      </c>
      <c r="J658" s="1">
        <f t="shared" si="119"/>
        <v>1.2517150253290253E-2</v>
      </c>
      <c r="K658" s="1">
        <f t="shared" si="120"/>
        <v>1.6356475805460773E-2</v>
      </c>
      <c r="L658" s="1">
        <f t="shared" si="121"/>
        <v>0.84740774073646929</v>
      </c>
      <c r="M658" s="1">
        <f t="shared" si="122"/>
        <v>1.0000000000000004</v>
      </c>
      <c r="O658" s="1">
        <f t="shared" si="114"/>
        <v>4.7493601336526286E-4</v>
      </c>
      <c r="P658" s="1">
        <f t="shared" si="115"/>
        <v>4.8051334596880874E-5</v>
      </c>
      <c r="Q658" s="1">
        <f t="shared" si="116"/>
        <v>6.2789890338448852E-5</v>
      </c>
    </row>
    <row r="659" spans="1:17" x14ac:dyDescent="0.2">
      <c r="A659" s="1">
        <v>653</v>
      </c>
      <c r="B659" s="1">
        <f t="shared" si="117"/>
        <v>120.3</v>
      </c>
      <c r="C659" s="1">
        <v>0.02</v>
      </c>
      <c r="D659" s="1">
        <v>0.01</v>
      </c>
      <c r="E659" s="1">
        <v>2E-3</v>
      </c>
      <c r="F659" s="1">
        <f t="shared" si="112"/>
        <v>0.24060000000000001</v>
      </c>
      <c r="G659" s="1">
        <f t="shared" si="113"/>
        <v>0.1203</v>
      </c>
      <c r="I659" s="1">
        <f t="shared" si="118"/>
        <v>0.12332273357852475</v>
      </c>
      <c r="J659" s="1">
        <f t="shared" si="119"/>
        <v>1.2463675227610715E-2</v>
      </c>
      <c r="K659" s="1">
        <f t="shared" si="120"/>
        <v>1.6283589599483915E-2</v>
      </c>
      <c r="L659" s="1">
        <f t="shared" si="121"/>
        <v>0.84793000159438103</v>
      </c>
      <c r="M659" s="1">
        <f t="shared" si="122"/>
        <v>1.0000000000000004</v>
      </c>
      <c r="O659" s="1">
        <f t="shared" si="114"/>
        <v>4.7105504488408642E-4</v>
      </c>
      <c r="P659" s="1">
        <f t="shared" si="115"/>
        <v>4.7607419357311612E-5</v>
      </c>
      <c r="Q659" s="1">
        <f t="shared" si="116"/>
        <v>6.2198321486077264E-5</v>
      </c>
    </row>
    <row r="660" spans="1:17" x14ac:dyDescent="0.2">
      <c r="A660" s="1">
        <v>654</v>
      </c>
      <c r="B660" s="1">
        <f t="shared" si="117"/>
        <v>120.4</v>
      </c>
      <c r="C660" s="1">
        <v>0.02</v>
      </c>
      <c r="D660" s="1">
        <v>0.01</v>
      </c>
      <c r="E660" s="1">
        <v>2E-3</v>
      </c>
      <c r="F660" s="1">
        <f t="shared" si="112"/>
        <v>0.24080000000000001</v>
      </c>
      <c r="G660" s="1">
        <f t="shared" si="113"/>
        <v>0.12040000000000001</v>
      </c>
      <c r="I660" s="1">
        <f t="shared" si="118"/>
        <v>0.12292810083107347</v>
      </c>
      <c r="J660" s="1">
        <f t="shared" si="119"/>
        <v>1.2410444668791451E-2</v>
      </c>
      <c r="K660" s="1">
        <f t="shared" si="120"/>
        <v>1.621102075018065E-2</v>
      </c>
      <c r="L660" s="1">
        <f t="shared" si="121"/>
        <v>0.84845043374995488</v>
      </c>
      <c r="M660" s="1">
        <f t="shared" si="122"/>
        <v>1.0000000000000004</v>
      </c>
      <c r="O660" s="1">
        <f t="shared" si="114"/>
        <v>4.6720578997258675E-4</v>
      </c>
      <c r="P660" s="1">
        <f t="shared" si="115"/>
        <v>4.7167666027490792E-5</v>
      </c>
      <c r="Q660" s="1">
        <f t="shared" si="116"/>
        <v>6.1612297795587823E-5</v>
      </c>
    </row>
    <row r="661" spans="1:17" x14ac:dyDescent="0.2">
      <c r="A661" s="1">
        <v>655</v>
      </c>
      <c r="B661" s="1">
        <f t="shared" si="117"/>
        <v>120.5</v>
      </c>
      <c r="C661" s="1">
        <v>0.02</v>
      </c>
      <c r="D661" s="1">
        <v>0.01</v>
      </c>
      <c r="E661" s="1">
        <v>2E-3</v>
      </c>
      <c r="F661" s="1">
        <f t="shared" si="112"/>
        <v>0.24099999999999999</v>
      </c>
      <c r="G661" s="1">
        <f t="shared" si="113"/>
        <v>0.1205</v>
      </c>
      <c r="I661" s="1">
        <f t="shared" si="118"/>
        <v>0.12253473090841403</v>
      </c>
      <c r="J661" s="1">
        <f t="shared" si="119"/>
        <v>1.2357457362829099E-2</v>
      </c>
      <c r="K661" s="1">
        <f t="shared" si="120"/>
        <v>1.6138768161179547E-2</v>
      </c>
      <c r="L661" s="1">
        <f t="shared" si="121"/>
        <v>0.84896904356757774</v>
      </c>
      <c r="M661" s="1">
        <f t="shared" si="122"/>
        <v>1.0000000000000004</v>
      </c>
      <c r="O661" s="1">
        <f t="shared" si="114"/>
        <v>4.6338798948140306E-4</v>
      </c>
      <c r="P661" s="1">
        <f t="shared" si="115"/>
        <v>4.6732034909706831E-5</v>
      </c>
      <c r="Q661" s="1">
        <f t="shared" si="116"/>
        <v>6.1031768507372193E-5</v>
      </c>
    </row>
    <row r="662" spans="1:17" x14ac:dyDescent="0.2">
      <c r="A662" s="1">
        <v>656</v>
      </c>
      <c r="B662" s="1">
        <f t="shared" si="117"/>
        <v>120.60000000000001</v>
      </c>
      <c r="C662" s="1">
        <v>0.02</v>
      </c>
      <c r="D662" s="1">
        <v>0.01</v>
      </c>
      <c r="E662" s="1">
        <v>2E-3</v>
      </c>
      <c r="F662" s="1">
        <f t="shared" si="112"/>
        <v>0.24120000000000003</v>
      </c>
      <c r="G662" s="1">
        <f t="shared" si="113"/>
        <v>0.12060000000000001</v>
      </c>
      <c r="I662" s="1">
        <f t="shared" si="118"/>
        <v>0.1221426197695071</v>
      </c>
      <c r="J662" s="1">
        <f t="shared" si="119"/>
        <v>1.2304712102201746E-2</v>
      </c>
      <c r="K662" s="1">
        <f t="shared" si="120"/>
        <v>1.6066830735745746E-2</v>
      </c>
      <c r="L662" s="1">
        <f t="shared" si="121"/>
        <v>0.8494858373925458</v>
      </c>
      <c r="M662" s="1">
        <f t="shared" si="122"/>
        <v>1.0000000000000004</v>
      </c>
      <c r="O662" s="1">
        <f t="shared" si="114"/>
        <v>4.5960138637882885E-4</v>
      </c>
      <c r="P662" s="1">
        <f t="shared" si="115"/>
        <v>4.6300486692001608E-5</v>
      </c>
      <c r="Q662" s="1">
        <f t="shared" si="116"/>
        <v>6.0456683300207247E-5</v>
      </c>
    </row>
    <row r="663" spans="1:17" x14ac:dyDescent="0.2">
      <c r="A663" s="1">
        <v>657</v>
      </c>
      <c r="B663" s="1">
        <f t="shared" si="117"/>
        <v>120.7</v>
      </c>
      <c r="C663" s="1">
        <v>0.02</v>
      </c>
      <c r="D663" s="1">
        <v>0.01</v>
      </c>
      <c r="E663" s="1">
        <v>2E-3</v>
      </c>
      <c r="F663" s="1">
        <f t="shared" si="112"/>
        <v>0.2414</v>
      </c>
      <c r="G663" s="1">
        <f t="shared" si="113"/>
        <v>0.1207</v>
      </c>
      <c r="I663" s="1">
        <f t="shared" si="118"/>
        <v>0.12175176338624469</v>
      </c>
      <c r="J663" s="1">
        <f t="shared" si="119"/>
        <v>1.2252207685835653E-2</v>
      </c>
      <c r="K663" s="1">
        <f t="shared" si="120"/>
        <v>1.5995207376842159E-2</v>
      </c>
      <c r="L663" s="1">
        <f t="shared" si="121"/>
        <v>0.85000082155107792</v>
      </c>
      <c r="M663" s="1">
        <f t="shared" si="122"/>
        <v>1.0000000000000004</v>
      </c>
      <c r="O663" s="1">
        <f t="shared" si="114"/>
        <v>4.5584572573350885E-4</v>
      </c>
      <c r="P663" s="1">
        <f t="shared" si="115"/>
        <v>4.58729824443629E-5</v>
      </c>
      <c r="Q663" s="1">
        <f t="shared" si="116"/>
        <v>5.9886992287935538E-5</v>
      </c>
    </row>
    <row r="664" spans="1:17" x14ac:dyDescent="0.2">
      <c r="A664" s="1">
        <v>658</v>
      </c>
      <c r="B664" s="1">
        <f t="shared" si="117"/>
        <v>120.8</v>
      </c>
      <c r="C664" s="1">
        <v>0.02</v>
      </c>
      <c r="D664" s="1">
        <v>0.01</v>
      </c>
      <c r="E664" s="1">
        <v>2E-3</v>
      </c>
      <c r="F664" s="1">
        <f t="shared" si="112"/>
        <v>0.24160000000000001</v>
      </c>
      <c r="G664" s="1">
        <f t="shared" si="113"/>
        <v>0.1208</v>
      </c>
      <c r="I664" s="1">
        <f t="shared" si="118"/>
        <v>0.12136215774340871</v>
      </c>
      <c r="J664" s="1">
        <f t="shared" si="119"/>
        <v>1.219994291907207E-2</v>
      </c>
      <c r="K664" s="1">
        <f t="shared" si="120"/>
        <v>1.592389698718992E-2</v>
      </c>
      <c r="L664" s="1">
        <f t="shared" si="121"/>
        <v>0.8505140023503297</v>
      </c>
      <c r="M664" s="1">
        <f t="shared" si="122"/>
        <v>1.0000000000000004</v>
      </c>
      <c r="O664" s="1">
        <f t="shared" si="114"/>
        <v>4.5212075469727345E-4</v>
      </c>
      <c r="P664" s="1">
        <f t="shared" si="115"/>
        <v>4.5449483614954037E-5</v>
      </c>
      <c r="Q664" s="1">
        <f t="shared" si="116"/>
        <v>5.9322646016162791E-5</v>
      </c>
    </row>
    <row r="665" spans="1:17" x14ac:dyDescent="0.2">
      <c r="A665" s="1">
        <v>659</v>
      </c>
      <c r="B665" s="1">
        <f t="shared" si="117"/>
        <v>120.9</v>
      </c>
      <c r="C665" s="1">
        <v>0.02</v>
      </c>
      <c r="D665" s="1">
        <v>0.01</v>
      </c>
      <c r="E665" s="1">
        <v>2E-3</v>
      </c>
      <c r="F665" s="1">
        <f t="shared" si="112"/>
        <v>0.24180000000000001</v>
      </c>
      <c r="G665" s="1">
        <f t="shared" si="113"/>
        <v>0.12090000000000001</v>
      </c>
      <c r="I665" s="1">
        <f t="shared" si="118"/>
        <v>0.1209737988386298</v>
      </c>
      <c r="J665" s="1">
        <f t="shared" si="119"/>
        <v>1.2147916613634107E-2</v>
      </c>
      <c r="K665" s="1">
        <f t="shared" si="120"/>
        <v>1.5852898469328074E-2</v>
      </c>
      <c r="L665" s="1">
        <f t="shared" si="121"/>
        <v>0.85102538607840839</v>
      </c>
      <c r="M665" s="1">
        <f t="shared" si="122"/>
        <v>1.0000000000000004</v>
      </c>
      <c r="O665" s="1">
        <f t="shared" si="114"/>
        <v>4.4842622248811791E-4</v>
      </c>
      <c r="P665" s="1">
        <f t="shared" si="115"/>
        <v>4.5029952026381224E-5</v>
      </c>
      <c r="Q665" s="1">
        <f t="shared" si="116"/>
        <v>5.8763595458973287E-5</v>
      </c>
    </row>
    <row r="666" spans="1:17" x14ac:dyDescent="0.2">
      <c r="A666" s="1">
        <v>660</v>
      </c>
      <c r="B666" s="1">
        <f t="shared" si="117"/>
        <v>121</v>
      </c>
      <c r="C666" s="1">
        <v>0.02</v>
      </c>
      <c r="D666" s="1">
        <v>0.01</v>
      </c>
      <c r="E666" s="1">
        <v>2E-3</v>
      </c>
      <c r="F666" s="1">
        <f t="shared" si="112"/>
        <v>0.24199999999999999</v>
      </c>
      <c r="G666" s="1">
        <f t="shared" si="113"/>
        <v>0.121</v>
      </c>
      <c r="I666" s="1">
        <f t="shared" si="118"/>
        <v>0.12058668268234618</v>
      </c>
      <c r="J666" s="1">
        <f t="shared" si="119"/>
        <v>1.2096127587593694E-2</v>
      </c>
      <c r="K666" s="1">
        <f t="shared" si="120"/>
        <v>1.5782210725672527E-2</v>
      </c>
      <c r="L666" s="1">
        <f t="shared" si="121"/>
        <v>0.85153497900438802</v>
      </c>
      <c r="M666" s="1">
        <f t="shared" si="122"/>
        <v>1.0000000000000004</v>
      </c>
      <c r="O666" s="1">
        <f t="shared" si="114"/>
        <v>4.447618803733182E-4</v>
      </c>
      <c r="P666" s="1">
        <f t="shared" si="115"/>
        <v>4.4614349871997554E-5</v>
      </c>
      <c r="Q666" s="1">
        <f t="shared" si="116"/>
        <v>5.8209792015662518E-5</v>
      </c>
    </row>
    <row r="667" spans="1:17" x14ac:dyDescent="0.2">
      <c r="A667" s="1">
        <v>661</v>
      </c>
      <c r="B667" s="1">
        <f t="shared" si="117"/>
        <v>121.10000000000001</v>
      </c>
      <c r="C667" s="1">
        <v>0.02</v>
      </c>
      <c r="D667" s="1">
        <v>0.01</v>
      </c>
      <c r="E667" s="1">
        <v>2E-3</v>
      </c>
      <c r="F667" s="1">
        <f t="shared" si="112"/>
        <v>0.24220000000000003</v>
      </c>
      <c r="G667" s="1">
        <f t="shared" si="113"/>
        <v>0.12110000000000001</v>
      </c>
      <c r="I667" s="1">
        <f t="shared" si="118"/>
        <v>0.12020080529776267</v>
      </c>
      <c r="J667" s="1">
        <f t="shared" si="119"/>
        <v>1.204457466533862E-2</v>
      </c>
      <c r="K667" s="1">
        <f t="shared" si="120"/>
        <v>1.5711832658574235E-2</v>
      </c>
      <c r="L667" s="1">
        <f t="shared" si="121"/>
        <v>0.85204278737832484</v>
      </c>
      <c r="M667" s="1">
        <f t="shared" si="122"/>
        <v>1.0000000000000004</v>
      </c>
      <c r="O667" s="1">
        <f t="shared" si="114"/>
        <v>4.411274816526843E-4</v>
      </c>
      <c r="P667" s="1">
        <f t="shared" si="115"/>
        <v>4.4202639712243628E-5</v>
      </c>
      <c r="Q667" s="1">
        <f t="shared" si="116"/>
        <v>5.7661187507487187E-5</v>
      </c>
    </row>
    <row r="668" spans="1:17" x14ac:dyDescent="0.2">
      <c r="A668" s="1">
        <v>662</v>
      </c>
      <c r="B668" s="1">
        <f t="shared" si="117"/>
        <v>121.2</v>
      </c>
      <c r="C668" s="1">
        <v>0.02</v>
      </c>
      <c r="D668" s="1">
        <v>0.01</v>
      </c>
      <c r="E668" s="1">
        <v>2E-3</v>
      </c>
      <c r="F668" s="1">
        <f t="shared" si="112"/>
        <v>0.2424</v>
      </c>
      <c r="G668" s="1">
        <f t="shared" si="113"/>
        <v>0.1212</v>
      </c>
      <c r="I668" s="1">
        <f t="shared" si="118"/>
        <v>0.11981616272080983</v>
      </c>
      <c r="J668" s="1">
        <f t="shared" si="119"/>
        <v>1.1993256677539643E-2</v>
      </c>
      <c r="K668" s="1">
        <f t="shared" si="120"/>
        <v>1.5641763170376664E-2</v>
      </c>
      <c r="L668" s="1">
        <f t="shared" si="121"/>
        <v>0.8525488174312742</v>
      </c>
      <c r="M668" s="1">
        <f t="shared" si="122"/>
        <v>1.0000000000000004</v>
      </c>
      <c r="O668" s="1">
        <f t="shared" si="114"/>
        <v>4.3752278164195226E-4</v>
      </c>
      <c r="P668" s="1">
        <f t="shared" si="115"/>
        <v>4.379478447102447E-5</v>
      </c>
      <c r="Q668" s="1">
        <f t="shared" si="116"/>
        <v>5.711773417443313E-5</v>
      </c>
    </row>
    <row r="669" spans="1:17" x14ac:dyDescent="0.2">
      <c r="A669" s="1">
        <v>663</v>
      </c>
      <c r="B669" s="1">
        <f t="shared" si="117"/>
        <v>121.3</v>
      </c>
      <c r="C669" s="1">
        <v>0.02</v>
      </c>
      <c r="D669" s="1">
        <v>0.01</v>
      </c>
      <c r="E669" s="1">
        <v>2E-3</v>
      </c>
      <c r="F669" s="1">
        <f t="shared" si="112"/>
        <v>0.24260000000000001</v>
      </c>
      <c r="G669" s="1">
        <f t="shared" si="113"/>
        <v>0.12130000000000001</v>
      </c>
      <c r="I669" s="1">
        <f t="shared" si="118"/>
        <v>0.11943275100010324</v>
      </c>
      <c r="J669" s="1">
        <f t="shared" si="119"/>
        <v>1.1942172461117702E-2</v>
      </c>
      <c r="K669" s="1">
        <f t="shared" si="120"/>
        <v>1.5572001163472508E-2</v>
      </c>
      <c r="L669" s="1">
        <f t="shared" si="121"/>
        <v>0.85305307537530684</v>
      </c>
      <c r="M669" s="1">
        <f t="shared" si="122"/>
        <v>1.0000000000000002</v>
      </c>
      <c r="O669" s="1">
        <f t="shared" si="114"/>
        <v>4.3394753765631033E-4</v>
      </c>
      <c r="P669" s="1">
        <f t="shared" si="115"/>
        <v>4.3390747432122254E-5</v>
      </c>
      <c r="Q669" s="1">
        <f t="shared" si="116"/>
        <v>5.6579384672000513E-5</v>
      </c>
    </row>
    <row r="670" spans="1:17" x14ac:dyDescent="0.2">
      <c r="A670" s="1">
        <v>664</v>
      </c>
      <c r="B670" s="1">
        <f t="shared" si="117"/>
        <v>121.4</v>
      </c>
      <c r="C670" s="1">
        <v>0.02</v>
      </c>
      <c r="D670" s="1">
        <v>0.01</v>
      </c>
      <c r="E670" s="1">
        <v>2E-3</v>
      </c>
      <c r="F670" s="1">
        <f t="shared" si="112"/>
        <v>0.24280000000000002</v>
      </c>
      <c r="G670" s="1">
        <f t="shared" si="113"/>
        <v>0.12140000000000001</v>
      </c>
      <c r="I670" s="1">
        <f t="shared" si="118"/>
        <v>0.11905056619690291</v>
      </c>
      <c r="J670" s="1">
        <f t="shared" si="119"/>
        <v>1.1891320859211194E-2</v>
      </c>
      <c r="K670" s="1">
        <f t="shared" si="120"/>
        <v>1.5502545540359691E-2</v>
      </c>
      <c r="L670" s="1">
        <f t="shared" si="121"/>
        <v>0.85355556740352645</v>
      </c>
      <c r="M670" s="1">
        <f t="shared" si="122"/>
        <v>1.0000000000000002</v>
      </c>
      <c r="O670" s="1">
        <f t="shared" si="114"/>
        <v>4.3040150899405959E-4</v>
      </c>
      <c r="P670" s="1">
        <f t="shared" si="115"/>
        <v>4.2990492235644497E-5</v>
      </c>
      <c r="Q670" s="1">
        <f t="shared" si="116"/>
        <v>5.6046092068006639E-5</v>
      </c>
    </row>
    <row r="671" spans="1:17" x14ac:dyDescent="0.2">
      <c r="A671" s="1">
        <v>665</v>
      </c>
      <c r="B671" s="1">
        <f t="shared" si="117"/>
        <v>121.5</v>
      </c>
      <c r="C671" s="1">
        <v>0.02</v>
      </c>
      <c r="D671" s="1">
        <v>0.01</v>
      </c>
      <c r="E671" s="1">
        <v>2E-3</v>
      </c>
      <c r="F671" s="1">
        <f t="shared" si="112"/>
        <v>0.24299999999999999</v>
      </c>
      <c r="G671" s="1">
        <f t="shared" si="113"/>
        <v>0.1215</v>
      </c>
      <c r="I671" s="1">
        <f t="shared" si="118"/>
        <v>0.11866960438507282</v>
      </c>
      <c r="J671" s="1">
        <f t="shared" si="119"/>
        <v>1.1840700721143353E-2</v>
      </c>
      <c r="K671" s="1">
        <f t="shared" si="120"/>
        <v>1.5433395203696626E-2</v>
      </c>
      <c r="L671" s="1">
        <f t="shared" si="121"/>
        <v>0.85405629969008745</v>
      </c>
      <c r="M671" s="1">
        <f t="shared" si="122"/>
        <v>1.0000000000000002</v>
      </c>
      <c r="O671" s="1">
        <f t="shared" si="114"/>
        <v>4.26884456920411E-4</v>
      </c>
      <c r="P671" s="1">
        <f t="shared" si="115"/>
        <v>4.2593982874507731E-5</v>
      </c>
      <c r="Q671" s="1">
        <f t="shared" si="116"/>
        <v>5.5517809839406815E-5</v>
      </c>
    </row>
    <row r="672" spans="1:17" x14ac:dyDescent="0.2">
      <c r="A672" s="1">
        <v>666</v>
      </c>
      <c r="B672" s="1">
        <f t="shared" si="117"/>
        <v>121.60000000000001</v>
      </c>
      <c r="C672" s="1">
        <v>0.02</v>
      </c>
      <c r="D672" s="1">
        <v>0.01</v>
      </c>
      <c r="E672" s="1">
        <v>2E-3</v>
      </c>
      <c r="F672" s="1">
        <f t="shared" si="112"/>
        <v>0.24320000000000003</v>
      </c>
      <c r="G672" s="1">
        <f t="shared" si="113"/>
        <v>0.12160000000000001</v>
      </c>
      <c r="I672" s="1">
        <f t="shared" si="118"/>
        <v>0.11828986165104059</v>
      </c>
      <c r="J672" s="1">
        <f t="shared" si="119"/>
        <v>1.1790310902389715E-2</v>
      </c>
      <c r="K672" s="1">
        <f t="shared" si="120"/>
        <v>1.5364549056356785E-2</v>
      </c>
      <c r="L672" s="1">
        <f t="shared" si="121"/>
        <v>0.85455527839021317</v>
      </c>
      <c r="M672" s="1">
        <f t="shared" si="122"/>
        <v>1.0000000000000002</v>
      </c>
      <c r="O672" s="1">
        <f t="shared" si="114"/>
        <v>4.2339614465141035E-4</v>
      </c>
      <c r="P672" s="1">
        <f t="shared" si="115"/>
        <v>4.2201183690955667E-5</v>
      </c>
      <c r="Q672" s="1">
        <f t="shared" si="116"/>
        <v>5.4994491869132232E-5</v>
      </c>
    </row>
    <row r="673" spans="1:17" x14ac:dyDescent="0.2">
      <c r="A673" s="1">
        <v>667</v>
      </c>
      <c r="B673" s="1">
        <f t="shared" si="117"/>
        <v>121.7</v>
      </c>
      <c r="C673" s="1">
        <v>0.02</v>
      </c>
      <c r="D673" s="1">
        <v>0.01</v>
      </c>
      <c r="E673" s="1">
        <v>2E-3</v>
      </c>
      <c r="F673" s="1">
        <f t="shared" si="112"/>
        <v>0.24340000000000001</v>
      </c>
      <c r="G673" s="1">
        <f t="shared" si="113"/>
        <v>0.1217</v>
      </c>
      <c r="I673" s="1">
        <f t="shared" si="118"/>
        <v>0.11791133409375726</v>
      </c>
      <c r="J673" s="1">
        <f t="shared" si="119"/>
        <v>1.1740150264545678E-2</v>
      </c>
      <c r="K673" s="1">
        <f t="shared" si="120"/>
        <v>1.5296006001482527E-2</v>
      </c>
      <c r="L673" s="1">
        <f t="shared" si="121"/>
        <v>0.85505250964021484</v>
      </c>
      <c r="M673" s="1">
        <f t="shared" si="122"/>
        <v>1.0000000000000002</v>
      </c>
      <c r="O673" s="1">
        <f t="shared" si="114"/>
        <v>4.1993633733799867E-4</v>
      </c>
      <c r="P673" s="1">
        <f t="shared" si="115"/>
        <v>4.1812059373112213E-5</v>
      </c>
      <c r="Q673" s="1">
        <f t="shared" si="116"/>
        <v>5.4476092442946064E-5</v>
      </c>
    </row>
    <row r="674" spans="1:17" x14ac:dyDescent="0.2">
      <c r="A674" s="1">
        <v>668</v>
      </c>
      <c r="B674" s="1">
        <f t="shared" si="117"/>
        <v>121.8</v>
      </c>
      <c r="C674" s="1">
        <v>0.02</v>
      </c>
      <c r="D674" s="1">
        <v>0.01</v>
      </c>
      <c r="E674" s="1">
        <v>2E-3</v>
      </c>
      <c r="F674" s="1">
        <f t="shared" si="112"/>
        <v>0.24360000000000001</v>
      </c>
      <c r="G674" s="1">
        <f t="shared" si="113"/>
        <v>0.12180000000000001</v>
      </c>
      <c r="I674" s="1">
        <f t="shared" si="118"/>
        <v>0.11753401782465724</v>
      </c>
      <c r="J674" s="1">
        <f t="shared" si="119"/>
        <v>1.1690217675294151E-2</v>
      </c>
      <c r="K674" s="1">
        <f t="shared" si="120"/>
        <v>1.5227764942538241E-2</v>
      </c>
      <c r="L674" s="1">
        <f t="shared" si="121"/>
        <v>0.85554799955751071</v>
      </c>
      <c r="M674" s="1">
        <f t="shared" si="122"/>
        <v>1.0000000000000004</v>
      </c>
      <c r="O674" s="1">
        <f t="shared" si="114"/>
        <v>4.1650480205019996E-4</v>
      </c>
      <c r="P674" s="1">
        <f t="shared" si="115"/>
        <v>4.1426574951568397E-5</v>
      </c>
      <c r="Q674" s="1">
        <f t="shared" si="116"/>
        <v>5.3962566246316962E-5</v>
      </c>
    </row>
    <row r="675" spans="1:17" x14ac:dyDescent="0.2">
      <c r="A675" s="1">
        <v>669</v>
      </c>
      <c r="B675" s="1">
        <f t="shared" si="117"/>
        <v>121.9</v>
      </c>
      <c r="C675" s="1">
        <v>0.02</v>
      </c>
      <c r="D675" s="1">
        <v>0.01</v>
      </c>
      <c r="E675" s="1">
        <v>2E-3</v>
      </c>
      <c r="F675" s="1">
        <f t="shared" si="112"/>
        <v>0.24380000000000002</v>
      </c>
      <c r="G675" s="1">
        <f t="shared" si="113"/>
        <v>0.12190000000000001</v>
      </c>
      <c r="I675" s="1">
        <f t="shared" si="118"/>
        <v>0.11715790896761834</v>
      </c>
      <c r="J675" s="1">
        <f t="shared" si="119"/>
        <v>1.1640512008373301E-2</v>
      </c>
      <c r="K675" s="1">
        <f t="shared" si="120"/>
        <v>1.5159824783362783E-2</v>
      </c>
      <c r="L675" s="1">
        <f t="shared" si="121"/>
        <v>0.85604175424064588</v>
      </c>
      <c r="M675" s="1">
        <f t="shared" si="122"/>
        <v>1.0000000000000002</v>
      </c>
      <c r="O675" s="1">
        <f t="shared" si="114"/>
        <v>4.1310130776143897E-4</v>
      </c>
      <c r="P675" s="1">
        <f t="shared" si="115"/>
        <v>4.1044695796003322E-5</v>
      </c>
      <c r="Q675" s="1">
        <f t="shared" si="116"/>
        <v>5.3453868361310238E-5</v>
      </c>
    </row>
    <row r="676" spans="1:17" x14ac:dyDescent="0.2">
      <c r="A676" s="1">
        <v>670</v>
      </c>
      <c r="B676" s="1">
        <f t="shared" si="117"/>
        <v>122</v>
      </c>
      <c r="C676" s="1">
        <v>0.02</v>
      </c>
      <c r="D676" s="1">
        <v>0.01</v>
      </c>
      <c r="E676" s="1">
        <v>2E-3</v>
      </c>
      <c r="F676" s="1">
        <f t="shared" si="112"/>
        <v>0.24399999999999999</v>
      </c>
      <c r="G676" s="1">
        <f t="shared" si="113"/>
        <v>0.122</v>
      </c>
      <c r="I676" s="1">
        <f t="shared" si="118"/>
        <v>0.11678300365892196</v>
      </c>
      <c r="J676" s="1">
        <f t="shared" si="119"/>
        <v>1.1591032143544396E-2</v>
      </c>
      <c r="K676" s="1">
        <f t="shared" si="120"/>
        <v>1.509218442822121E-2</v>
      </c>
      <c r="L676" s="1">
        <f t="shared" si="121"/>
        <v>0.85653377976931278</v>
      </c>
      <c r="M676" s="1">
        <f t="shared" si="122"/>
        <v>1.0000000000000004</v>
      </c>
      <c r="O676" s="1">
        <f t="shared" si="114"/>
        <v>4.0972562533298981E-4</v>
      </c>
      <c r="P676" s="1">
        <f t="shared" si="115"/>
        <v>4.0666387611838832E-5</v>
      </c>
      <c r="Q676" s="1">
        <f t="shared" si="116"/>
        <v>5.2949954263497225E-5</v>
      </c>
    </row>
    <row r="677" spans="1:17" x14ac:dyDescent="0.2">
      <c r="A677" s="1">
        <v>671</v>
      </c>
      <c r="B677" s="1">
        <f t="shared" si="117"/>
        <v>122.10000000000001</v>
      </c>
      <c r="C677" s="1">
        <v>0.02</v>
      </c>
      <c r="D677" s="1">
        <v>0.01</v>
      </c>
      <c r="E677" s="1">
        <v>2E-3</v>
      </c>
      <c r="F677" s="1">
        <f t="shared" si="112"/>
        <v>0.24420000000000003</v>
      </c>
      <c r="G677" s="1">
        <f t="shared" si="113"/>
        <v>0.12210000000000001</v>
      </c>
      <c r="I677" s="1">
        <f t="shared" si="118"/>
        <v>0.11640929804721341</v>
      </c>
      <c r="J677" s="1">
        <f t="shared" si="119"/>
        <v>1.1541776966559758E-2</v>
      </c>
      <c r="K677" s="1">
        <f t="shared" si="120"/>
        <v>1.5024842781855834E-2</v>
      </c>
      <c r="L677" s="1">
        <f t="shared" si="121"/>
        <v>0.85702408220437132</v>
      </c>
      <c r="M677" s="1">
        <f t="shared" si="122"/>
        <v>1.0000000000000004</v>
      </c>
      <c r="O677" s="1">
        <f t="shared" si="114"/>
        <v>4.063775274985458E-4</v>
      </c>
      <c r="P677" s="1">
        <f t="shared" si="115"/>
        <v>4.0291616436926858E-5</v>
      </c>
      <c r="Q677" s="1">
        <f t="shared" si="116"/>
        <v>5.2450779818881535E-5</v>
      </c>
    </row>
    <row r="678" spans="1:17" x14ac:dyDescent="0.2">
      <c r="A678" s="1">
        <v>672</v>
      </c>
      <c r="B678" s="1">
        <f t="shared" si="117"/>
        <v>122.2</v>
      </c>
      <c r="C678" s="1">
        <v>0.02</v>
      </c>
      <c r="D678" s="1">
        <v>0.01</v>
      </c>
      <c r="E678" s="1">
        <v>2E-3</v>
      </c>
      <c r="F678" s="1">
        <f t="shared" si="112"/>
        <v>0.24440000000000001</v>
      </c>
      <c r="G678" s="1">
        <f t="shared" si="113"/>
        <v>0.1222</v>
      </c>
      <c r="I678" s="1">
        <f t="shared" si="118"/>
        <v>0.11603678829346233</v>
      </c>
      <c r="J678" s="1">
        <f t="shared" si="119"/>
        <v>1.1492745369130796E-2</v>
      </c>
      <c r="K678" s="1">
        <f t="shared" si="120"/>
        <v>1.4957798749536587E-2</v>
      </c>
      <c r="L678" s="1">
        <f t="shared" si="121"/>
        <v>0.85751266758787059</v>
      </c>
      <c r="M678" s="1">
        <f t="shared" si="122"/>
        <v>1.0000000000000002</v>
      </c>
      <c r="O678" s="1">
        <f t="shared" si="114"/>
        <v>4.0305678884892211E-4</v>
      </c>
      <c r="P678" s="1">
        <f t="shared" si="115"/>
        <v>3.9920348638270303E-5</v>
      </c>
      <c r="Q678" s="1">
        <f t="shared" si="116"/>
        <v>5.1956301280843984E-5</v>
      </c>
    </row>
    <row r="679" spans="1:17" x14ac:dyDescent="0.2">
      <c r="A679" s="1">
        <v>673</v>
      </c>
      <c r="B679" s="1">
        <f t="shared" si="117"/>
        <v>122.3</v>
      </c>
      <c r="C679" s="1">
        <v>0.02</v>
      </c>
      <c r="D679" s="1">
        <v>0.01</v>
      </c>
      <c r="E679" s="1">
        <v>2E-3</v>
      </c>
      <c r="F679" s="1">
        <f t="shared" si="112"/>
        <v>0.24460000000000001</v>
      </c>
      <c r="G679" s="1">
        <f t="shared" si="113"/>
        <v>0.12230000000000001</v>
      </c>
      <c r="I679" s="1">
        <f t="shared" si="118"/>
        <v>0.11566547057092325</v>
      </c>
      <c r="J679" s="1">
        <f t="shared" si="119"/>
        <v>1.1443936248896164E-2</v>
      </c>
      <c r="K679" s="1">
        <f t="shared" si="120"/>
        <v>1.4891051237110712E-2</v>
      </c>
      <c r="L679" s="1">
        <f t="shared" si="121"/>
        <v>0.85799954194307015</v>
      </c>
      <c r="M679" s="1">
        <f t="shared" si="122"/>
        <v>1.0000000000000002</v>
      </c>
      <c r="O679" s="1">
        <f t="shared" si="114"/>
        <v>3.9976318581687786E-4</v>
      </c>
      <c r="P679" s="1">
        <f t="shared" si="115"/>
        <v>3.955255090877606E-5</v>
      </c>
      <c r="Q679" s="1">
        <f t="shared" si="116"/>
        <v>5.1466475287104532E-5</v>
      </c>
    </row>
    <row r="680" spans="1:17" x14ac:dyDescent="0.2">
      <c r="A680" s="1">
        <v>674</v>
      </c>
      <c r="B680" s="1">
        <f t="shared" si="117"/>
        <v>122.4</v>
      </c>
      <c r="C680" s="1">
        <v>0.02</v>
      </c>
      <c r="D680" s="1">
        <v>0.01</v>
      </c>
      <c r="E680" s="1">
        <v>2E-3</v>
      </c>
      <c r="F680" s="1">
        <f t="shared" si="112"/>
        <v>0.24480000000000002</v>
      </c>
      <c r="G680" s="1">
        <f t="shared" si="113"/>
        <v>0.12240000000000001</v>
      </c>
      <c r="I680" s="1">
        <f t="shared" si="118"/>
        <v>0.11529534106509629</v>
      </c>
      <c r="J680" s="1">
        <f t="shared" si="119"/>
        <v>1.1395348509390011E-2</v>
      </c>
      <c r="K680" s="1">
        <f t="shared" si="120"/>
        <v>1.4824599151051771E-2</v>
      </c>
      <c r="L680" s="1">
        <f t="shared" si="121"/>
        <v>0.85848471127446224</v>
      </c>
      <c r="M680" s="1">
        <f t="shared" si="122"/>
        <v>1.0000000000000002</v>
      </c>
      <c r="O680" s="1">
        <f t="shared" si="114"/>
        <v>3.9649649666206562E-4</v>
      </c>
      <c r="P680" s="1">
        <f t="shared" si="115"/>
        <v>3.9188190264040462E-5</v>
      </c>
      <c r="Q680" s="1">
        <f t="shared" si="116"/>
        <v>5.0981258856702361E-5</v>
      </c>
    </row>
    <row r="681" spans="1:17" x14ac:dyDescent="0.2">
      <c r="A681" s="1">
        <v>675</v>
      </c>
      <c r="B681" s="1">
        <f t="shared" si="117"/>
        <v>122.5</v>
      </c>
      <c r="C681" s="1">
        <v>0.02</v>
      </c>
      <c r="D681" s="1">
        <v>0.01</v>
      </c>
      <c r="E681" s="1">
        <v>2E-3</v>
      </c>
      <c r="F681" s="1">
        <f t="shared" si="112"/>
        <v>0.245</v>
      </c>
      <c r="G681" s="1">
        <f t="shared" si="113"/>
        <v>0.1225</v>
      </c>
      <c r="I681" s="1">
        <f t="shared" si="118"/>
        <v>0.11492639597368798</v>
      </c>
      <c r="J681" s="1">
        <f t="shared" si="119"/>
        <v>1.1346981060010336E-2</v>
      </c>
      <c r="K681" s="1">
        <f t="shared" si="120"/>
        <v>1.4758441398507993E-2</v>
      </c>
      <c r="L681" s="1">
        <f t="shared" si="121"/>
        <v>0.85896818156779398</v>
      </c>
      <c r="M681" s="1">
        <f t="shared" si="122"/>
        <v>1.0000000000000002</v>
      </c>
      <c r="O681" s="1">
        <f t="shared" si="114"/>
        <v>3.9325650145610345E-4</v>
      </c>
      <c r="P681" s="1">
        <f t="shared" si="115"/>
        <v>3.8827234039166735E-5</v>
      </c>
      <c r="Q681" s="1">
        <f t="shared" si="116"/>
        <v>5.050060938699364E-5</v>
      </c>
    </row>
    <row r="682" spans="1:17" x14ac:dyDescent="0.2">
      <c r="A682" s="1">
        <v>676</v>
      </c>
      <c r="B682" s="1">
        <f t="shared" si="117"/>
        <v>122.60000000000001</v>
      </c>
      <c r="C682" s="1">
        <v>0.02</v>
      </c>
      <c r="D682" s="1">
        <v>0.01</v>
      </c>
      <c r="E682" s="1">
        <v>2E-3</v>
      </c>
      <c r="F682" s="1">
        <f t="shared" si="112"/>
        <v>0.24520000000000003</v>
      </c>
      <c r="G682" s="1">
        <f t="shared" si="113"/>
        <v>0.12260000000000001</v>
      </c>
      <c r="I682" s="1">
        <f t="shared" si="118"/>
        <v>0.11455863150657218</v>
      </c>
      <c r="J682" s="1">
        <f t="shared" si="119"/>
        <v>1.1298832815987458E-2</v>
      </c>
      <c r="K682" s="1">
        <f t="shared" si="120"/>
        <v>1.4692576887349958E-2</v>
      </c>
      <c r="L682" s="1">
        <f t="shared" si="121"/>
        <v>0.85944995879009067</v>
      </c>
      <c r="M682" s="1">
        <f t="shared" si="122"/>
        <v>1.0000000000000002</v>
      </c>
      <c r="O682" s="1">
        <f t="shared" si="114"/>
        <v>3.9004298206776598E-4</v>
      </c>
      <c r="P682" s="1">
        <f t="shared" si="115"/>
        <v>3.846964988561383E-5</v>
      </c>
      <c r="Q682" s="1">
        <f t="shared" si="116"/>
        <v>5.0024484650666788E-5</v>
      </c>
    </row>
    <row r="683" spans="1:17" x14ac:dyDescent="0.2">
      <c r="A683" s="1">
        <v>677</v>
      </c>
      <c r="B683" s="1">
        <f t="shared" si="117"/>
        <v>122.7</v>
      </c>
      <c r="C683" s="1">
        <v>0.02</v>
      </c>
      <c r="D683" s="1">
        <v>0.01</v>
      </c>
      <c r="E683" s="1">
        <v>2E-3</v>
      </c>
      <c r="F683" s="1">
        <f t="shared" si="112"/>
        <v>0.24540000000000001</v>
      </c>
      <c r="G683" s="1">
        <f t="shared" si="113"/>
        <v>0.1227</v>
      </c>
      <c r="I683" s="1">
        <f t="shared" si="118"/>
        <v>0.11419204388575115</v>
      </c>
      <c r="J683" s="1">
        <f t="shared" si="119"/>
        <v>1.1250902698352589E-2</v>
      </c>
      <c r="K683" s="1">
        <f t="shared" si="120"/>
        <v>1.4627004526217619E-2</v>
      </c>
      <c r="L683" s="1">
        <f t="shared" si="121"/>
        <v>0.85993004888967894</v>
      </c>
      <c r="M683" s="1">
        <f t="shared" si="122"/>
        <v>1.0000000000000002</v>
      </c>
      <c r="O683" s="1">
        <f t="shared" si="114"/>
        <v>3.8685572214830228E-4</v>
      </c>
      <c r="P683" s="1">
        <f t="shared" si="115"/>
        <v>3.8115405768077115E-5</v>
      </c>
      <c r="Q683" s="1">
        <f t="shared" si="116"/>
        <v>4.9552842792775994E-5</v>
      </c>
    </row>
    <row r="684" spans="1:17" x14ac:dyDescent="0.2">
      <c r="A684" s="1">
        <v>678</v>
      </c>
      <c r="B684" s="1">
        <f t="shared" si="117"/>
        <v>122.8</v>
      </c>
      <c r="C684" s="1">
        <v>0.02</v>
      </c>
      <c r="D684" s="1">
        <v>0.01</v>
      </c>
      <c r="E684" s="1">
        <v>2E-3</v>
      </c>
      <c r="F684" s="1">
        <f t="shared" si="112"/>
        <v>0.24560000000000001</v>
      </c>
      <c r="G684" s="1">
        <f t="shared" si="113"/>
        <v>0.12280000000000001</v>
      </c>
      <c r="I684" s="1">
        <f t="shared" si="118"/>
        <v>0.11382662934531675</v>
      </c>
      <c r="J684" s="1">
        <f t="shared" si="119"/>
        <v>1.120318963390652E-2</v>
      </c>
      <c r="K684" s="1">
        <f t="shared" si="120"/>
        <v>1.456172322456668E-2</v>
      </c>
      <c r="L684" s="1">
        <f t="shared" si="121"/>
        <v>0.86040845779621034</v>
      </c>
      <c r="M684" s="1">
        <f t="shared" si="122"/>
        <v>1.0000000000000002</v>
      </c>
      <c r="O684" s="1">
        <f t="shared" si="114"/>
        <v>3.8369450711686685E-4</v>
      </c>
      <c r="P684" s="1">
        <f t="shared" si="115"/>
        <v>3.7764469961399365E-5</v>
      </c>
      <c r="Q684" s="1">
        <f t="shared" si="116"/>
        <v>4.9085642327791774E-5</v>
      </c>
    </row>
    <row r="685" spans="1:17" x14ac:dyDescent="0.2">
      <c r="A685" s="1">
        <v>679</v>
      </c>
      <c r="B685" s="1">
        <f t="shared" si="117"/>
        <v>122.9</v>
      </c>
      <c r="C685" s="1">
        <v>0.02</v>
      </c>
      <c r="D685" s="1">
        <v>0.01</v>
      </c>
      <c r="E685" s="1">
        <v>2E-3</v>
      </c>
      <c r="F685" s="1">
        <f t="shared" si="112"/>
        <v>0.24580000000000002</v>
      </c>
      <c r="G685" s="1">
        <f t="shared" si="113"/>
        <v>0.12290000000000001</v>
      </c>
      <c r="I685" s="1">
        <f t="shared" si="118"/>
        <v>0.11346238413141173</v>
      </c>
      <c r="J685" s="1">
        <f t="shared" si="119"/>
        <v>1.1155692555188409E-2</v>
      </c>
      <c r="K685" s="1">
        <f t="shared" si="120"/>
        <v>1.4496731892714318E-2</v>
      </c>
      <c r="L685" s="1">
        <f t="shared" si="121"/>
        <v>0.86088519142068587</v>
      </c>
      <c r="M685" s="1">
        <f t="shared" si="122"/>
        <v>1.0000000000000004</v>
      </c>
      <c r="O685" s="1">
        <f t="shared" si="114"/>
        <v>3.8055912414607513E-4</v>
      </c>
      <c r="P685" s="1">
        <f t="shared" si="115"/>
        <v>3.7416811047513196E-5</v>
      </c>
      <c r="Q685" s="1">
        <f t="shared" si="116"/>
        <v>4.8622842136669924E-5</v>
      </c>
    </row>
    <row r="686" spans="1:17" x14ac:dyDescent="0.2">
      <c r="A686" s="1">
        <v>680</v>
      </c>
      <c r="B686" s="1">
        <f t="shared" si="117"/>
        <v>123</v>
      </c>
      <c r="C686" s="1">
        <v>0.02</v>
      </c>
      <c r="D686" s="1">
        <v>0.01</v>
      </c>
      <c r="E686" s="1">
        <v>2E-3</v>
      </c>
      <c r="F686" s="1">
        <f t="shared" si="112"/>
        <v>0.246</v>
      </c>
      <c r="G686" s="1">
        <f t="shared" si="113"/>
        <v>0.123</v>
      </c>
      <c r="I686" s="1">
        <f t="shared" si="118"/>
        <v>0.11309930450219122</v>
      </c>
      <c r="J686" s="1">
        <f t="shared" si="119"/>
        <v>1.1108410400444701E-2</v>
      </c>
      <c r="K686" s="1">
        <f t="shared" si="120"/>
        <v>1.4432029441884271E-2</v>
      </c>
      <c r="L686" s="1">
        <f t="shared" si="121"/>
        <v>0.86136025565548013</v>
      </c>
      <c r="M686" s="1">
        <f t="shared" si="122"/>
        <v>1.0000000000000004</v>
      </c>
      <c r="O686" s="1">
        <f t="shared" si="114"/>
        <v>3.7744936214767488E-4</v>
      </c>
      <c r="P686" s="1">
        <f t="shared" si="115"/>
        <v>3.7072397912413482E-5</v>
      </c>
      <c r="Q686" s="1">
        <f t="shared" si="116"/>
        <v>4.8164401463937779E-5</v>
      </c>
    </row>
    <row r="687" spans="1:17" x14ac:dyDescent="0.2">
      <c r="A687" s="1">
        <v>681</v>
      </c>
      <c r="B687" s="1">
        <f t="shared" si="117"/>
        <v>123.10000000000001</v>
      </c>
      <c r="C687" s="1">
        <v>0.02</v>
      </c>
      <c r="D687" s="1">
        <v>0.01</v>
      </c>
      <c r="E687" s="1">
        <v>2E-3</v>
      </c>
      <c r="F687" s="1">
        <f t="shared" si="112"/>
        <v>0.24620000000000003</v>
      </c>
      <c r="G687" s="1">
        <f t="shared" si="113"/>
        <v>0.12310000000000001</v>
      </c>
      <c r="I687" s="1">
        <f t="shared" si="118"/>
        <v>0.1127373867277842</v>
      </c>
      <c r="J687" s="1">
        <f t="shared" si="119"/>
        <v>1.1061342113598143E-2</v>
      </c>
      <c r="K687" s="1">
        <f t="shared" si="120"/>
        <v>1.4367614784251286E-2</v>
      </c>
      <c r="L687" s="1">
        <f t="shared" si="121"/>
        <v>0.86183365637436671</v>
      </c>
      <c r="M687" s="1">
        <f t="shared" si="122"/>
        <v>1.0000000000000004</v>
      </c>
      <c r="O687" s="1">
        <f t="shared" si="114"/>
        <v>3.7436501175833366E-4</v>
      </c>
      <c r="P687" s="1">
        <f t="shared" si="115"/>
        <v>3.6731199743160025E-5</v>
      </c>
      <c r="Q687" s="1">
        <f t="shared" si="116"/>
        <v>4.7710279914798204E-5</v>
      </c>
    </row>
    <row r="688" spans="1:17" x14ac:dyDescent="0.2">
      <c r="A688" s="1">
        <v>682</v>
      </c>
      <c r="B688" s="1">
        <f t="shared" si="117"/>
        <v>123.2</v>
      </c>
      <c r="C688" s="1">
        <v>0.02</v>
      </c>
      <c r="D688" s="1">
        <v>0.01</v>
      </c>
      <c r="E688" s="1">
        <v>2E-3</v>
      </c>
      <c r="F688" s="1">
        <f t="shared" si="112"/>
        <v>0.24640000000000001</v>
      </c>
      <c r="G688" s="1">
        <f t="shared" si="113"/>
        <v>0.1232</v>
      </c>
      <c r="I688" s="1">
        <f t="shared" si="118"/>
        <v>0.1123766270902553</v>
      </c>
      <c r="J688" s="1">
        <f t="shared" si="119"/>
        <v>1.1014486644216925E-2</v>
      </c>
      <c r="K688" s="1">
        <f t="shared" si="120"/>
        <v>1.4303486832984937E-2</v>
      </c>
      <c r="L688" s="1">
        <f t="shared" si="121"/>
        <v>0.86230539943254314</v>
      </c>
      <c r="M688" s="1">
        <f t="shared" si="122"/>
        <v>1.0000000000000002</v>
      </c>
      <c r="O688" s="1">
        <f t="shared" si="114"/>
        <v>3.7130586532554489E-4</v>
      </c>
      <c r="P688" s="1">
        <f t="shared" si="115"/>
        <v>3.6393186024910186E-5</v>
      </c>
      <c r="Q688" s="1">
        <f t="shared" si="116"/>
        <v>4.7260437452251572E-5</v>
      </c>
    </row>
    <row r="689" spans="1:17" x14ac:dyDescent="0.2">
      <c r="A689" s="1">
        <v>683</v>
      </c>
      <c r="B689" s="1">
        <f t="shared" si="117"/>
        <v>123.3</v>
      </c>
      <c r="C689" s="1">
        <v>0.02</v>
      </c>
      <c r="D689" s="1">
        <v>0.01</v>
      </c>
      <c r="E689" s="1">
        <v>2E-3</v>
      </c>
      <c r="F689" s="1">
        <f t="shared" si="112"/>
        <v>0.24659999999999999</v>
      </c>
      <c r="G689" s="1">
        <f t="shared" si="113"/>
        <v>0.12329999999999999</v>
      </c>
      <c r="I689" s="1">
        <f t="shared" si="118"/>
        <v>0.11201702188356648</v>
      </c>
      <c r="J689" s="1">
        <f t="shared" si="119"/>
        <v>1.096784294748393E-2</v>
      </c>
      <c r="K689" s="1">
        <f t="shared" si="120"/>
        <v>1.4239644502292818E-2</v>
      </c>
      <c r="L689" s="1">
        <f t="shared" si="121"/>
        <v>0.86277549066665704</v>
      </c>
      <c r="M689" s="1">
        <f t="shared" si="122"/>
        <v>1.0000000000000002</v>
      </c>
      <c r="O689" s="1">
        <f t="shared" si="114"/>
        <v>3.6827171689364637E-4</v>
      </c>
      <c r="P689" s="1">
        <f t="shared" si="115"/>
        <v>3.605832653798077E-5</v>
      </c>
      <c r="Q689" s="1">
        <f t="shared" si="116"/>
        <v>4.6814834394234874E-5</v>
      </c>
    </row>
    <row r="690" spans="1:17" x14ac:dyDescent="0.2">
      <c r="A690" s="1">
        <v>684</v>
      </c>
      <c r="B690" s="1">
        <f t="shared" si="117"/>
        <v>123.4</v>
      </c>
      <c r="C690" s="1">
        <v>0.02</v>
      </c>
      <c r="D690" s="1">
        <v>0.01</v>
      </c>
      <c r="E690" s="1">
        <v>2E-3</v>
      </c>
      <c r="F690" s="1">
        <f t="shared" si="112"/>
        <v>0.24680000000000002</v>
      </c>
      <c r="G690" s="1">
        <f t="shared" si="113"/>
        <v>0.12340000000000001</v>
      </c>
      <c r="I690" s="1">
        <f t="shared" si="118"/>
        <v>0.11165856741353906</v>
      </c>
      <c r="J690" s="1">
        <f t="shared" si="119"/>
        <v>1.092140998416611E-2</v>
      </c>
      <c r="K690" s="1">
        <f t="shared" si="120"/>
        <v>1.4176086707463113E-2</v>
      </c>
      <c r="L690" s="1">
        <f t="shared" si="121"/>
        <v>0.86324393589483195</v>
      </c>
      <c r="M690" s="1">
        <f t="shared" si="122"/>
        <v>1.0000000000000002</v>
      </c>
      <c r="O690" s="1">
        <f t="shared" si="114"/>
        <v>3.6526236218995531E-4</v>
      </c>
      <c r="P690" s="1">
        <f t="shared" si="115"/>
        <v>3.5726591354939514E-5</v>
      </c>
      <c r="Q690" s="1">
        <f t="shared" si="116"/>
        <v>4.6373431410779053E-5</v>
      </c>
    </row>
    <row r="691" spans="1:17" x14ac:dyDescent="0.2">
      <c r="A691" s="1">
        <v>685</v>
      </c>
      <c r="B691" s="1">
        <f t="shared" si="117"/>
        <v>123.5</v>
      </c>
      <c r="C691" s="1">
        <v>0.02</v>
      </c>
      <c r="D691" s="1">
        <v>0.01</v>
      </c>
      <c r="E691" s="1">
        <v>2E-3</v>
      </c>
      <c r="F691" s="1">
        <f t="shared" si="112"/>
        <v>0.247</v>
      </c>
      <c r="G691" s="1">
        <f t="shared" si="113"/>
        <v>0.1235</v>
      </c>
      <c r="I691" s="1">
        <f t="shared" si="118"/>
        <v>0.11130125999781573</v>
      </c>
      <c r="J691" s="1">
        <f t="shared" si="119"/>
        <v>1.0875186720583968E-2</v>
      </c>
      <c r="K691" s="1">
        <f t="shared" si="120"/>
        <v>1.4112812364906557E-2</v>
      </c>
      <c r="L691" s="1">
        <f t="shared" si="121"/>
        <v>0.86371074091669398</v>
      </c>
      <c r="M691" s="1">
        <f t="shared" si="122"/>
        <v>1.0000000000000002</v>
      </c>
      <c r="O691" s="1">
        <f t="shared" si="114"/>
        <v>3.6227759861101605E-4</v>
      </c>
      <c r="P691" s="1">
        <f t="shared" si="115"/>
        <v>3.5397950837725369E-5</v>
      </c>
      <c r="Q691" s="1">
        <f t="shared" si="116"/>
        <v>4.5936189521183668E-5</v>
      </c>
    </row>
    <row r="692" spans="1:17" x14ac:dyDescent="0.2">
      <c r="A692" s="1">
        <v>686</v>
      </c>
      <c r="B692" s="1">
        <f t="shared" si="117"/>
        <v>123.60000000000001</v>
      </c>
      <c r="C692" s="1">
        <v>0.02</v>
      </c>
      <c r="D692" s="1">
        <v>0.01</v>
      </c>
      <c r="E692" s="1">
        <v>2E-3</v>
      </c>
      <c r="F692" s="1">
        <f t="shared" si="112"/>
        <v>0.24720000000000003</v>
      </c>
      <c r="G692" s="1">
        <f t="shared" si="113"/>
        <v>0.12360000000000002</v>
      </c>
      <c r="I692" s="1">
        <f t="shared" si="118"/>
        <v>0.11094509596582272</v>
      </c>
      <c r="J692" s="1">
        <f t="shared" si="119"/>
        <v>1.0829172128581175E-2</v>
      </c>
      <c r="K692" s="1">
        <f t="shared" si="120"/>
        <v>1.4049820392197777E-2</v>
      </c>
      <c r="L692" s="1">
        <f t="shared" si="121"/>
        <v>0.86417591151339856</v>
      </c>
      <c r="M692" s="1">
        <f t="shared" si="122"/>
        <v>1.0000000000000002</v>
      </c>
      <c r="O692" s="1">
        <f t="shared" si="114"/>
        <v>3.5931722520895869E-4</v>
      </c>
      <c r="P692" s="1">
        <f t="shared" si="115"/>
        <v>3.5072375634797402E-5</v>
      </c>
      <c r="Q692" s="1">
        <f t="shared" si="116"/>
        <v>4.5503070091209076E-5</v>
      </c>
    </row>
    <row r="693" spans="1:17" x14ac:dyDescent="0.2">
      <c r="A693" s="1">
        <v>687</v>
      </c>
      <c r="B693" s="1">
        <f t="shared" si="117"/>
        <v>123.7</v>
      </c>
      <c r="C693" s="1">
        <v>0.02</v>
      </c>
      <c r="D693" s="1">
        <v>0.01</v>
      </c>
      <c r="E693" s="1">
        <v>2E-3</v>
      </c>
      <c r="F693" s="1">
        <f t="shared" si="112"/>
        <v>0.24740000000000001</v>
      </c>
      <c r="G693" s="1">
        <f t="shared" si="113"/>
        <v>0.1237</v>
      </c>
      <c r="I693" s="1">
        <f t="shared" si="118"/>
        <v>0.11059007165873209</v>
      </c>
      <c r="J693" s="1">
        <f t="shared" si="119"/>
        <v>1.0783365185494293E-2</v>
      </c>
      <c r="K693" s="1">
        <f t="shared" si="120"/>
        <v>1.3987109708116036E-2</v>
      </c>
      <c r="L693" s="1">
        <f t="shared" si="121"/>
        <v>0.8646394534476578</v>
      </c>
      <c r="M693" s="1">
        <f t="shared" si="122"/>
        <v>1.0000000000000002</v>
      </c>
      <c r="O693" s="1">
        <f t="shared" si="114"/>
        <v>3.5638104267797163E-4</v>
      </c>
      <c r="P693" s="1">
        <f t="shared" si="115"/>
        <v>3.4749836678312308E-5</v>
      </c>
      <c r="Q693" s="1">
        <f t="shared" si="116"/>
        <v>4.5074034830286518E-5</v>
      </c>
    </row>
    <row r="694" spans="1:17" x14ac:dyDescent="0.2">
      <c r="A694" s="1">
        <v>688</v>
      </c>
      <c r="B694" s="1">
        <f t="shared" si="117"/>
        <v>123.8</v>
      </c>
      <c r="C694" s="1">
        <v>0.02</v>
      </c>
      <c r="D694" s="1">
        <v>0.01</v>
      </c>
      <c r="E694" s="1">
        <v>2E-3</v>
      </c>
      <c r="F694" s="1">
        <f t="shared" si="112"/>
        <v>0.24759999999999999</v>
      </c>
      <c r="G694" s="1">
        <f t="shared" si="113"/>
        <v>0.12379999999999999</v>
      </c>
      <c r="I694" s="1">
        <f t="shared" si="118"/>
        <v>0.11023618342942415</v>
      </c>
      <c r="J694" s="1">
        <f t="shared" si="119"/>
        <v>1.0737764874122629E-2</v>
      </c>
      <c r="K694" s="1">
        <f t="shared" si="120"/>
        <v>1.3924679232685372E-2</v>
      </c>
      <c r="L694" s="1">
        <f t="shared" si="121"/>
        <v>0.86510137246376806</v>
      </c>
      <c r="M694" s="1">
        <f t="shared" si="122"/>
        <v>1.0000000000000002</v>
      </c>
      <c r="O694" s="1">
        <f t="shared" si="114"/>
        <v>3.5346885334088256E-4</v>
      </c>
      <c r="P694" s="1">
        <f t="shared" si="115"/>
        <v>3.4430305181329861E-5</v>
      </c>
      <c r="Q694" s="1">
        <f t="shared" si="116"/>
        <v>4.4649045788745421E-5</v>
      </c>
    </row>
    <row r="695" spans="1:17" x14ac:dyDescent="0.2">
      <c r="A695" s="1">
        <v>689</v>
      </c>
      <c r="B695" s="1">
        <f t="shared" si="117"/>
        <v>123.9</v>
      </c>
      <c r="C695" s="1">
        <v>0.02</v>
      </c>
      <c r="D695" s="1">
        <v>0.01</v>
      </c>
      <c r="E695" s="1">
        <v>2E-3</v>
      </c>
      <c r="F695" s="1">
        <f t="shared" si="112"/>
        <v>0.24780000000000002</v>
      </c>
      <c r="G695" s="1">
        <f t="shared" si="113"/>
        <v>0.12390000000000001</v>
      </c>
      <c r="I695" s="1">
        <f t="shared" si="118"/>
        <v>0.10988342764244999</v>
      </c>
      <c r="J695" s="1">
        <f t="shared" si="119"/>
        <v>1.06923701826982E-2</v>
      </c>
      <c r="K695" s="1">
        <f t="shared" si="120"/>
        <v>1.3862527887214151E-2</v>
      </c>
      <c r="L695" s="1">
        <f t="shared" si="121"/>
        <v>0.86556167428763786</v>
      </c>
      <c r="M695" s="1">
        <f t="shared" si="122"/>
        <v>1.0000000000000002</v>
      </c>
      <c r="O695" s="1">
        <f t="shared" si="114"/>
        <v>3.5058046113584969E-4</v>
      </c>
      <c r="P695" s="1">
        <f t="shared" si="115"/>
        <v>3.4113752635046276E-5</v>
      </c>
      <c r="Q695" s="1">
        <f t="shared" si="116"/>
        <v>4.4228065355058439E-5</v>
      </c>
    </row>
    <row r="696" spans="1:17" x14ac:dyDescent="0.2">
      <c r="A696" s="1">
        <v>690</v>
      </c>
      <c r="B696" s="1">
        <f t="shared" si="117"/>
        <v>124</v>
      </c>
      <c r="C696" s="1">
        <v>0.02</v>
      </c>
      <c r="D696" s="1">
        <v>0.01</v>
      </c>
      <c r="E696" s="1">
        <v>2E-3</v>
      </c>
      <c r="F696" s="1">
        <f t="shared" si="112"/>
        <v>0.248</v>
      </c>
      <c r="G696" s="1">
        <f t="shared" si="113"/>
        <v>0.124</v>
      </c>
      <c r="I696" s="1">
        <f t="shared" si="118"/>
        <v>0.10953180067399415</v>
      </c>
      <c r="J696" s="1">
        <f t="shared" si="119"/>
        <v>1.0647180104855838E-2</v>
      </c>
      <c r="K696" s="1">
        <f t="shared" si="120"/>
        <v>1.3800654594334017E-2</v>
      </c>
      <c r="L696" s="1">
        <f t="shared" si="121"/>
        <v>0.8660203646268162</v>
      </c>
      <c r="M696" s="1">
        <f t="shared" si="122"/>
        <v>1.0000000000000002</v>
      </c>
      <c r="O696" s="1">
        <f t="shared" si="114"/>
        <v>3.477156716031635E-4</v>
      </c>
      <c r="P696" s="1">
        <f t="shared" si="115"/>
        <v>3.3800150806055274E-5</v>
      </c>
      <c r="Q696" s="1">
        <f t="shared" si="116"/>
        <v>4.381105625310404E-5</v>
      </c>
    </row>
    <row r="697" spans="1:17" x14ac:dyDescent="0.2">
      <c r="A697" s="1">
        <v>691</v>
      </c>
      <c r="B697" s="1">
        <f t="shared" si="117"/>
        <v>124.10000000000001</v>
      </c>
      <c r="C697" s="1">
        <v>0.02</v>
      </c>
      <c r="D697" s="1">
        <v>0.01</v>
      </c>
      <c r="E697" s="1">
        <v>2E-3</v>
      </c>
      <c r="F697" s="1">
        <f t="shared" si="112"/>
        <v>0.24820000000000003</v>
      </c>
      <c r="G697" s="1">
        <f t="shared" si="113"/>
        <v>0.12410000000000002</v>
      </c>
      <c r="I697" s="1">
        <f t="shared" si="118"/>
        <v>0.10918129891183737</v>
      </c>
      <c r="J697" s="1">
        <f t="shared" si="119"/>
        <v>1.0602193639603403E-2</v>
      </c>
      <c r="K697" s="1">
        <f t="shared" si="120"/>
        <v>1.373905827803827E-2</v>
      </c>
      <c r="L697" s="1">
        <f t="shared" si="121"/>
        <v>0.86647744917052116</v>
      </c>
      <c r="M697" s="1">
        <f t="shared" si="122"/>
        <v>1.0000000000000002</v>
      </c>
      <c r="O697" s="1">
        <f t="shared" si="114"/>
        <v>3.4487429187215292E-4</v>
      </c>
      <c r="P697" s="1">
        <f t="shared" si="115"/>
        <v>3.3489471733636241E-5</v>
      </c>
      <c r="Q697" s="1">
        <f t="shared" si="116"/>
        <v>4.3397981539446324E-5</v>
      </c>
    </row>
    <row r="698" spans="1:17" x14ac:dyDescent="0.2">
      <c r="A698" s="1">
        <v>692</v>
      </c>
      <c r="B698" s="1">
        <f t="shared" si="117"/>
        <v>124.2</v>
      </c>
      <c r="C698" s="1">
        <v>0.02</v>
      </c>
      <c r="D698" s="1">
        <v>0.01</v>
      </c>
      <c r="E698" s="1">
        <v>2E-3</v>
      </c>
      <c r="F698" s="1">
        <f t="shared" si="112"/>
        <v>0.24840000000000001</v>
      </c>
      <c r="G698" s="1">
        <f t="shared" si="113"/>
        <v>0.1242</v>
      </c>
      <c r="I698" s="1">
        <f t="shared" si="118"/>
        <v>0.10883191875531949</v>
      </c>
      <c r="J698" s="1">
        <f t="shared" si="119"/>
        <v>1.0557409791292121E-2</v>
      </c>
      <c r="K698" s="1">
        <f t="shared" si="120"/>
        <v>1.3677737863719652E-2</v>
      </c>
      <c r="L698" s="1">
        <f t="shared" si="121"/>
        <v>0.86693293358966894</v>
      </c>
      <c r="M698" s="1">
        <f t="shared" si="122"/>
        <v>1.0000000000000002</v>
      </c>
      <c r="O698" s="1">
        <f t="shared" si="114"/>
        <v>3.4205613064820198E-4</v>
      </c>
      <c r="P698" s="1">
        <f t="shared" si="115"/>
        <v>3.3181687727069635E-5</v>
      </c>
      <c r="Q698" s="1">
        <f t="shared" si="116"/>
        <v>4.2988804600632562E-5</v>
      </c>
    </row>
    <row r="699" spans="1:17" x14ac:dyDescent="0.2">
      <c r="A699" s="1">
        <v>693</v>
      </c>
      <c r="B699" s="1">
        <f t="shared" si="117"/>
        <v>124.3</v>
      </c>
      <c r="C699" s="1">
        <v>0.02</v>
      </c>
      <c r="D699" s="1">
        <v>0.01</v>
      </c>
      <c r="E699" s="1">
        <v>2E-3</v>
      </c>
      <c r="F699" s="1">
        <f t="shared" si="112"/>
        <v>0.24859999999999999</v>
      </c>
      <c r="G699" s="1">
        <f t="shared" si="113"/>
        <v>0.12429999999999999</v>
      </c>
      <c r="I699" s="1">
        <f t="shared" si="118"/>
        <v>0.10848365661530246</v>
      </c>
      <c r="J699" s="1">
        <f t="shared" si="119"/>
        <v>1.0512827569587064E-2</v>
      </c>
      <c r="K699" s="1">
        <f t="shared" si="120"/>
        <v>1.3616692278207573E-2</v>
      </c>
      <c r="L699" s="1">
        <f t="shared" si="121"/>
        <v>0.86738682353690311</v>
      </c>
      <c r="M699" s="1">
        <f t="shared" si="122"/>
        <v>1.0000000000000002</v>
      </c>
      <c r="O699" s="1">
        <f t="shared" si="114"/>
        <v>3.3926099819986974E-4</v>
      </c>
      <c r="P699" s="1">
        <f t="shared" si="115"/>
        <v>3.2876771362978952E-5</v>
      </c>
      <c r="Q699" s="1">
        <f t="shared" si="116"/>
        <v>4.2583489150507929E-5</v>
      </c>
    </row>
    <row r="700" spans="1:17" x14ac:dyDescent="0.2">
      <c r="A700" s="1">
        <v>694</v>
      </c>
      <c r="B700" s="1">
        <f t="shared" si="117"/>
        <v>124.4</v>
      </c>
      <c r="C700" s="1">
        <v>0.02</v>
      </c>
      <c r="D700" s="1">
        <v>0.01</v>
      </c>
      <c r="E700" s="1">
        <v>2E-3</v>
      </c>
      <c r="F700" s="1">
        <f t="shared" si="112"/>
        <v>0.24880000000000002</v>
      </c>
      <c r="G700" s="1">
        <f t="shared" si="113"/>
        <v>0.12440000000000001</v>
      </c>
      <c r="I700" s="1">
        <f t="shared" si="118"/>
        <v>0.1081365089141335</v>
      </c>
      <c r="J700" s="1">
        <f t="shared" si="119"/>
        <v>1.0468445989437735E-2</v>
      </c>
      <c r="K700" s="1">
        <f t="shared" si="120"/>
        <v>1.3555920449804755E-2</v>
      </c>
      <c r="L700" s="1">
        <f t="shared" si="121"/>
        <v>0.86783912464662427</v>
      </c>
      <c r="M700" s="1">
        <f t="shared" si="122"/>
        <v>1.0000000000000002</v>
      </c>
      <c r="O700" s="1">
        <f t="shared" si="114"/>
        <v>3.3648870634611714E-4</v>
      </c>
      <c r="P700" s="1">
        <f t="shared" si="115"/>
        <v>3.2574695482699348E-5</v>
      </c>
      <c r="Q700" s="1">
        <f t="shared" si="116"/>
        <v>4.218199922754763E-5</v>
      </c>
    </row>
    <row r="701" spans="1:17" x14ac:dyDescent="0.2">
      <c r="A701" s="1">
        <v>695</v>
      </c>
      <c r="B701" s="1">
        <f t="shared" si="117"/>
        <v>124.5</v>
      </c>
      <c r="C701" s="1">
        <v>0.02</v>
      </c>
      <c r="D701" s="1">
        <v>0.01</v>
      </c>
      <c r="E701" s="1">
        <v>2E-3</v>
      </c>
      <c r="F701" s="1">
        <f t="shared" si="112"/>
        <v>0.249</v>
      </c>
      <c r="G701" s="1">
        <f t="shared" si="113"/>
        <v>0.1245</v>
      </c>
      <c r="I701" s="1">
        <f t="shared" si="118"/>
        <v>0.10779047208560827</v>
      </c>
      <c r="J701" s="1">
        <f t="shared" si="119"/>
        <v>1.0424264071048791E-2</v>
      </c>
      <c r="K701" s="1">
        <f t="shared" si="120"/>
        <v>1.3495421308323317E-2</v>
      </c>
      <c r="L701" s="1">
        <f t="shared" si="121"/>
        <v>0.86828984253501984</v>
      </c>
      <c r="M701" s="1">
        <f t="shared" si="122"/>
        <v>1.0000000000000002</v>
      </c>
      <c r="O701" s="1">
        <f t="shared" si="114"/>
        <v>3.3373906844363899E-4</v>
      </c>
      <c r="P701" s="1">
        <f t="shared" si="115"/>
        <v>3.2275433189672601E-5</v>
      </c>
      <c r="Q701" s="1">
        <f t="shared" si="116"/>
        <v>4.1784299192206687E-5</v>
      </c>
    </row>
    <row r="702" spans="1:17" x14ac:dyDescent="0.2">
      <c r="A702" s="1">
        <v>696</v>
      </c>
      <c r="B702" s="1">
        <f t="shared" si="117"/>
        <v>124.60000000000001</v>
      </c>
      <c r="C702" s="1">
        <v>0.02</v>
      </c>
      <c r="D702" s="1">
        <v>0.01</v>
      </c>
      <c r="E702" s="1">
        <v>2E-3</v>
      </c>
      <c r="F702" s="1">
        <f t="shared" si="112"/>
        <v>0.24920000000000003</v>
      </c>
      <c r="G702" s="1">
        <f t="shared" si="113"/>
        <v>0.12460000000000002</v>
      </c>
      <c r="I702" s="1">
        <f t="shared" si="118"/>
        <v>0.10744554257493433</v>
      </c>
      <c r="J702" s="1">
        <f t="shared" si="119"/>
        <v>1.0380280839850892E-2</v>
      </c>
      <c r="K702" s="1">
        <f t="shared" si="120"/>
        <v>1.34351937851203E-2</v>
      </c>
      <c r="L702" s="1">
        <f t="shared" si="121"/>
        <v>0.86873898280009465</v>
      </c>
      <c r="M702" s="1">
        <f t="shared" si="122"/>
        <v>1.0000000000000002</v>
      </c>
      <c r="O702" s="1">
        <f t="shared" si="114"/>
        <v>3.3101189937429556E-4</v>
      </c>
      <c r="P702" s="1">
        <f t="shared" si="115"/>
        <v>3.197895784686769E-5</v>
      </c>
      <c r="Q702" s="1">
        <f t="shared" si="116"/>
        <v>4.1390353724286368E-5</v>
      </c>
    </row>
    <row r="703" spans="1:17" x14ac:dyDescent="0.2">
      <c r="A703" s="1">
        <v>697</v>
      </c>
      <c r="B703" s="1">
        <f t="shared" si="117"/>
        <v>124.7</v>
      </c>
      <c r="C703" s="1">
        <v>0.02</v>
      </c>
      <c r="D703" s="1">
        <v>0.01</v>
      </c>
      <c r="E703" s="1">
        <v>2E-3</v>
      </c>
      <c r="F703" s="1">
        <f t="shared" si="112"/>
        <v>0.24940000000000001</v>
      </c>
      <c r="G703" s="1">
        <f t="shared" si="113"/>
        <v>0.12470000000000001</v>
      </c>
      <c r="I703" s="1">
        <f t="shared" si="118"/>
        <v>0.10710171683869454</v>
      </c>
      <c r="J703" s="1">
        <f t="shared" si="119"/>
        <v>1.0336495326471677E-2</v>
      </c>
      <c r="K703" s="1">
        <f t="shared" si="120"/>
        <v>1.3375236813132636E-2</v>
      </c>
      <c r="L703" s="1">
        <f t="shared" si="121"/>
        <v>0.86918655102170128</v>
      </c>
      <c r="M703" s="1">
        <f t="shared" si="122"/>
        <v>1.0000000000000002</v>
      </c>
      <c r="O703" s="1">
        <f t="shared" si="114"/>
        <v>3.2830701553265281E-4</v>
      </c>
      <c r="P703" s="1">
        <f t="shared" si="115"/>
        <v>3.1685243074227581E-5</v>
      </c>
      <c r="Q703" s="1">
        <f t="shared" si="116"/>
        <v>4.1000127820318607E-5</v>
      </c>
    </row>
    <row r="704" spans="1:17" x14ac:dyDescent="0.2">
      <c r="A704" s="1">
        <v>698</v>
      </c>
      <c r="B704" s="1">
        <f t="shared" si="117"/>
        <v>124.8</v>
      </c>
      <c r="C704" s="1">
        <v>0.02</v>
      </c>
      <c r="D704" s="1">
        <v>0.01</v>
      </c>
      <c r="E704" s="1">
        <v>2E-3</v>
      </c>
      <c r="F704" s="1">
        <f t="shared" si="112"/>
        <v>0.24959999999999999</v>
      </c>
      <c r="G704" s="1">
        <f t="shared" si="113"/>
        <v>0.12479999999999999</v>
      </c>
      <c r="I704" s="1">
        <f t="shared" si="118"/>
        <v>0.10675899134481072</v>
      </c>
      <c r="J704" s="1">
        <f t="shared" si="119"/>
        <v>1.0292906566706863E-2</v>
      </c>
      <c r="K704" s="1">
        <f t="shared" si="120"/>
        <v>1.3315549326911567E-2</v>
      </c>
      <c r="L704" s="1">
        <f t="shared" si="121"/>
        <v>0.86963255276157103</v>
      </c>
      <c r="M704" s="1">
        <f t="shared" si="122"/>
        <v>1.0000000000000002</v>
      </c>
      <c r="O704" s="1">
        <f t="shared" si="114"/>
        <v>3.2562423481361858E-4</v>
      </c>
      <c r="P704" s="1">
        <f t="shared" si="115"/>
        <v>3.1394262746141106E-5</v>
      </c>
      <c r="Q704" s="1">
        <f t="shared" si="116"/>
        <v>4.0613586790967073E-5</v>
      </c>
    </row>
    <row r="705" spans="1:17" x14ac:dyDescent="0.2">
      <c r="A705" s="1">
        <v>699</v>
      </c>
      <c r="B705" s="1">
        <f t="shared" si="117"/>
        <v>124.9</v>
      </c>
      <c r="C705" s="1">
        <v>0.02</v>
      </c>
      <c r="D705" s="1">
        <v>0.01</v>
      </c>
      <c r="E705" s="1">
        <v>2E-3</v>
      </c>
      <c r="F705" s="1">
        <f t="shared" si="112"/>
        <v>0.24980000000000002</v>
      </c>
      <c r="G705" s="1">
        <f t="shared" si="113"/>
        <v>0.12490000000000001</v>
      </c>
      <c r="I705" s="1">
        <f t="shared" si="118"/>
        <v>0.10641736257250732</v>
      </c>
      <c r="J705" s="1">
        <f t="shared" si="119"/>
        <v>1.0249513601491482E-2</v>
      </c>
      <c r="K705" s="1">
        <f t="shared" si="120"/>
        <v>1.3256130262656521E-2</v>
      </c>
      <c r="L705" s="1">
        <f t="shared" si="121"/>
        <v>0.87007699356334489</v>
      </c>
      <c r="M705" s="1">
        <f t="shared" si="122"/>
        <v>1.0000000000000002</v>
      </c>
      <c r="O705" s="1">
        <f t="shared" si="114"/>
        <v>3.2296337660018388E-4</v>
      </c>
      <c r="P705" s="1">
        <f t="shared" si="115"/>
        <v>3.1105990988940249E-5</v>
      </c>
      <c r="Q705" s="1">
        <f t="shared" si="116"/>
        <v>4.023069625844572E-5</v>
      </c>
    </row>
    <row r="706" spans="1:17" x14ac:dyDescent="0.2">
      <c r="A706" s="1">
        <v>700</v>
      </c>
      <c r="B706" s="1">
        <f t="shared" si="117"/>
        <v>125</v>
      </c>
      <c r="C706" s="1">
        <v>0.02</v>
      </c>
      <c r="D706" s="1">
        <v>0.01</v>
      </c>
      <c r="E706" s="1">
        <v>2E-3</v>
      </c>
      <c r="F706" s="1">
        <f t="shared" si="112"/>
        <v>0.25</v>
      </c>
      <c r="G706" s="1">
        <f t="shared" si="113"/>
        <v>0.125</v>
      </c>
      <c r="I706" s="1">
        <f t="shared" si="118"/>
        <v>0.1060768270122753</v>
      </c>
      <c r="J706" s="1">
        <f t="shared" si="119"/>
        <v>1.0206315476871239E-2</v>
      </c>
      <c r="K706" s="1">
        <f t="shared" si="120"/>
        <v>1.3196978558248449E-2</v>
      </c>
      <c r="L706" s="1">
        <f t="shared" si="121"/>
        <v>0.87051987895260519</v>
      </c>
      <c r="M706" s="1">
        <f t="shared" si="122"/>
        <v>1.0000000000000002</v>
      </c>
      <c r="O706" s="1">
        <f t="shared" si="114"/>
        <v>3.20324261751263E-4</v>
      </c>
      <c r="P706" s="1">
        <f t="shared" si="115"/>
        <v>3.0820402178422428E-5</v>
      </c>
      <c r="Q706" s="1">
        <f t="shared" si="116"/>
        <v>3.9851422153954441E-5</v>
      </c>
    </row>
    <row r="707" spans="1:17" x14ac:dyDescent="0.2">
      <c r="A707" s="1">
        <v>701</v>
      </c>
      <c r="B707" s="1">
        <f t="shared" si="117"/>
        <v>125.10000000000001</v>
      </c>
      <c r="C707" s="1">
        <v>0.02</v>
      </c>
      <c r="D707" s="1">
        <v>0.01</v>
      </c>
      <c r="E707" s="1">
        <v>2E-3</v>
      </c>
      <c r="F707" s="1">
        <f t="shared" si="112"/>
        <v>0.25020000000000003</v>
      </c>
      <c r="G707" s="1">
        <f t="shared" si="113"/>
        <v>0.12510000000000002</v>
      </c>
      <c r="I707" s="1">
        <f t="shared" si="118"/>
        <v>0.10573738116583602</v>
      </c>
      <c r="J707" s="1">
        <f t="shared" si="119"/>
        <v>1.0163311243974009E-2</v>
      </c>
      <c r="K707" s="1">
        <f t="shared" si="120"/>
        <v>1.3138093153282619E-2</v>
      </c>
      <c r="L707" s="1">
        <f t="shared" si="121"/>
        <v>0.87096121443690755</v>
      </c>
      <c r="M707" s="1">
        <f t="shared" si="122"/>
        <v>1.0000000000000002</v>
      </c>
      <c r="O707" s="1">
        <f t="shared" si="114"/>
        <v>3.1770671258963141E-4</v>
      </c>
      <c r="P707" s="1">
        <f t="shared" si="115"/>
        <v>3.053747093739731E-5</v>
      </c>
      <c r="Q707" s="1">
        <f t="shared" si="116"/>
        <v>3.9475730715131548E-5</v>
      </c>
    </row>
    <row r="708" spans="1:17" x14ac:dyDescent="0.2">
      <c r="A708" s="1">
        <v>702</v>
      </c>
      <c r="B708" s="1">
        <f t="shared" si="117"/>
        <v>125.2</v>
      </c>
      <c r="C708" s="1">
        <v>0.02</v>
      </c>
      <c r="D708" s="1">
        <v>0.01</v>
      </c>
      <c r="E708" s="1">
        <v>2E-3</v>
      </c>
      <c r="F708" s="1">
        <f t="shared" si="112"/>
        <v>0.25040000000000001</v>
      </c>
      <c r="G708" s="1">
        <f t="shared" si="113"/>
        <v>0.12520000000000001</v>
      </c>
      <c r="I708" s="1">
        <f t="shared" si="118"/>
        <v>0.10539902154610534</v>
      </c>
      <c r="J708" s="1">
        <f t="shared" si="119"/>
        <v>1.0120499958981451E-2</v>
      </c>
      <c r="K708" s="1">
        <f t="shared" si="120"/>
        <v>1.307947298910089E-2</v>
      </c>
      <c r="L708" s="1">
        <f t="shared" si="121"/>
        <v>0.87140100550581256</v>
      </c>
      <c r="M708" s="1">
        <f t="shared" si="122"/>
        <v>1.0000000000000002</v>
      </c>
      <c r="O708" s="1">
        <f t="shared" si="114"/>
        <v>3.151105528899664E-4</v>
      </c>
      <c r="P708" s="1">
        <f t="shared" si="115"/>
        <v>3.0257172133258465E-5</v>
      </c>
      <c r="Q708" s="1">
        <f t="shared" si="116"/>
        <v>3.9103588483523808E-5</v>
      </c>
    </row>
    <row r="709" spans="1:17" x14ac:dyDescent="0.2">
      <c r="A709" s="1">
        <v>703</v>
      </c>
      <c r="B709" s="1">
        <f t="shared" si="117"/>
        <v>125.3</v>
      </c>
      <c r="C709" s="1">
        <v>0.02</v>
      </c>
      <c r="D709" s="1">
        <v>0.01</v>
      </c>
      <c r="E709" s="1">
        <v>2E-3</v>
      </c>
      <c r="F709" s="1">
        <f t="shared" si="112"/>
        <v>0.25059999999999999</v>
      </c>
      <c r="G709" s="1">
        <f t="shared" si="113"/>
        <v>0.12529999999999999</v>
      </c>
      <c r="I709" s="1">
        <f t="shared" si="118"/>
        <v>0.1050617446771578</v>
      </c>
      <c r="J709" s="1">
        <f t="shared" si="119"/>
        <v>1.0077880683100766E-2</v>
      </c>
      <c r="K709" s="1">
        <f t="shared" si="120"/>
        <v>1.3021117008823451E-2</v>
      </c>
      <c r="L709" s="1">
        <f t="shared" si="121"/>
        <v>0.87183925763091819</v>
      </c>
      <c r="M709" s="1">
        <f t="shared" si="122"/>
        <v>1.0000000000000002</v>
      </c>
      <c r="O709" s="1">
        <f t="shared" si="114"/>
        <v>3.1253560786697969E-4</v>
      </c>
      <c r="P709" s="1">
        <f t="shared" si="115"/>
        <v>2.9979480875578756E-5</v>
      </c>
      <c r="Q709" s="1">
        <f t="shared" si="116"/>
        <v>3.8734962302072803E-5</v>
      </c>
    </row>
    <row r="710" spans="1:17" x14ac:dyDescent="0.2">
      <c r="A710" s="1">
        <v>704</v>
      </c>
      <c r="B710" s="1">
        <f t="shared" si="117"/>
        <v>125.4</v>
      </c>
      <c r="C710" s="1">
        <v>0.02</v>
      </c>
      <c r="D710" s="1">
        <v>0.01</v>
      </c>
      <c r="E710" s="1">
        <v>2E-3</v>
      </c>
      <c r="F710" s="1">
        <f t="shared" si="112"/>
        <v>0.25080000000000002</v>
      </c>
      <c r="G710" s="1">
        <f t="shared" si="113"/>
        <v>0.12540000000000001</v>
      </c>
      <c r="I710" s="1">
        <f t="shared" si="118"/>
        <v>0.10472554709419089</v>
      </c>
      <c r="J710" s="1">
        <f t="shared" si="119"/>
        <v>1.0035452482536577E-2</v>
      </c>
      <c r="K710" s="1">
        <f t="shared" si="120"/>
        <v>1.2963024157380052E-2</v>
      </c>
      <c r="L710" s="1">
        <f t="shared" si="121"/>
        <v>0.87227597626589271</v>
      </c>
      <c r="M710" s="1">
        <f t="shared" si="122"/>
        <v>1.0000000000000002</v>
      </c>
      <c r="O710" s="1">
        <f t="shared" si="114"/>
        <v>3.0998170416365222E-4</v>
      </c>
      <c r="P710" s="1">
        <f t="shared" si="115"/>
        <v>2.9704372513730209E-5</v>
      </c>
      <c r="Q710" s="1">
        <f t="shared" si="116"/>
        <v>3.8369819312618853E-5</v>
      </c>
    </row>
    <row r="711" spans="1:17" x14ac:dyDescent="0.2">
      <c r="A711" s="1">
        <v>705</v>
      </c>
      <c r="B711" s="1">
        <f t="shared" si="117"/>
        <v>125.5</v>
      </c>
      <c r="C711" s="1">
        <v>0.02</v>
      </c>
      <c r="D711" s="1">
        <v>0.01</v>
      </c>
      <c r="E711" s="1">
        <v>2E-3</v>
      </c>
      <c r="F711" s="1">
        <f t="shared" ref="F711:F774" si="123">0.002*B711</f>
        <v>0.251</v>
      </c>
      <c r="G711" s="1">
        <f t="shared" ref="G711:G774" si="124">0.001*B711</f>
        <v>0.1255</v>
      </c>
      <c r="I711" s="1">
        <f t="shared" si="118"/>
        <v>0.10439042534348948</v>
      </c>
      <c r="J711" s="1">
        <f t="shared" si="119"/>
        <v>9.9932144284629407E-3</v>
      </c>
      <c r="K711" s="1">
        <f t="shared" si="120"/>
        <v>1.2905193381540697E-2</v>
      </c>
      <c r="L711" s="1">
        <f t="shared" si="121"/>
        <v>0.87271116684650707</v>
      </c>
      <c r="M711" s="1">
        <f t="shared" si="122"/>
        <v>1.0000000000000002</v>
      </c>
      <c r="O711" s="1">
        <f t="shared" ref="O711:O774" si="125">I711*$B$3*EXP(-$D$3*A711*$B$3)</f>
        <v>3.0744866983956271E-4</v>
      </c>
      <c r="P711" s="1">
        <f t="shared" ref="P711:P774" si="126">J711*$B$3*EXP(-$D$3*A711*$B$3)</f>
        <v>2.9431822634527406E-5</v>
      </c>
      <c r="Q711" s="1">
        <f t="shared" ref="Q711:Q774" si="127">K711*$B$3*EXP(-$D$3*A711*$B$3)</f>
        <v>3.8008126953421482E-5</v>
      </c>
    </row>
    <row r="712" spans="1:17" x14ac:dyDescent="0.2">
      <c r="A712" s="1">
        <v>706</v>
      </c>
      <c r="B712" s="1">
        <f t="shared" ref="B712:B775" si="128">$C$3+A712*$B$3</f>
        <v>125.60000000000001</v>
      </c>
      <c r="C712" s="1">
        <v>0.02</v>
      </c>
      <c r="D712" s="1">
        <v>0.01</v>
      </c>
      <c r="E712" s="1">
        <v>2E-3</v>
      </c>
      <c r="F712" s="1">
        <f t="shared" si="123"/>
        <v>0.25120000000000003</v>
      </c>
      <c r="G712" s="1">
        <f t="shared" si="124"/>
        <v>0.12560000000000002</v>
      </c>
      <c r="I712" s="1">
        <f t="shared" ref="I712:I775" si="129">I711+$B$3*(-I711*C711-I711*E711-I711*D711)</f>
        <v>0.10405637598239031</v>
      </c>
      <c r="J712" s="1">
        <f t="shared" ref="J712:J775" si="130">J711+$B$3*(C711*I711-J711*F711)</f>
        <v>9.9511655969954996E-3</v>
      </c>
      <c r="K712" s="1">
        <f t="shared" ref="K712:K775" si="131">K711+$B$3*(I711*D711-K711*G711)</f>
        <v>1.2847623629945851E-2</v>
      </c>
      <c r="L712" s="1">
        <f t="shared" ref="L712:L775" si="132">L711+$B$3*(I711*E711+J711*F711+K711*G711)</f>
        <v>0.87314483479066851</v>
      </c>
      <c r="M712" s="1">
        <f t="shared" ref="M712:M775" si="133">SUM(I712:L712)</f>
        <v>1.0000000000000002</v>
      </c>
      <c r="O712" s="1">
        <f t="shared" si="125"/>
        <v>3.0493633435931059E-4</v>
      </c>
      <c r="P712" s="1">
        <f t="shared" si="126"/>
        <v>2.9161807059894328E-5</v>
      </c>
      <c r="Q712" s="1">
        <f t="shared" si="127"/>
        <v>3.7649852956696767E-5</v>
      </c>
    </row>
    <row r="713" spans="1:17" x14ac:dyDescent="0.2">
      <c r="A713" s="1">
        <v>707</v>
      </c>
      <c r="B713" s="1">
        <f t="shared" si="128"/>
        <v>125.7</v>
      </c>
      <c r="C713" s="1">
        <v>0.02</v>
      </c>
      <c r="D713" s="1">
        <v>0.01</v>
      </c>
      <c r="E713" s="1">
        <v>2E-3</v>
      </c>
      <c r="F713" s="1">
        <f t="shared" si="123"/>
        <v>0.25140000000000001</v>
      </c>
      <c r="G713" s="1">
        <f t="shared" si="124"/>
        <v>0.12570000000000001</v>
      </c>
      <c r="I713" s="1">
        <f t="shared" si="129"/>
        <v>0.10372339557924666</v>
      </c>
      <c r="J713" s="1">
        <f t="shared" si="130"/>
        <v>9.909305069163753E-3</v>
      </c>
      <c r="K713" s="1">
        <f t="shared" si="131"/>
        <v>1.2790313853136122E-2</v>
      </c>
      <c r="L713" s="1">
        <f t="shared" si="132"/>
        <v>0.87357698549845364</v>
      </c>
      <c r="M713" s="1">
        <f t="shared" si="133"/>
        <v>1.0000000000000002</v>
      </c>
      <c r="O713" s="1">
        <f t="shared" si="125"/>
        <v>3.0244452858103682E-4</v>
      </c>
      <c r="P713" s="1">
        <f t="shared" si="126"/>
        <v>2.8894301844554757E-5</v>
      </c>
      <c r="Q713" s="1">
        <f t="shared" si="127"/>
        <v>3.7294965346171665E-5</v>
      </c>
    </row>
    <row r="714" spans="1:17" x14ac:dyDescent="0.2">
      <c r="A714" s="1">
        <v>708</v>
      </c>
      <c r="B714" s="1">
        <f t="shared" si="128"/>
        <v>125.8</v>
      </c>
      <c r="C714" s="1">
        <v>0.02</v>
      </c>
      <c r="D714" s="1">
        <v>0.01</v>
      </c>
      <c r="E714" s="1">
        <v>2E-3</v>
      </c>
      <c r="F714" s="1">
        <f t="shared" si="123"/>
        <v>0.25159999999999999</v>
      </c>
      <c r="G714" s="1">
        <f t="shared" si="124"/>
        <v>0.1258</v>
      </c>
      <c r="I714" s="1">
        <f t="shared" si="129"/>
        <v>0.10339148071339307</v>
      </c>
      <c r="J714" s="1">
        <f t="shared" si="130"/>
        <v>9.8676319308834692E-3</v>
      </c>
      <c r="K714" s="1">
        <f t="shared" si="131"/>
        <v>1.2733263003581448E-2</v>
      </c>
      <c r="L714" s="1">
        <f t="shared" si="132"/>
        <v>0.87400762435214219</v>
      </c>
      <c r="M714" s="1">
        <f t="shared" si="133"/>
        <v>1.0000000000000002</v>
      </c>
      <c r="O714" s="1">
        <f t="shared" si="125"/>
        <v>2.9997308474503421E-4</v>
      </c>
      <c r="P714" s="1">
        <f t="shared" si="126"/>
        <v>2.8629283273745379E-5</v>
      </c>
      <c r="Q714" s="1">
        <f t="shared" si="127"/>
        <v>3.6943432434654744E-5</v>
      </c>
    </row>
    <row r="715" spans="1:17" x14ac:dyDescent="0.2">
      <c r="A715" s="1">
        <v>709</v>
      </c>
      <c r="B715" s="1">
        <f t="shared" si="128"/>
        <v>125.9</v>
      </c>
      <c r="C715" s="1">
        <v>0.02</v>
      </c>
      <c r="D715" s="1">
        <v>0.01</v>
      </c>
      <c r="E715" s="1">
        <v>2E-3</v>
      </c>
      <c r="F715" s="1">
        <f t="shared" si="123"/>
        <v>0.25180000000000002</v>
      </c>
      <c r="G715" s="1">
        <f t="shared" si="124"/>
        <v>0.12590000000000001</v>
      </c>
      <c r="I715" s="1">
        <f t="shared" si="129"/>
        <v>0.10306062797511022</v>
      </c>
      <c r="J715" s="1">
        <f t="shared" si="130"/>
        <v>9.8261452729292275E-3</v>
      </c>
      <c r="K715" s="1">
        <f t="shared" si="131"/>
        <v>1.2676470035709786E-2</v>
      </c>
      <c r="L715" s="1">
        <f t="shared" si="132"/>
        <v>0.87443675671625098</v>
      </c>
      <c r="M715" s="1">
        <f t="shared" si="133"/>
        <v>1.0000000000000002</v>
      </c>
      <c r="O715" s="1">
        <f t="shared" si="125"/>
        <v>2.9752183646245461E-4</v>
      </c>
      <c r="P715" s="1">
        <f t="shared" si="126"/>
        <v>2.8366727860952027E-5</v>
      </c>
      <c r="Q715" s="1">
        <f t="shared" si="127"/>
        <v>3.659522282162399E-5</v>
      </c>
    </row>
    <row r="716" spans="1:17" x14ac:dyDescent="0.2">
      <c r="A716" s="1">
        <v>710</v>
      </c>
      <c r="B716" s="1">
        <f t="shared" si="128"/>
        <v>126</v>
      </c>
      <c r="C716" s="1">
        <v>0.02</v>
      </c>
      <c r="D716" s="1">
        <v>0.01</v>
      </c>
      <c r="E716" s="1">
        <v>2E-3</v>
      </c>
      <c r="F716" s="1">
        <f t="shared" si="123"/>
        <v>0.252</v>
      </c>
      <c r="G716" s="1">
        <f t="shared" si="124"/>
        <v>0.126</v>
      </c>
      <c r="I716" s="1">
        <f t="shared" si="129"/>
        <v>0.10273083396558987</v>
      </c>
      <c r="J716" s="1">
        <f t="shared" si="130"/>
        <v>9.7848441909070896E-3</v>
      </c>
      <c r="K716" s="1">
        <f t="shared" si="131"/>
        <v>1.2619933905935311E-2</v>
      </c>
      <c r="L716" s="1">
        <f t="shared" si="132"/>
        <v>0.87486438793756793</v>
      </c>
      <c r="M716" s="1">
        <f t="shared" si="133"/>
        <v>1.0000000000000002</v>
      </c>
      <c r="O716" s="1">
        <f t="shared" si="125"/>
        <v>2.950906187041069E-4</v>
      </c>
      <c r="P716" s="1">
        <f t="shared" si="126"/>
        <v>2.8106612345668402E-5</v>
      </c>
      <c r="Q716" s="1">
        <f t="shared" si="127"/>
        <v>3.6250305390831005E-5</v>
      </c>
    </row>
    <row r="717" spans="1:17" x14ac:dyDescent="0.2">
      <c r="A717" s="1">
        <v>711</v>
      </c>
      <c r="B717" s="1">
        <f t="shared" si="128"/>
        <v>126.10000000000001</v>
      </c>
      <c r="C717" s="1">
        <v>0.02</v>
      </c>
      <c r="D717" s="1">
        <v>0.01</v>
      </c>
      <c r="E717" s="1">
        <v>2E-3</v>
      </c>
      <c r="F717" s="1">
        <f t="shared" si="123"/>
        <v>0.25220000000000004</v>
      </c>
      <c r="G717" s="1">
        <f t="shared" si="124"/>
        <v>0.12610000000000002</v>
      </c>
      <c r="I717" s="1">
        <f t="shared" si="129"/>
        <v>0.10240209529689998</v>
      </c>
      <c r="J717" s="1">
        <f t="shared" si="130"/>
        <v>9.7437277852274115E-3</v>
      </c>
      <c r="K717" s="1">
        <f t="shared" si="131"/>
        <v>1.2563653572686117E-2</v>
      </c>
      <c r="L717" s="1">
        <f t="shared" si="132"/>
        <v>0.87529052334518664</v>
      </c>
      <c r="M717" s="1">
        <f t="shared" si="133"/>
        <v>1.0000000000000002</v>
      </c>
      <c r="O717" s="1">
        <f t="shared" si="125"/>
        <v>2.9267926778934534E-4</v>
      </c>
      <c r="P717" s="1">
        <f t="shared" si="126"/>
        <v>2.7848913691177082E-5</v>
      </c>
      <c r="Q717" s="1">
        <f t="shared" si="127"/>
        <v>3.5908649307921756E-5</v>
      </c>
    </row>
    <row r="718" spans="1:17" x14ac:dyDescent="0.2">
      <c r="A718" s="1">
        <v>712</v>
      </c>
      <c r="B718" s="1">
        <f t="shared" si="128"/>
        <v>126.2</v>
      </c>
      <c r="C718" s="1">
        <v>0.02</v>
      </c>
      <c r="D718" s="1">
        <v>0.01</v>
      </c>
      <c r="E718" s="1">
        <v>2E-3</v>
      </c>
      <c r="F718" s="1">
        <f t="shared" si="123"/>
        <v>0.25240000000000001</v>
      </c>
      <c r="G718" s="1">
        <f t="shared" si="124"/>
        <v>0.12620000000000001</v>
      </c>
      <c r="I718" s="1">
        <f t="shared" si="129"/>
        <v>0.1020744085919499</v>
      </c>
      <c r="J718" s="1">
        <f t="shared" si="130"/>
        <v>9.7027951610777763E-3</v>
      </c>
      <c r="K718" s="1">
        <f t="shared" si="131"/>
        <v>1.2507627996431445E-2</v>
      </c>
      <c r="L718" s="1">
        <f t="shared" si="132"/>
        <v>0.87571516825054108</v>
      </c>
      <c r="M718" s="1">
        <f t="shared" si="133"/>
        <v>1.0000000000000002</v>
      </c>
      <c r="O718" s="1">
        <f t="shared" si="125"/>
        <v>2.902876213750511E-4</v>
      </c>
      <c r="P718" s="1">
        <f t="shared" si="126"/>
        <v>2.759360908235284E-5</v>
      </c>
      <c r="Q718" s="1">
        <f t="shared" si="127"/>
        <v>3.5570224018074049E-5</v>
      </c>
    </row>
    <row r="719" spans="1:17" x14ac:dyDescent="0.2">
      <c r="A719" s="1">
        <v>713</v>
      </c>
      <c r="B719" s="1">
        <f t="shared" si="128"/>
        <v>126.3</v>
      </c>
      <c r="C719" s="1">
        <v>0.02</v>
      </c>
      <c r="D719" s="1">
        <v>0.01</v>
      </c>
      <c r="E719" s="1">
        <v>2E-3</v>
      </c>
      <c r="F719" s="1">
        <f t="shared" si="123"/>
        <v>0.25259999999999999</v>
      </c>
      <c r="G719" s="1">
        <f t="shared" si="124"/>
        <v>0.1263</v>
      </c>
      <c r="I719" s="1">
        <f t="shared" si="129"/>
        <v>0.10174777048445566</v>
      </c>
      <c r="J719" s="1">
        <f t="shared" si="130"/>
        <v>9.6620454283960731E-3</v>
      </c>
      <c r="K719" s="1">
        <f t="shared" si="131"/>
        <v>1.245185613970843E-2</v>
      </c>
      <c r="L719" s="1">
        <f t="shared" si="132"/>
        <v>0.87613832794744007</v>
      </c>
      <c r="M719" s="1">
        <f t="shared" si="133"/>
        <v>1.0000000000000002</v>
      </c>
      <c r="O719" s="1">
        <f t="shared" si="125"/>
        <v>2.8791551844470174E-4</v>
      </c>
      <c r="P719" s="1">
        <f t="shared" si="126"/>
        <v>2.7340675923487766E-5</v>
      </c>
      <c r="Q719" s="1">
        <f t="shared" si="127"/>
        <v>3.5234999243651244E-5</v>
      </c>
    </row>
    <row r="720" spans="1:17" x14ac:dyDescent="0.2">
      <c r="A720" s="1">
        <v>714</v>
      </c>
      <c r="B720" s="1">
        <f t="shared" si="128"/>
        <v>126.4</v>
      </c>
      <c r="C720" s="1">
        <v>0.02</v>
      </c>
      <c r="D720" s="1">
        <v>0.01</v>
      </c>
      <c r="E720" s="1">
        <v>2E-3</v>
      </c>
      <c r="F720" s="1">
        <f t="shared" si="123"/>
        <v>0.25280000000000002</v>
      </c>
      <c r="G720" s="1">
        <f t="shared" si="124"/>
        <v>0.12640000000000001</v>
      </c>
      <c r="I720" s="1">
        <f t="shared" si="129"/>
        <v>0.1014221776189054</v>
      </c>
      <c r="J720" s="1">
        <f t="shared" si="130"/>
        <v>9.6214777018436993E-3</v>
      </c>
      <c r="K720" s="1">
        <f t="shared" si="131"/>
        <v>1.2396336967148367E-2</v>
      </c>
      <c r="L720" s="1">
        <f t="shared" si="132"/>
        <v>0.87656000771210274</v>
      </c>
      <c r="M720" s="1">
        <f t="shared" si="133"/>
        <v>1.0000000000000002</v>
      </c>
      <c r="O720" s="1">
        <f t="shared" si="125"/>
        <v>2.8556279929753078E-4</v>
      </c>
      <c r="P720" s="1">
        <f t="shared" si="126"/>
        <v>2.7090091836138124E-5</v>
      </c>
      <c r="Q720" s="1">
        <f t="shared" si="127"/>
        <v>3.4902944981872449E-5</v>
      </c>
    </row>
    <row r="721" spans="1:17" x14ac:dyDescent="0.2">
      <c r="A721" s="1">
        <v>715</v>
      </c>
      <c r="B721" s="1">
        <f t="shared" si="128"/>
        <v>126.5</v>
      </c>
      <c r="C721" s="1">
        <v>0.02</v>
      </c>
      <c r="D721" s="1">
        <v>0.01</v>
      </c>
      <c r="E721" s="1">
        <v>2E-3</v>
      </c>
      <c r="F721" s="1">
        <f t="shared" si="123"/>
        <v>0.253</v>
      </c>
      <c r="G721" s="1">
        <f t="shared" si="124"/>
        <v>0.1265</v>
      </c>
      <c r="I721" s="1">
        <f t="shared" si="129"/>
        <v>0.10109762665052491</v>
      </c>
      <c r="J721" s="1">
        <f t="shared" si="130"/>
        <v>9.5810911007789008E-3</v>
      </c>
      <c r="K721" s="1">
        <f t="shared" si="131"/>
        <v>1.2341069445502518E-2</v>
      </c>
      <c r="L721" s="1">
        <f t="shared" si="132"/>
        <v>0.87698021280319394</v>
      </c>
      <c r="M721" s="1">
        <f t="shared" si="133"/>
        <v>1.0000000000000002</v>
      </c>
      <c r="O721" s="1">
        <f t="shared" si="125"/>
        <v>2.8322930553777696E-4</v>
      </c>
      <c r="P721" s="1">
        <f t="shared" si="126"/>
        <v>2.6841834656992843E-5</v>
      </c>
      <c r="Q721" s="1">
        <f t="shared" si="127"/>
        <v>3.4574031502499249E-5</v>
      </c>
    </row>
    <row r="722" spans="1:17" x14ac:dyDescent="0.2">
      <c r="A722" s="1">
        <v>716</v>
      </c>
      <c r="B722" s="1">
        <f t="shared" si="128"/>
        <v>126.60000000000001</v>
      </c>
      <c r="C722" s="1">
        <v>0.02</v>
      </c>
      <c r="D722" s="1">
        <v>0.01</v>
      </c>
      <c r="E722" s="1">
        <v>2E-3</v>
      </c>
      <c r="F722" s="1">
        <f t="shared" si="123"/>
        <v>0.25320000000000004</v>
      </c>
      <c r="G722" s="1">
        <f t="shared" si="124"/>
        <v>0.12660000000000002</v>
      </c>
      <c r="I722" s="1">
        <f t="shared" si="129"/>
        <v>0.10077411424524323</v>
      </c>
      <c r="J722" s="1">
        <f t="shared" si="130"/>
        <v>9.540884749230245E-3</v>
      </c>
      <c r="K722" s="1">
        <f t="shared" si="131"/>
        <v>1.2286052543667436E-2</v>
      </c>
      <c r="L722" s="1">
        <f t="shared" si="132"/>
        <v>0.8773989484618594</v>
      </c>
      <c r="M722" s="1">
        <f t="shared" si="133"/>
        <v>1.0000000000000002</v>
      </c>
      <c r="O722" s="1">
        <f t="shared" si="125"/>
        <v>2.8091488006401889E-4</v>
      </c>
      <c r="P722" s="1">
        <f t="shared" si="126"/>
        <v>2.6595882435763033E-5</v>
      </c>
      <c r="Q722" s="1">
        <f t="shared" si="127"/>
        <v>3.4248229345538337E-5</v>
      </c>
    </row>
    <row r="723" spans="1:17" x14ac:dyDescent="0.2">
      <c r="A723" s="1">
        <v>717</v>
      </c>
      <c r="B723" s="1">
        <f t="shared" si="128"/>
        <v>126.7</v>
      </c>
      <c r="C723" s="1">
        <v>0.02</v>
      </c>
      <c r="D723" s="1">
        <v>0.01</v>
      </c>
      <c r="E723" s="1">
        <v>2E-3</v>
      </c>
      <c r="F723" s="1">
        <f t="shared" si="123"/>
        <v>0.25340000000000001</v>
      </c>
      <c r="G723" s="1">
        <f t="shared" si="124"/>
        <v>0.12670000000000001</v>
      </c>
      <c r="I723" s="1">
        <f t="shared" si="129"/>
        <v>0.10045163707965844</v>
      </c>
      <c r="J723" s="1">
        <f t="shared" si="130"/>
        <v>9.5008577758702219E-3</v>
      </c>
      <c r="K723" s="1">
        <f t="shared" si="131"/>
        <v>1.2231285232709849E-2</v>
      </c>
      <c r="L723" s="1">
        <f t="shared" si="132"/>
        <v>0.87781621991176173</v>
      </c>
      <c r="M723" s="1">
        <f t="shared" si="133"/>
        <v>1.0000000000000002</v>
      </c>
      <c r="O723" s="1">
        <f t="shared" si="125"/>
        <v>2.7861936705859968E-4</v>
      </c>
      <c r="P723" s="1">
        <f t="shared" si="126"/>
        <v>2.6352213433092785E-5</v>
      </c>
      <c r="Q723" s="1">
        <f t="shared" si="127"/>
        <v>3.392550931896075E-5</v>
      </c>
    </row>
    <row r="724" spans="1:17" x14ac:dyDescent="0.2">
      <c r="A724" s="1">
        <v>718</v>
      </c>
      <c r="B724" s="1">
        <f t="shared" si="128"/>
        <v>126.8</v>
      </c>
      <c r="C724" s="1">
        <v>0.02</v>
      </c>
      <c r="D724" s="1">
        <v>0.01</v>
      </c>
      <c r="E724" s="1">
        <v>2E-3</v>
      </c>
      <c r="F724" s="1">
        <f t="shared" si="123"/>
        <v>0.25359999999999999</v>
      </c>
      <c r="G724" s="1">
        <f t="shared" si="124"/>
        <v>0.1268</v>
      </c>
      <c r="I724" s="1">
        <f t="shared" si="129"/>
        <v>0.10013019184100354</v>
      </c>
      <c r="J724" s="1">
        <f t="shared" si="130"/>
        <v>9.461009313988987E-3</v>
      </c>
      <c r="K724" s="1">
        <f t="shared" si="131"/>
        <v>1.2176766485891074E-2</v>
      </c>
      <c r="L724" s="1">
        <f t="shared" si="132"/>
        <v>0.87823203235911662</v>
      </c>
      <c r="M724" s="1">
        <f t="shared" si="133"/>
        <v>1.0000000000000002</v>
      </c>
      <c r="O724" s="1">
        <f t="shared" si="125"/>
        <v>2.7634261197713558E-4</v>
      </c>
      <c r="P724" s="1">
        <f t="shared" si="126"/>
        <v>2.6110806118490714E-5</v>
      </c>
      <c r="Q724" s="1">
        <f t="shared" si="127"/>
        <v>3.3605842496436995E-5</v>
      </c>
    </row>
    <row r="725" spans="1:17" x14ac:dyDescent="0.2">
      <c r="A725" s="1">
        <v>719</v>
      </c>
      <c r="B725" s="1">
        <f t="shared" si="128"/>
        <v>126.9</v>
      </c>
      <c r="C725" s="1">
        <v>0.02</v>
      </c>
      <c r="D725" s="1">
        <v>0.01</v>
      </c>
      <c r="E725" s="1">
        <v>2E-3</v>
      </c>
      <c r="F725" s="1">
        <f t="shared" si="123"/>
        <v>0.25380000000000003</v>
      </c>
      <c r="G725" s="1">
        <f t="shared" si="124"/>
        <v>0.12690000000000001</v>
      </c>
      <c r="I725" s="1">
        <f t="shared" si="129"/>
        <v>9.9809775227112332E-2</v>
      </c>
      <c r="J725" s="1">
        <f t="shared" si="130"/>
        <v>9.4213385014682328E-3</v>
      </c>
      <c r="K725" s="1">
        <f t="shared" si="131"/>
        <v>1.2122495278690979E-2</v>
      </c>
      <c r="L725" s="1">
        <f t="shared" si="132"/>
        <v>0.87864639099272868</v>
      </c>
      <c r="M725" s="1">
        <f t="shared" si="133"/>
        <v>1.0000000000000002</v>
      </c>
      <c r="O725" s="1">
        <f t="shared" si="125"/>
        <v>2.7408446153811107E-4</v>
      </c>
      <c r="P725" s="1">
        <f t="shared" si="126"/>
        <v>2.5871639168282128E-5</v>
      </c>
      <c r="Q725" s="1">
        <f t="shared" si="127"/>
        <v>3.3289200215088377E-5</v>
      </c>
    </row>
    <row r="726" spans="1:17" x14ac:dyDescent="0.2">
      <c r="A726" s="1">
        <v>720</v>
      </c>
      <c r="B726" s="1">
        <f t="shared" si="128"/>
        <v>127</v>
      </c>
      <c r="C726" s="1">
        <v>0.02</v>
      </c>
      <c r="D726" s="1">
        <v>0.01</v>
      </c>
      <c r="E726" s="1">
        <v>2E-3</v>
      </c>
      <c r="F726" s="1">
        <f t="shared" si="123"/>
        <v>0.254</v>
      </c>
      <c r="G726" s="1">
        <f t="shared" si="124"/>
        <v>0.127</v>
      </c>
      <c r="I726" s="1">
        <f t="shared" si="129"/>
        <v>9.9490383946385569E-2</v>
      </c>
      <c r="J726" s="1">
        <f t="shared" si="130"/>
        <v>9.3818444807551929E-3</v>
      </c>
      <c r="K726" s="1">
        <f t="shared" si="131"/>
        <v>1.2068470588831502E-2</v>
      </c>
      <c r="L726" s="1">
        <f t="shared" si="132"/>
        <v>0.87905930098402796</v>
      </c>
      <c r="M726" s="1">
        <f t="shared" si="133"/>
        <v>1.0000000000000002</v>
      </c>
      <c r="O726" s="1">
        <f t="shared" si="125"/>
        <v>2.7184476371256111E-4</v>
      </c>
      <c r="P726" s="1">
        <f t="shared" si="126"/>
        <v>2.5634691463581846E-5</v>
      </c>
      <c r="Q726" s="1">
        <f t="shared" si="127"/>
        <v>3.2975554073254537E-5</v>
      </c>
    </row>
    <row r="727" spans="1:17" x14ac:dyDescent="0.2">
      <c r="A727" s="1">
        <v>721</v>
      </c>
      <c r="B727" s="1">
        <f t="shared" si="128"/>
        <v>127.10000000000001</v>
      </c>
      <c r="C727" s="1">
        <v>0.02</v>
      </c>
      <c r="D727" s="1">
        <v>0.01</v>
      </c>
      <c r="E727" s="1">
        <v>2E-3</v>
      </c>
      <c r="F727" s="1">
        <f t="shared" si="123"/>
        <v>0.25420000000000004</v>
      </c>
      <c r="G727" s="1">
        <f t="shared" si="124"/>
        <v>0.12710000000000002</v>
      </c>
      <c r="I727" s="1">
        <f t="shared" si="129"/>
        <v>9.9172014717757134E-2</v>
      </c>
      <c r="J727" s="1">
        <f t="shared" si="130"/>
        <v>9.3425263988367816E-3</v>
      </c>
      <c r="K727" s="1">
        <f t="shared" si="131"/>
        <v>1.2014691396299728E-2</v>
      </c>
      <c r="L727" s="1">
        <f t="shared" si="132"/>
        <v>0.87947076748710662</v>
      </c>
      <c r="M727" s="1">
        <f t="shared" si="133"/>
        <v>1.0000000000000002</v>
      </c>
      <c r="O727" s="1">
        <f t="shared" si="125"/>
        <v>2.6962336771383321E-4</v>
      </c>
      <c r="P727" s="1">
        <f t="shared" si="126"/>
        <v>2.5399942088286863E-5</v>
      </c>
      <c r="Q727" s="1">
        <f t="shared" si="127"/>
        <v>3.2664875928276524E-5</v>
      </c>
    </row>
    <row r="728" spans="1:17" x14ac:dyDescent="0.2">
      <c r="A728" s="1">
        <v>722</v>
      </c>
      <c r="B728" s="1">
        <f t="shared" si="128"/>
        <v>127.2</v>
      </c>
      <c r="C728" s="1">
        <v>0.02</v>
      </c>
      <c r="D728" s="1">
        <v>0.01</v>
      </c>
      <c r="E728" s="1">
        <v>2E-3</v>
      </c>
      <c r="F728" s="1">
        <f t="shared" si="123"/>
        <v>0.25440000000000002</v>
      </c>
      <c r="G728" s="1">
        <f t="shared" si="124"/>
        <v>0.12720000000000001</v>
      </c>
      <c r="I728" s="1">
        <f t="shared" si="129"/>
        <v>9.8854664270660308E-2</v>
      </c>
      <c r="J728" s="1">
        <f t="shared" si="130"/>
        <v>9.3033834072138652E-3</v>
      </c>
      <c r="K728" s="1">
        <f t="shared" si="131"/>
        <v>1.1961156683370515E-2</v>
      </c>
      <c r="L728" s="1">
        <f t="shared" si="132"/>
        <v>0.87988079563875554</v>
      </c>
      <c r="M728" s="1">
        <f t="shared" si="133"/>
        <v>1.0000000000000002</v>
      </c>
      <c r="O728" s="1">
        <f t="shared" si="125"/>
        <v>2.674201239874383E-4</v>
      </c>
      <c r="P728" s="1">
        <f t="shared" si="126"/>
        <v>2.5167370327089474E-5</v>
      </c>
      <c r="Q728" s="1">
        <f t="shared" si="127"/>
        <v>3.2357137894296291E-5</v>
      </c>
    </row>
    <row r="729" spans="1:17" x14ac:dyDescent="0.2">
      <c r="A729" s="1">
        <v>723</v>
      </c>
      <c r="B729" s="1">
        <f t="shared" si="128"/>
        <v>127.3</v>
      </c>
      <c r="C729" s="1">
        <v>0.02</v>
      </c>
      <c r="D729" s="1">
        <v>0.01</v>
      </c>
      <c r="E729" s="1">
        <v>2E-3</v>
      </c>
      <c r="F729" s="1">
        <f t="shared" si="123"/>
        <v>0.25459999999999999</v>
      </c>
      <c r="G729" s="1">
        <f t="shared" si="124"/>
        <v>0.1273</v>
      </c>
      <c r="I729" s="1">
        <f t="shared" si="129"/>
        <v>9.8538329344994194E-2</v>
      </c>
      <c r="J729" s="1">
        <f t="shared" si="130"/>
        <v>9.2644146618756657E-3</v>
      </c>
      <c r="K729" s="1">
        <f t="shared" si="131"/>
        <v>1.1907865434628703E-2</v>
      </c>
      <c r="L729" s="1">
        <f t="shared" si="132"/>
        <v>0.88028939055850164</v>
      </c>
      <c r="M729" s="1">
        <f t="shared" si="133"/>
        <v>1.0000000000000002</v>
      </c>
      <c r="O729" s="1">
        <f t="shared" si="125"/>
        <v>2.6523488420098033E-4</v>
      </c>
      <c r="P729" s="1">
        <f t="shared" si="126"/>
        <v>2.4936955663509895E-5</v>
      </c>
      <c r="Q729" s="1">
        <f t="shared" si="127"/>
        <v>3.205231234007163E-5</v>
      </c>
    </row>
    <row r="730" spans="1:17" x14ac:dyDescent="0.2">
      <c r="A730" s="1">
        <v>724</v>
      </c>
      <c r="B730" s="1">
        <f t="shared" si="128"/>
        <v>127.4</v>
      </c>
      <c r="C730" s="1">
        <v>0.02</v>
      </c>
      <c r="D730" s="1">
        <v>0.01</v>
      </c>
      <c r="E730" s="1">
        <v>2E-3</v>
      </c>
      <c r="F730" s="1">
        <f t="shared" si="123"/>
        <v>0.25480000000000003</v>
      </c>
      <c r="G730" s="1">
        <f t="shared" si="124"/>
        <v>0.12740000000000001</v>
      </c>
      <c r="I730" s="1">
        <f t="shared" si="129"/>
        <v>9.8223006691090214E-2</v>
      </c>
      <c r="J730" s="1">
        <f t="shared" si="130"/>
        <v>9.2256193232742988E-3</v>
      </c>
      <c r="K730" s="1">
        <f t="shared" si="131"/>
        <v>1.1854816636990874E-2</v>
      </c>
      <c r="L730" s="1">
        <f t="shared" si="132"/>
        <v>0.88069655734864483</v>
      </c>
      <c r="M730" s="1">
        <f t="shared" si="133"/>
        <v>1.0000000000000002</v>
      </c>
      <c r="O730" s="1">
        <f t="shared" si="125"/>
        <v>2.6306750123417029E-4</v>
      </c>
      <c r="P730" s="1">
        <f t="shared" si="126"/>
        <v>2.4708677777948696E-5</v>
      </c>
      <c r="Q730" s="1">
        <f t="shared" si="127"/>
        <v>3.1750371886807128E-5</v>
      </c>
    </row>
    <row r="731" spans="1:17" x14ac:dyDescent="0.2">
      <c r="A731" s="1">
        <v>725</v>
      </c>
      <c r="B731" s="1">
        <f t="shared" si="128"/>
        <v>127.5</v>
      </c>
      <c r="C731" s="1">
        <v>0.02</v>
      </c>
      <c r="D731" s="1">
        <v>0.01</v>
      </c>
      <c r="E731" s="1">
        <v>2E-3</v>
      </c>
      <c r="F731" s="1">
        <f t="shared" si="123"/>
        <v>0.255</v>
      </c>
      <c r="G731" s="1">
        <f t="shared" si="124"/>
        <v>0.1275</v>
      </c>
      <c r="I731" s="1">
        <f t="shared" si="129"/>
        <v>9.7908693069678726E-2</v>
      </c>
      <c r="J731" s="1">
        <f t="shared" si="130"/>
        <v>9.1869965562994503E-3</v>
      </c>
      <c r="K731" s="1">
        <f t="shared" si="131"/>
        <v>1.1802009279726701E-2</v>
      </c>
      <c r="L731" s="1">
        <f t="shared" si="132"/>
        <v>0.88110230109429533</v>
      </c>
      <c r="M731" s="1">
        <f t="shared" si="133"/>
        <v>1.0000000000000002</v>
      </c>
      <c r="O731" s="1">
        <f t="shared" si="125"/>
        <v>2.6091782916892221E-4</v>
      </c>
      <c r="P731" s="1">
        <f t="shared" si="126"/>
        <v>2.4482516545758671E-5</v>
      </c>
      <c r="Q731" s="1">
        <f t="shared" si="127"/>
        <v>3.1451289406000759E-5</v>
      </c>
    </row>
    <row r="732" spans="1:17" x14ac:dyDescent="0.2">
      <c r="A732" s="1">
        <v>726</v>
      </c>
      <c r="B732" s="1">
        <f t="shared" si="128"/>
        <v>127.60000000000001</v>
      </c>
      <c r="C732" s="1">
        <v>0.02</v>
      </c>
      <c r="D732" s="1">
        <v>0.01</v>
      </c>
      <c r="E732" s="1">
        <v>2E-3</v>
      </c>
      <c r="F732" s="1">
        <f t="shared" si="123"/>
        <v>0.25520000000000004</v>
      </c>
      <c r="G732" s="1">
        <f t="shared" si="124"/>
        <v>0.12760000000000002</v>
      </c>
      <c r="I732" s="1">
        <f t="shared" si="129"/>
        <v>9.7595385251855751E-2</v>
      </c>
      <c r="J732" s="1">
        <f t="shared" si="130"/>
        <v>9.1485455302531722E-3</v>
      </c>
      <c r="K732" s="1">
        <f t="shared" si="131"/>
        <v>1.1749442354479864E-2</v>
      </c>
      <c r="L732" s="1">
        <f t="shared" si="132"/>
        <v>0.88150662686341141</v>
      </c>
      <c r="M732" s="1">
        <f t="shared" si="133"/>
        <v>1.0000000000000002</v>
      </c>
      <c r="O732" s="1">
        <f t="shared" si="125"/>
        <v>2.5878572327952762E-4</v>
      </c>
      <c r="P732" s="1">
        <f t="shared" si="126"/>
        <v>2.4258452035335748E-5</v>
      </c>
      <c r="Q732" s="1">
        <f t="shared" si="127"/>
        <v>3.115503801730596E-5</v>
      </c>
    </row>
    <row r="733" spans="1:17" x14ac:dyDescent="0.2">
      <c r="A733" s="1">
        <v>727</v>
      </c>
      <c r="B733" s="1">
        <f t="shared" si="128"/>
        <v>127.7</v>
      </c>
      <c r="C733" s="1">
        <v>0.02</v>
      </c>
      <c r="D733" s="1">
        <v>0.01</v>
      </c>
      <c r="E733" s="1">
        <v>2E-3</v>
      </c>
      <c r="F733" s="1">
        <f t="shared" si="123"/>
        <v>0.25540000000000002</v>
      </c>
      <c r="G733" s="1">
        <f t="shared" si="124"/>
        <v>0.12770000000000001</v>
      </c>
      <c r="I733" s="1">
        <f t="shared" si="129"/>
        <v>9.7283080019049811E-2</v>
      </c>
      <c r="J733" s="1">
        <f t="shared" si="130"/>
        <v>9.1102654188248231E-3</v>
      </c>
      <c r="K733" s="1">
        <f t="shared" si="131"/>
        <v>1.1697114855288557E-2</v>
      </c>
      <c r="L733" s="1">
        <f t="shared" si="132"/>
        <v>0.88190953970683705</v>
      </c>
      <c r="M733" s="1">
        <f t="shared" si="133"/>
        <v>1.0000000000000002</v>
      </c>
      <c r="O733" s="1">
        <f t="shared" si="125"/>
        <v>2.5667104002291427E-4</v>
      </c>
      <c r="P733" s="1">
        <f t="shared" si="126"/>
        <v>2.4036464506229323E-5</v>
      </c>
      <c r="Q733" s="1">
        <f t="shared" si="127"/>
        <v>3.0861591086409753E-5</v>
      </c>
    </row>
    <row r="734" spans="1:17" x14ac:dyDescent="0.2">
      <c r="A734" s="1">
        <v>728</v>
      </c>
      <c r="B734" s="1">
        <f t="shared" si="128"/>
        <v>127.8</v>
      </c>
      <c r="C734" s="1">
        <v>0.02</v>
      </c>
      <c r="D734" s="1">
        <v>0.01</v>
      </c>
      <c r="E734" s="1">
        <v>2E-3</v>
      </c>
      <c r="F734" s="1">
        <f t="shared" si="123"/>
        <v>0.25559999999999999</v>
      </c>
      <c r="G734" s="1">
        <f t="shared" si="124"/>
        <v>0.1278</v>
      </c>
      <c r="I734" s="1">
        <f t="shared" si="129"/>
        <v>9.6971774162988855E-2</v>
      </c>
      <c r="J734" s="1">
        <f t="shared" si="130"/>
        <v>9.0721554000661366E-3</v>
      </c>
      <c r="K734" s="1">
        <f t="shared" si="131"/>
        <v>1.1645025778605572E-2</v>
      </c>
      <c r="L734" s="1">
        <f t="shared" si="132"/>
        <v>0.88231104465833965</v>
      </c>
      <c r="M734" s="1">
        <f t="shared" si="133"/>
        <v>1.0000000000000002</v>
      </c>
      <c r="O734" s="1">
        <f t="shared" si="125"/>
        <v>2.5457363702897961E-4</v>
      </c>
      <c r="P734" s="1">
        <f t="shared" si="126"/>
        <v>2.3816534407270969E-5</v>
      </c>
      <c r="Q734" s="1">
        <f t="shared" si="127"/>
        <v>3.0570922222925678E-5</v>
      </c>
    </row>
    <row r="735" spans="1:17" x14ac:dyDescent="0.2">
      <c r="A735" s="1">
        <v>729</v>
      </c>
      <c r="B735" s="1">
        <f t="shared" si="128"/>
        <v>127.9</v>
      </c>
      <c r="C735" s="1">
        <v>0.02</v>
      </c>
      <c r="D735" s="1">
        <v>0.01</v>
      </c>
      <c r="E735" s="1">
        <v>2E-3</v>
      </c>
      <c r="F735" s="1">
        <f t="shared" si="123"/>
        <v>0.25580000000000003</v>
      </c>
      <c r="G735" s="1">
        <f t="shared" si="124"/>
        <v>0.12790000000000001</v>
      </c>
      <c r="I735" s="1">
        <f t="shared" si="129"/>
        <v>9.6661464485667287E-2</v>
      </c>
      <c r="J735" s="1">
        <f t="shared" si="130"/>
        <v>9.0342146563664235E-3</v>
      </c>
      <c r="K735" s="1">
        <f t="shared" si="131"/>
        <v>1.1593174123317982E-2</v>
      </c>
      <c r="L735" s="1">
        <f t="shared" si="132"/>
        <v>0.88271114673464857</v>
      </c>
      <c r="M735" s="1">
        <f t="shared" si="133"/>
        <v>1.0000000000000002</v>
      </c>
      <c r="O735" s="1">
        <f t="shared" si="125"/>
        <v>2.5249337309100759E-4</v>
      </c>
      <c r="P735" s="1">
        <f t="shared" si="126"/>
        <v>2.3598642374722232E-5</v>
      </c>
      <c r="Q735" s="1">
        <f t="shared" si="127"/>
        <v>3.028300527830281E-5</v>
      </c>
    </row>
    <row r="736" spans="1:17" x14ac:dyDescent="0.2">
      <c r="A736" s="1">
        <v>730</v>
      </c>
      <c r="B736" s="1">
        <f t="shared" si="128"/>
        <v>128</v>
      </c>
      <c r="C736" s="1">
        <v>0.02</v>
      </c>
      <c r="D736" s="1">
        <v>0.01</v>
      </c>
      <c r="E736" s="1">
        <v>2E-3</v>
      </c>
      <c r="F736" s="1">
        <f t="shared" si="123"/>
        <v>0.25600000000000001</v>
      </c>
      <c r="G736" s="1">
        <f t="shared" si="124"/>
        <v>0.128</v>
      </c>
      <c r="I736" s="1">
        <f t="shared" si="129"/>
        <v>9.6352147799313156E-2</v>
      </c>
      <c r="J736" s="1">
        <f t="shared" si="130"/>
        <v>8.9964423744279057E-3</v>
      </c>
      <c r="K736" s="1">
        <f t="shared" si="131"/>
        <v>1.1541558890766412E-2</v>
      </c>
      <c r="L736" s="1">
        <f t="shared" si="132"/>
        <v>0.88310985093549277</v>
      </c>
      <c r="M736" s="1">
        <f t="shared" si="133"/>
        <v>1.0000000000000002</v>
      </c>
      <c r="O736" s="1">
        <f t="shared" si="125"/>
        <v>2.504301081561616E-4</v>
      </c>
      <c r="P736" s="1">
        <f t="shared" si="126"/>
        <v>2.3382769230440712E-5</v>
      </c>
      <c r="Q736" s="1">
        <f t="shared" si="127"/>
        <v>2.999781434374984E-5</v>
      </c>
    </row>
    <row r="737" spans="1:17" x14ac:dyDescent="0.2">
      <c r="A737" s="1">
        <v>731</v>
      </c>
      <c r="B737" s="1">
        <f t="shared" si="128"/>
        <v>128.10000000000002</v>
      </c>
      <c r="C737" s="1">
        <v>0.02</v>
      </c>
      <c r="D737" s="1">
        <v>0.01</v>
      </c>
      <c r="E737" s="1">
        <v>2E-3</v>
      </c>
      <c r="F737" s="1">
        <f t="shared" si="123"/>
        <v>0.25620000000000004</v>
      </c>
      <c r="G737" s="1">
        <f t="shared" si="124"/>
        <v>0.12810000000000002</v>
      </c>
      <c r="I737" s="1">
        <f t="shared" si="129"/>
        <v>9.6043820926355356E-2</v>
      </c>
      <c r="J737" s="1">
        <f t="shared" si="130"/>
        <v>8.9588377452411768E-3</v>
      </c>
      <c r="K737" s="1">
        <f t="shared" si="131"/>
        <v>1.1490179084763916E-2</v>
      </c>
      <c r="L737" s="1">
        <f t="shared" si="132"/>
        <v>0.88350716224363979</v>
      </c>
      <c r="M737" s="1">
        <f t="shared" si="133"/>
        <v>1.0000000000000002</v>
      </c>
      <c r="O737" s="1">
        <f t="shared" si="125"/>
        <v>2.4838370331605478E-4</v>
      </c>
      <c r="P737" s="1">
        <f t="shared" si="126"/>
        <v>2.3168895980064375E-5</v>
      </c>
      <c r="Q737" s="1">
        <f t="shared" si="127"/>
        <v>2.9715323748174413E-5</v>
      </c>
    </row>
    <row r="738" spans="1:17" x14ac:dyDescent="0.2">
      <c r="A738" s="1">
        <v>732</v>
      </c>
      <c r="B738" s="1">
        <f t="shared" si="128"/>
        <v>128.19999999999999</v>
      </c>
      <c r="C738" s="1">
        <v>0.02</v>
      </c>
      <c r="D738" s="1">
        <v>0.01</v>
      </c>
      <c r="E738" s="1">
        <v>2E-3</v>
      </c>
      <c r="F738" s="1">
        <f t="shared" si="123"/>
        <v>0.25639999999999996</v>
      </c>
      <c r="G738" s="1">
        <f t="shared" si="124"/>
        <v>0.12819999999999998</v>
      </c>
      <c r="I738" s="1">
        <f t="shared" si="129"/>
        <v>9.5736480699391016E-2</v>
      </c>
      <c r="J738" s="1">
        <f t="shared" si="130"/>
        <v>8.9213999640608086E-3</v>
      </c>
      <c r="K738" s="1">
        <f t="shared" si="131"/>
        <v>1.1439033711614446E-2</v>
      </c>
      <c r="L738" s="1">
        <f t="shared" si="132"/>
        <v>0.88390308562493392</v>
      </c>
      <c r="M738" s="1">
        <f t="shared" si="133"/>
        <v>1.0000000000000002</v>
      </c>
      <c r="O738" s="1">
        <f t="shared" si="125"/>
        <v>2.4635402079739924E-4</v>
      </c>
      <c r="P738" s="1">
        <f t="shared" si="126"/>
        <v>2.2957003811214189E-5</v>
      </c>
      <c r="Q738" s="1">
        <f t="shared" si="127"/>
        <v>2.9435508056137913E-5</v>
      </c>
    </row>
    <row r="739" spans="1:17" x14ac:dyDescent="0.2">
      <c r="A739" s="1">
        <v>733</v>
      </c>
      <c r="B739" s="1">
        <f t="shared" si="128"/>
        <v>128.30000000000001</v>
      </c>
      <c r="C739" s="1">
        <v>0.02</v>
      </c>
      <c r="D739" s="1">
        <v>0.01</v>
      </c>
      <c r="E739" s="1">
        <v>2E-3</v>
      </c>
      <c r="F739" s="1">
        <f t="shared" si="123"/>
        <v>0.25660000000000005</v>
      </c>
      <c r="G739" s="1">
        <f t="shared" si="124"/>
        <v>0.12830000000000003</v>
      </c>
      <c r="I739" s="1">
        <f t="shared" si="129"/>
        <v>9.5430123961152968E-2</v>
      </c>
      <c r="J739" s="1">
        <f t="shared" si="130"/>
        <v>8.8841282303810717E-3</v>
      </c>
      <c r="K739" s="1">
        <f t="shared" si="131"/>
        <v>1.138812178013094E-2</v>
      </c>
      <c r="L739" s="1">
        <f t="shared" si="132"/>
        <v>0.88429762602833517</v>
      </c>
      <c r="M739" s="1">
        <f t="shared" si="133"/>
        <v>1.0000000000000002</v>
      </c>
      <c r="O739" s="1">
        <f t="shared" si="125"/>
        <v>2.4434092395272917E-4</v>
      </c>
      <c r="P739" s="1">
        <f t="shared" si="126"/>
        <v>2.2747074091714396E-5</v>
      </c>
      <c r="Q739" s="1">
        <f t="shared" si="127"/>
        <v>2.9158342065825126E-5</v>
      </c>
    </row>
    <row r="740" spans="1:17" x14ac:dyDescent="0.2">
      <c r="A740" s="1">
        <v>734</v>
      </c>
      <c r="B740" s="1">
        <f t="shared" si="128"/>
        <v>128.4</v>
      </c>
      <c r="C740" s="1">
        <v>0.02</v>
      </c>
      <c r="D740" s="1">
        <v>0.01</v>
      </c>
      <c r="E740" s="1">
        <v>2E-3</v>
      </c>
      <c r="F740" s="1">
        <f t="shared" si="123"/>
        <v>0.25680000000000003</v>
      </c>
      <c r="G740" s="1">
        <f t="shared" si="124"/>
        <v>0.12840000000000001</v>
      </c>
      <c r="I740" s="1">
        <f t="shared" si="129"/>
        <v>9.512474756447728E-2</v>
      </c>
      <c r="J740" s="1">
        <f t="shared" si="130"/>
        <v>8.8470217479117985E-3</v>
      </c>
      <c r="K740" s="1">
        <f t="shared" si="131"/>
        <v>1.1337442301653013E-2</v>
      </c>
      <c r="L740" s="1">
        <f t="shared" si="132"/>
        <v>0.88469078838595805</v>
      </c>
      <c r="M740" s="1">
        <f t="shared" si="133"/>
        <v>1.0000000000000002</v>
      </c>
      <c r="O740" s="1">
        <f t="shared" si="125"/>
        <v>2.423442772512023E-4</v>
      </c>
      <c r="P740" s="1">
        <f t="shared" si="126"/>
        <v>2.2539088367830823E-5</v>
      </c>
      <c r="Q740" s="1">
        <f t="shared" si="127"/>
        <v>2.8883800807029295E-5</v>
      </c>
    </row>
    <row r="741" spans="1:17" x14ac:dyDescent="0.2">
      <c r="A741" s="1">
        <v>735</v>
      </c>
      <c r="B741" s="1">
        <f t="shared" si="128"/>
        <v>128.5</v>
      </c>
      <c r="C741" s="1">
        <v>0.02</v>
      </c>
      <c r="D741" s="1">
        <v>0.01</v>
      </c>
      <c r="E741" s="1">
        <v>2E-3</v>
      </c>
      <c r="F741" s="1">
        <f t="shared" si="123"/>
        <v>0.25700000000000001</v>
      </c>
      <c r="G741" s="1">
        <f t="shared" si="124"/>
        <v>0.1285</v>
      </c>
      <c r="I741" s="1">
        <f t="shared" si="129"/>
        <v>9.4820348372270949E-2</v>
      </c>
      <c r="J741" s="1">
        <f t="shared" si="130"/>
        <v>8.8100797245543785E-3</v>
      </c>
      <c r="K741" s="1">
        <f t="shared" si="131"/>
        <v>1.1286994290064266E-2</v>
      </c>
      <c r="L741" s="1">
        <f t="shared" si="132"/>
        <v>0.8850825776131106</v>
      </c>
      <c r="M741" s="1">
        <f t="shared" si="133"/>
        <v>1.0000000000000002</v>
      </c>
      <c r="O741" s="1">
        <f t="shared" si="125"/>
        <v>2.4036394626947473E-4</v>
      </c>
      <c r="P741" s="1">
        <f t="shared" si="126"/>
        <v>2.2333028362526569E-5</v>
      </c>
      <c r="Q741" s="1">
        <f t="shared" si="127"/>
        <v>2.8611859539151989E-5</v>
      </c>
    </row>
    <row r="742" spans="1:17" x14ac:dyDescent="0.2">
      <c r="A742" s="1">
        <v>736</v>
      </c>
      <c r="B742" s="1">
        <f t="shared" si="128"/>
        <v>128.60000000000002</v>
      </c>
      <c r="C742" s="1">
        <v>0.02</v>
      </c>
      <c r="D742" s="1">
        <v>0.01</v>
      </c>
      <c r="E742" s="1">
        <v>2E-3</v>
      </c>
      <c r="F742" s="1">
        <f t="shared" si="123"/>
        <v>0.25720000000000004</v>
      </c>
      <c r="G742" s="1">
        <f t="shared" si="124"/>
        <v>0.12860000000000002</v>
      </c>
      <c r="I742" s="1">
        <f t="shared" si="129"/>
        <v>9.4516923257479679E-2</v>
      </c>
      <c r="J742" s="1">
        <f t="shared" si="130"/>
        <v>8.7733013723778723E-3</v>
      </c>
      <c r="K742" s="1">
        <f t="shared" si="131"/>
        <v>1.1236776761809212E-2</v>
      </c>
      <c r="L742" s="1">
        <f t="shared" si="132"/>
        <v>0.88547299860833339</v>
      </c>
      <c r="M742" s="1">
        <f t="shared" si="133"/>
        <v>1.0000000000000002</v>
      </c>
      <c r="O742" s="1">
        <f t="shared" si="125"/>
        <v>2.3839979768265103E-4</v>
      </c>
      <c r="P742" s="1">
        <f t="shared" si="126"/>
        <v>2.2128875973735133E-5</v>
      </c>
      <c r="Q742" s="1">
        <f t="shared" si="127"/>
        <v>2.8342493749217951E-5</v>
      </c>
    </row>
    <row r="743" spans="1:17" x14ac:dyDescent="0.2">
      <c r="A743" s="1">
        <v>737</v>
      </c>
      <c r="B743" s="1">
        <f t="shared" si="128"/>
        <v>128.69999999999999</v>
      </c>
      <c r="C743" s="1">
        <v>0.02</v>
      </c>
      <c r="D743" s="1">
        <v>0.01</v>
      </c>
      <c r="E743" s="1">
        <v>2E-3</v>
      </c>
      <c r="F743" s="1">
        <f t="shared" si="123"/>
        <v>0.25739999999999996</v>
      </c>
      <c r="G743" s="1">
        <f t="shared" si="124"/>
        <v>0.12869999999999998</v>
      </c>
      <c r="I743" s="1">
        <f t="shared" si="129"/>
        <v>9.421446910305574E-2</v>
      </c>
      <c r="J743" s="1">
        <f t="shared" si="130"/>
        <v>8.7366859075952725E-3</v>
      </c>
      <c r="K743" s="1">
        <f t="shared" si="131"/>
        <v>1.1186788735909824E-2</v>
      </c>
      <c r="L743" s="1">
        <f t="shared" si="132"/>
        <v>0.88586205625343928</v>
      </c>
      <c r="M743" s="1">
        <f t="shared" si="133"/>
        <v>1</v>
      </c>
      <c r="O743" s="1">
        <f t="shared" si="125"/>
        <v>2.3645169925530851E-4</v>
      </c>
      <c r="P743" s="1">
        <f t="shared" si="126"/>
        <v>2.1926613272650788E-5</v>
      </c>
      <c r="Q743" s="1">
        <f t="shared" si="127"/>
        <v>2.8075679149904915E-5</v>
      </c>
    </row>
    <row r="744" spans="1:17" x14ac:dyDescent="0.2">
      <c r="A744" s="1">
        <v>738</v>
      </c>
      <c r="B744" s="1">
        <f t="shared" si="128"/>
        <v>128.80000000000001</v>
      </c>
      <c r="C744" s="1">
        <v>0.02</v>
      </c>
      <c r="D744" s="1">
        <v>0.01</v>
      </c>
      <c r="E744" s="1">
        <v>2E-3</v>
      </c>
      <c r="F744" s="1">
        <f t="shared" si="123"/>
        <v>0.25760000000000005</v>
      </c>
      <c r="G744" s="1">
        <f t="shared" si="124"/>
        <v>0.12880000000000003</v>
      </c>
      <c r="I744" s="1">
        <f t="shared" si="129"/>
        <v>9.3912982801925962E-2</v>
      </c>
      <c r="J744" s="1">
        <f t="shared" si="130"/>
        <v>8.7002325505398815E-3</v>
      </c>
      <c r="K744" s="1">
        <f t="shared" si="131"/>
        <v>1.1137029233981721E-2</v>
      </c>
      <c r="L744" s="1">
        <f t="shared" si="132"/>
        <v>0.88624975541355255</v>
      </c>
      <c r="M744" s="1">
        <f t="shared" si="133"/>
        <v>1</v>
      </c>
      <c r="O744" s="1">
        <f t="shared" si="125"/>
        <v>2.3451951983259408E-4</v>
      </c>
      <c r="P744" s="1">
        <f t="shared" si="126"/>
        <v>2.1726222502035942E-5</v>
      </c>
      <c r="Q744" s="1">
        <f t="shared" si="127"/>
        <v>2.781139167758808E-5</v>
      </c>
    </row>
    <row r="745" spans="1:17" x14ac:dyDescent="0.2">
      <c r="A745" s="1">
        <v>739</v>
      </c>
      <c r="B745" s="1">
        <f t="shared" si="128"/>
        <v>128.9</v>
      </c>
      <c r="C745" s="1">
        <v>0.02</v>
      </c>
      <c r="D745" s="1">
        <v>0.01</v>
      </c>
      <c r="E745" s="1">
        <v>2E-3</v>
      </c>
      <c r="F745" s="1">
        <f t="shared" si="123"/>
        <v>0.25780000000000003</v>
      </c>
      <c r="G745" s="1">
        <f t="shared" si="124"/>
        <v>0.12890000000000001</v>
      </c>
      <c r="I745" s="1">
        <f t="shared" si="129"/>
        <v>9.3612461256959795E-2</v>
      </c>
      <c r="J745" s="1">
        <f t="shared" si="130"/>
        <v>8.6639405256418254E-3</v>
      </c>
      <c r="K745" s="1">
        <f t="shared" si="131"/>
        <v>1.1087497280249962E-2</v>
      </c>
      <c r="L745" s="1">
        <f t="shared" si="132"/>
        <v>0.88663610093714851</v>
      </c>
      <c r="M745" s="1">
        <f t="shared" si="133"/>
        <v>1</v>
      </c>
      <c r="O745" s="1">
        <f t="shared" si="125"/>
        <v>2.326031293313941E-4</v>
      </c>
      <c r="P745" s="1">
        <f t="shared" si="126"/>
        <v>2.1527686074545376E-5</v>
      </c>
      <c r="Q745" s="1">
        <f t="shared" si="127"/>
        <v>2.7549607490399388E-5</v>
      </c>
    </row>
    <row r="746" spans="1:17" x14ac:dyDescent="0.2">
      <c r="A746" s="1">
        <v>740</v>
      </c>
      <c r="B746" s="1">
        <f t="shared" si="128"/>
        <v>129</v>
      </c>
      <c r="C746" s="1">
        <v>0.02</v>
      </c>
      <c r="D746" s="1">
        <v>0.01</v>
      </c>
      <c r="E746" s="1">
        <v>2E-3</v>
      </c>
      <c r="F746" s="1">
        <f t="shared" si="123"/>
        <v>0.25800000000000001</v>
      </c>
      <c r="G746" s="1">
        <f t="shared" si="124"/>
        <v>0.129</v>
      </c>
      <c r="I746" s="1">
        <f t="shared" si="129"/>
        <v>9.3312901380937521E-2</v>
      </c>
      <c r="J746" s="1">
        <f t="shared" si="130"/>
        <v>8.6278090614046992E-3</v>
      </c>
      <c r="K746" s="1">
        <f t="shared" si="131"/>
        <v>1.1038191901564499E-2</v>
      </c>
      <c r="L746" s="1">
        <f t="shared" si="132"/>
        <v>0.88702109765609338</v>
      </c>
      <c r="M746" s="1">
        <f t="shared" si="133"/>
        <v>1</v>
      </c>
      <c r="O746" s="1">
        <f t="shared" si="125"/>
        <v>2.3070239873157779E-4</v>
      </c>
      <c r="P746" s="1">
        <f t="shared" si="126"/>
        <v>2.1330986571067314E-5</v>
      </c>
      <c r="Q746" s="1">
        <f t="shared" si="127"/>
        <v>2.729030296630158E-5</v>
      </c>
    </row>
    <row r="747" spans="1:17" x14ac:dyDescent="0.2">
      <c r="A747" s="1">
        <v>741</v>
      </c>
      <c r="B747" s="1">
        <f t="shared" si="128"/>
        <v>129.10000000000002</v>
      </c>
      <c r="C747" s="1">
        <v>0.02</v>
      </c>
      <c r="D747" s="1">
        <v>0.01</v>
      </c>
      <c r="E747" s="1">
        <v>2E-3</v>
      </c>
      <c r="F747" s="1">
        <f t="shared" si="123"/>
        <v>0.25820000000000004</v>
      </c>
      <c r="G747" s="1">
        <f t="shared" si="124"/>
        <v>0.12910000000000002</v>
      </c>
      <c r="I747" s="1">
        <f t="shared" si="129"/>
        <v>9.3014300096518523E-2</v>
      </c>
      <c r="J747" s="1">
        <f t="shared" si="130"/>
        <v>8.5918373903823338E-3</v>
      </c>
      <c r="K747" s="1">
        <f t="shared" si="131"/>
        <v>1.0989112127415254E-2</v>
      </c>
      <c r="L747" s="1">
        <f t="shared" si="132"/>
        <v>0.887404750385684</v>
      </c>
      <c r="M747" s="1">
        <f t="shared" si="133"/>
        <v>1</v>
      </c>
      <c r="O747" s="1">
        <f t="shared" si="125"/>
        <v>2.2881720006730954E-4</v>
      </c>
      <c r="P747" s="1">
        <f t="shared" si="126"/>
        <v>2.1136106739080755E-5</v>
      </c>
      <c r="Q747" s="1">
        <f t="shared" si="127"/>
        <v>2.7033454701176532E-5</v>
      </c>
    </row>
    <row r="748" spans="1:17" x14ac:dyDescent="0.2">
      <c r="A748" s="1">
        <v>742</v>
      </c>
      <c r="B748" s="1">
        <f t="shared" si="128"/>
        <v>129.19999999999999</v>
      </c>
      <c r="C748" s="1">
        <v>0.02</v>
      </c>
      <c r="D748" s="1">
        <v>0.01</v>
      </c>
      <c r="E748" s="1">
        <v>2E-3</v>
      </c>
      <c r="F748" s="1">
        <f t="shared" si="123"/>
        <v>0.25839999999999996</v>
      </c>
      <c r="G748" s="1">
        <f t="shared" si="124"/>
        <v>0.12919999999999998</v>
      </c>
      <c r="I748" s="1">
        <f t="shared" si="129"/>
        <v>9.2716654336209667E-2</v>
      </c>
      <c r="J748" s="1">
        <f t="shared" si="130"/>
        <v>8.5560247491556982E-3</v>
      </c>
      <c r="K748" s="1">
        <f t="shared" si="131"/>
        <v>1.0940256989946842E-2</v>
      </c>
      <c r="L748" s="1">
        <f t="shared" si="132"/>
        <v>0.88778706392468787</v>
      </c>
      <c r="M748" s="1">
        <f t="shared" si="133"/>
        <v>1</v>
      </c>
      <c r="O748" s="1">
        <f t="shared" si="125"/>
        <v>2.2694740641843479E-4</v>
      </c>
      <c r="P748" s="1">
        <f t="shared" si="126"/>
        <v>2.0943029491029474E-5</v>
      </c>
      <c r="Q748" s="1">
        <f t="shared" si="127"/>
        <v>2.6779039506928449E-5</v>
      </c>
    </row>
    <row r="749" spans="1:17" x14ac:dyDescent="0.2">
      <c r="A749" s="1">
        <v>743</v>
      </c>
      <c r="B749" s="1">
        <f t="shared" si="128"/>
        <v>129.30000000000001</v>
      </c>
      <c r="C749" s="1">
        <v>0.02</v>
      </c>
      <c r="D749" s="1">
        <v>0.01</v>
      </c>
      <c r="E749" s="1">
        <v>2E-3</v>
      </c>
      <c r="F749" s="1">
        <f t="shared" si="123"/>
        <v>0.25860000000000005</v>
      </c>
      <c r="G749" s="1">
        <f t="shared" si="124"/>
        <v>0.12930000000000003</v>
      </c>
      <c r="I749" s="1">
        <f t="shared" si="129"/>
        <v>9.2419961042333798E-2</v>
      </c>
      <c r="J749" s="1">
        <f t="shared" si="130"/>
        <v>8.5203703783099348E-3</v>
      </c>
      <c r="K749" s="1">
        <f t="shared" si="131"/>
        <v>1.0891625523972938E-2</v>
      </c>
      <c r="L749" s="1">
        <f t="shared" si="132"/>
        <v>0.88816804305538344</v>
      </c>
      <c r="M749" s="1">
        <f t="shared" si="133"/>
        <v>1</v>
      </c>
      <c r="O749" s="1">
        <f t="shared" si="125"/>
        <v>2.2509289190193456E-4</v>
      </c>
      <c r="P749" s="1">
        <f t="shared" si="126"/>
        <v>2.0751737902711985E-5</v>
      </c>
      <c r="Q749" s="1">
        <f t="shared" si="127"/>
        <v>2.6527034409601208E-5</v>
      </c>
    </row>
    <row r="750" spans="1:17" x14ac:dyDescent="0.2">
      <c r="A750" s="1">
        <v>744</v>
      </c>
      <c r="B750" s="1">
        <f t="shared" si="128"/>
        <v>129.4</v>
      </c>
      <c r="C750" s="1">
        <v>0.02</v>
      </c>
      <c r="D750" s="1">
        <v>0.01</v>
      </c>
      <c r="E750" s="1">
        <v>2E-3</v>
      </c>
      <c r="F750" s="1">
        <f t="shared" si="123"/>
        <v>0.25880000000000003</v>
      </c>
      <c r="G750" s="1">
        <f t="shared" si="124"/>
        <v>0.12940000000000002</v>
      </c>
      <c r="I750" s="1">
        <f t="shared" si="129"/>
        <v>9.2124217166998326E-2</v>
      </c>
      <c r="J750" s="1">
        <f t="shared" si="130"/>
        <v>8.4848735224115068E-3</v>
      </c>
      <c r="K750" s="1">
        <f t="shared" si="131"/>
        <v>1.0843216766990302E-2</v>
      </c>
      <c r="L750" s="1">
        <f t="shared" si="132"/>
        <v>0.8885476925436</v>
      </c>
      <c r="M750" s="1">
        <f t="shared" si="133"/>
        <v>1.0000000000000002</v>
      </c>
      <c r="O750" s="1">
        <f t="shared" si="125"/>
        <v>2.2325353166345019E-4</v>
      </c>
      <c r="P750" s="1">
        <f t="shared" si="126"/>
        <v>2.0562215211687627E-5</v>
      </c>
      <c r="Q750" s="1">
        <f t="shared" si="127"/>
        <v>2.6277416647510163E-5</v>
      </c>
    </row>
    <row r="751" spans="1:17" x14ac:dyDescent="0.2">
      <c r="A751" s="1">
        <v>745</v>
      </c>
      <c r="B751" s="1">
        <f t="shared" si="128"/>
        <v>129.5</v>
      </c>
      <c r="C751" s="1">
        <v>0.02</v>
      </c>
      <c r="D751" s="1">
        <v>0.01</v>
      </c>
      <c r="E751" s="1">
        <v>2E-3</v>
      </c>
      <c r="F751" s="1">
        <f t="shared" si="123"/>
        <v>0.25900000000000001</v>
      </c>
      <c r="G751" s="1">
        <f t="shared" si="124"/>
        <v>0.1295</v>
      </c>
      <c r="I751" s="1">
        <f t="shared" si="129"/>
        <v>9.1829419672063928E-2</v>
      </c>
      <c r="J751" s="1">
        <f t="shared" si="130"/>
        <v>8.4495334299854938E-3</v>
      </c>
      <c r="K751" s="1">
        <f t="shared" si="131"/>
        <v>1.0795029759192446E-2</v>
      </c>
      <c r="L751" s="1">
        <f t="shared" si="132"/>
        <v>0.8889260171387583</v>
      </c>
      <c r="M751" s="1">
        <f t="shared" si="133"/>
        <v>1.0000000000000002</v>
      </c>
      <c r="O751" s="1">
        <f t="shared" si="125"/>
        <v>2.2142920186887899E-4</v>
      </c>
      <c r="P751" s="1">
        <f t="shared" si="126"/>
        <v>2.037444481569866E-5</v>
      </c>
      <c r="Q751" s="1">
        <f t="shared" si="127"/>
        <v>2.6030163669388416E-5</v>
      </c>
    </row>
    <row r="752" spans="1:17" x14ac:dyDescent="0.2">
      <c r="A752" s="1">
        <v>746</v>
      </c>
      <c r="B752" s="1">
        <f t="shared" si="128"/>
        <v>129.60000000000002</v>
      </c>
      <c r="C752" s="1">
        <v>0.02</v>
      </c>
      <c r="D752" s="1">
        <v>0.01</v>
      </c>
      <c r="E752" s="1">
        <v>2E-3</v>
      </c>
      <c r="F752" s="1">
        <f t="shared" si="123"/>
        <v>0.25920000000000004</v>
      </c>
      <c r="G752" s="1">
        <f t="shared" si="124"/>
        <v>0.12960000000000002</v>
      </c>
      <c r="I752" s="1">
        <f t="shared" si="129"/>
        <v>9.1535565529113322E-2</v>
      </c>
      <c r="J752" s="1">
        <f t="shared" si="130"/>
        <v>8.4143493534929968E-3</v>
      </c>
      <c r="K752" s="1">
        <f t="shared" si="131"/>
        <v>1.0747063543482968E-2</v>
      </c>
      <c r="L752" s="1">
        <f t="shared" si="132"/>
        <v>0.88930302157391083</v>
      </c>
      <c r="M752" s="1">
        <f t="shared" si="133"/>
        <v>1.0000000000000002</v>
      </c>
      <c r="O752" s="1">
        <f t="shared" si="125"/>
        <v>2.1961977969603503E-4</v>
      </c>
      <c r="P752" s="1">
        <f t="shared" si="126"/>
        <v>2.0188410271107737E-5</v>
      </c>
      <c r="Q752" s="1">
        <f t="shared" si="127"/>
        <v>2.5785253132546877E-5</v>
      </c>
    </row>
    <row r="753" spans="1:17" x14ac:dyDescent="0.2">
      <c r="A753" s="1">
        <v>747</v>
      </c>
      <c r="B753" s="1">
        <f t="shared" si="128"/>
        <v>129.69999999999999</v>
      </c>
      <c r="C753" s="1">
        <v>0.02</v>
      </c>
      <c r="D753" s="1">
        <v>0.01</v>
      </c>
      <c r="E753" s="1">
        <v>2E-3</v>
      </c>
      <c r="F753" s="1">
        <f t="shared" si="123"/>
        <v>0.25939999999999996</v>
      </c>
      <c r="G753" s="1">
        <f t="shared" si="124"/>
        <v>0.12969999999999998</v>
      </c>
      <c r="I753" s="1">
        <f t="shared" si="129"/>
        <v>9.1242651719420156E-2</v>
      </c>
      <c r="J753" s="1">
        <f t="shared" si="130"/>
        <v>8.3793205493086845E-3</v>
      </c>
      <c r="K753" s="1">
        <f t="shared" si="131"/>
        <v>1.0699317165488543E-2</v>
      </c>
      <c r="L753" s="1">
        <f t="shared" si="132"/>
        <v>0.88967871056578274</v>
      </c>
      <c r="M753" s="1">
        <f t="shared" si="133"/>
        <v>1.0000000000000002</v>
      </c>
      <c r="O753" s="1">
        <f t="shared" si="125"/>
        <v>2.1782514332638223E-4</v>
      </c>
      <c r="P753" s="1">
        <f t="shared" si="126"/>
        <v>2.0004095291351351E-5</v>
      </c>
      <c r="Q753" s="1">
        <f t="shared" si="127"/>
        <v>2.5542662901048951E-5</v>
      </c>
    </row>
    <row r="754" spans="1:17" x14ac:dyDescent="0.2">
      <c r="A754" s="1">
        <v>748</v>
      </c>
      <c r="B754" s="1">
        <f t="shared" si="128"/>
        <v>129.80000000000001</v>
      </c>
      <c r="C754" s="1">
        <v>0.02</v>
      </c>
      <c r="D754" s="1">
        <v>0.01</v>
      </c>
      <c r="E754" s="1">
        <v>2E-3</v>
      </c>
      <c r="F754" s="1">
        <f t="shared" si="123"/>
        <v>0.25960000000000005</v>
      </c>
      <c r="G754" s="1">
        <f t="shared" si="124"/>
        <v>0.12980000000000003</v>
      </c>
      <c r="I754" s="1">
        <f t="shared" si="129"/>
        <v>9.0950675233918019E-2</v>
      </c>
      <c r="J754" s="1">
        <f t="shared" si="130"/>
        <v>8.3444462776984581E-3</v>
      </c>
      <c r="K754" s="1">
        <f t="shared" si="131"/>
        <v>1.0651789673571577E-2</v>
      </c>
      <c r="L754" s="1">
        <f t="shared" si="132"/>
        <v>0.89005308881481204</v>
      </c>
      <c r="M754" s="1">
        <f t="shared" si="133"/>
        <v>1</v>
      </c>
      <c r="O754" s="1">
        <f t="shared" si="125"/>
        <v>2.160451719368316E-4</v>
      </c>
      <c r="P754" s="1">
        <f t="shared" si="126"/>
        <v>1.9821483745408326E-5</v>
      </c>
      <c r="Q754" s="1">
        <f t="shared" si="127"/>
        <v>2.5302371043898883E-5</v>
      </c>
    </row>
    <row r="755" spans="1:17" x14ac:dyDescent="0.2">
      <c r="A755" s="1">
        <v>749</v>
      </c>
      <c r="B755" s="1">
        <f t="shared" si="128"/>
        <v>129.9</v>
      </c>
      <c r="C755" s="1">
        <v>0.02</v>
      </c>
      <c r="D755" s="1">
        <v>0.01</v>
      </c>
      <c r="E755" s="1">
        <v>2E-3</v>
      </c>
      <c r="F755" s="1">
        <f t="shared" si="123"/>
        <v>0.25980000000000003</v>
      </c>
      <c r="G755" s="1">
        <f t="shared" si="124"/>
        <v>0.12990000000000002</v>
      </c>
      <c r="I755" s="1">
        <f t="shared" si="129"/>
        <v>9.0659633073169488E-2</v>
      </c>
      <c r="J755" s="1">
        <f t="shared" si="130"/>
        <v>8.3097258027972423E-3</v>
      </c>
      <c r="K755" s="1">
        <f t="shared" si="131"/>
        <v>1.0604480118842536E-2</v>
      </c>
      <c r="L755" s="1">
        <f t="shared" si="132"/>
        <v>0.89042616100519079</v>
      </c>
      <c r="M755" s="1">
        <f t="shared" si="133"/>
        <v>1</v>
      </c>
      <c r="O755" s="1">
        <f t="shared" si="125"/>
        <v>2.1427974569160731E-4</v>
      </c>
      <c r="P755" s="1">
        <f t="shared" si="126"/>
        <v>1.9640559656283747E-5</v>
      </c>
      <c r="Q755" s="1">
        <f t="shared" si="127"/>
        <v>2.5064355833244308E-5</v>
      </c>
    </row>
    <row r="756" spans="1:17" x14ac:dyDescent="0.2">
      <c r="A756" s="1">
        <v>750</v>
      </c>
      <c r="B756" s="1">
        <f t="shared" si="128"/>
        <v>130</v>
      </c>
      <c r="C756" s="1">
        <v>0.02</v>
      </c>
      <c r="D756" s="1">
        <v>0.01</v>
      </c>
      <c r="E756" s="1">
        <v>2E-3</v>
      </c>
      <c r="F756" s="1">
        <f t="shared" si="123"/>
        <v>0.26</v>
      </c>
      <c r="G756" s="1">
        <f t="shared" si="124"/>
        <v>0.13</v>
      </c>
      <c r="I756" s="1">
        <f t="shared" si="129"/>
        <v>9.036952224733534E-2</v>
      </c>
      <c r="J756" s="1">
        <f t="shared" si="130"/>
        <v>8.2751583925869086E-3</v>
      </c>
      <c r="K756" s="1">
        <f t="shared" si="131"/>
        <v>1.0557387555171941E-2</v>
      </c>
      <c r="L756" s="1">
        <f t="shared" si="132"/>
        <v>0.89079793180490585</v>
      </c>
      <c r="M756" s="1">
        <f t="shared" si="133"/>
        <v>1</v>
      </c>
      <c r="O756" s="1">
        <f t="shared" si="125"/>
        <v>2.1252874573417937E-4</v>
      </c>
      <c r="P756" s="1">
        <f t="shared" si="126"/>
        <v>1.9461307199507977E-5</v>
      </c>
      <c r="Q756" s="1">
        <f t="shared" si="127"/>
        <v>2.4828595742592705E-5</v>
      </c>
    </row>
    <row r="757" spans="1:17" x14ac:dyDescent="0.2">
      <c r="A757" s="1">
        <v>751</v>
      </c>
      <c r="B757" s="1">
        <f t="shared" si="128"/>
        <v>130.10000000000002</v>
      </c>
      <c r="C757" s="1">
        <v>0.02</v>
      </c>
      <c r="D757" s="1">
        <v>0.01</v>
      </c>
      <c r="E757" s="1">
        <v>2E-3</v>
      </c>
      <c r="F757" s="1">
        <f t="shared" si="123"/>
        <v>0.26020000000000004</v>
      </c>
      <c r="G757" s="1">
        <f t="shared" si="124"/>
        <v>0.13010000000000002</v>
      </c>
      <c r="I757" s="1">
        <f t="shared" si="129"/>
        <v>9.0080339776143867E-2</v>
      </c>
      <c r="J757" s="1">
        <f t="shared" si="130"/>
        <v>8.2407433188743193E-3</v>
      </c>
      <c r="K757" s="1">
        <f t="shared" si="131"/>
        <v>1.0510511039202041E-2</v>
      </c>
      <c r="L757" s="1">
        <f t="shared" si="132"/>
        <v>0.89116840586577983</v>
      </c>
      <c r="M757" s="1">
        <f t="shared" si="133"/>
        <v>1</v>
      </c>
      <c r="O757" s="1">
        <f t="shared" si="125"/>
        <v>2.1079205417926029E-4</v>
      </c>
      <c r="P757" s="1">
        <f t="shared" si="126"/>
        <v>1.9283710701650435E-5</v>
      </c>
      <c r="Q757" s="1">
        <f t="shared" si="127"/>
        <v>2.4595069445041471E-5</v>
      </c>
    </row>
    <row r="758" spans="1:17" x14ac:dyDescent="0.2">
      <c r="A758" s="1">
        <v>752</v>
      </c>
      <c r="B758" s="1">
        <f t="shared" si="128"/>
        <v>130.19999999999999</v>
      </c>
      <c r="C758" s="1">
        <v>0.02</v>
      </c>
      <c r="D758" s="1">
        <v>0.01</v>
      </c>
      <c r="E758" s="1">
        <v>2E-3</v>
      </c>
      <c r="F758" s="1">
        <f t="shared" si="123"/>
        <v>0.26039999999999996</v>
      </c>
      <c r="G758" s="1">
        <f t="shared" si="124"/>
        <v>0.13019999999999998</v>
      </c>
      <c r="I758" s="1">
        <f t="shared" si="129"/>
        <v>8.97920826888602E-2</v>
      </c>
      <c r="J758" s="1">
        <f t="shared" si="130"/>
        <v>8.2064798572694976E-3</v>
      </c>
      <c r="K758" s="1">
        <f t="shared" si="131"/>
        <v>1.0463849630358166E-2</v>
      </c>
      <c r="L758" s="1">
        <f t="shared" si="132"/>
        <v>0.89153758782351222</v>
      </c>
      <c r="M758" s="1">
        <f t="shared" si="133"/>
        <v>1</v>
      </c>
      <c r="O758" s="1">
        <f t="shared" si="125"/>
        <v>2.0906955410487043E-4</v>
      </c>
      <c r="P758" s="1">
        <f t="shared" si="126"/>
        <v>1.9107754638848479E-5</v>
      </c>
      <c r="Q758" s="1">
        <f t="shared" si="127"/>
        <v>2.436375581152215E-5</v>
      </c>
    </row>
    <row r="759" spans="1:17" x14ac:dyDescent="0.2">
      <c r="A759" s="1">
        <v>753</v>
      </c>
      <c r="B759" s="1">
        <f t="shared" si="128"/>
        <v>130.30000000000001</v>
      </c>
      <c r="C759" s="1">
        <v>0.02</v>
      </c>
      <c r="D759" s="1">
        <v>0.01</v>
      </c>
      <c r="E759" s="1">
        <v>2E-3</v>
      </c>
      <c r="F759" s="1">
        <f t="shared" si="123"/>
        <v>0.26060000000000005</v>
      </c>
      <c r="G759" s="1">
        <f t="shared" si="124"/>
        <v>0.13030000000000003</v>
      </c>
      <c r="I759" s="1">
        <f t="shared" si="129"/>
        <v>8.9504748024255842E-2</v>
      </c>
      <c r="J759" s="1">
        <f t="shared" si="130"/>
        <v>8.1723672871639209E-3</v>
      </c>
      <c r="K759" s="1">
        <f t="shared" si="131"/>
        <v>1.0417402390859762E-2</v>
      </c>
      <c r="L759" s="1">
        <f t="shared" si="132"/>
        <v>0.8919054822977206</v>
      </c>
      <c r="M759" s="1">
        <f t="shared" si="133"/>
        <v>1.0000000000000002</v>
      </c>
      <c r="O759" s="1">
        <f t="shared" si="125"/>
        <v>2.0736112954446425E-4</v>
      </c>
      <c r="P759" s="1">
        <f t="shared" si="126"/>
        <v>1.8933423635350537E-5</v>
      </c>
      <c r="Q759" s="1">
        <f t="shared" si="127"/>
        <v>2.4134633909057841E-5</v>
      </c>
    </row>
    <row r="760" spans="1:17" x14ac:dyDescent="0.2">
      <c r="A760" s="1">
        <v>754</v>
      </c>
      <c r="B760" s="1">
        <f t="shared" si="128"/>
        <v>130.4</v>
      </c>
      <c r="C760" s="1">
        <v>0.02</v>
      </c>
      <c r="D760" s="1">
        <v>0.01</v>
      </c>
      <c r="E760" s="1">
        <v>2E-3</v>
      </c>
      <c r="F760" s="1">
        <f t="shared" si="123"/>
        <v>0.26080000000000003</v>
      </c>
      <c r="G760" s="1">
        <f t="shared" si="124"/>
        <v>0.13040000000000002</v>
      </c>
      <c r="I760" s="1">
        <f t="shared" si="129"/>
        <v>8.9218332830578229E-2</v>
      </c>
      <c r="J760" s="1">
        <f t="shared" si="130"/>
        <v>8.1384048917089412E-3</v>
      </c>
      <c r="K760" s="1">
        <f t="shared" si="131"/>
        <v>1.0371168385731116E-2</v>
      </c>
      <c r="L760" s="1">
        <f t="shared" si="132"/>
        <v>0.89227209389198181</v>
      </c>
      <c r="M760" s="1">
        <f t="shared" si="133"/>
        <v>1</v>
      </c>
      <c r="O760" s="1">
        <f t="shared" si="125"/>
        <v>2.0566666547912433E-4</v>
      </c>
      <c r="P760" s="1">
        <f t="shared" si="126"/>
        <v>1.8760702462074061E-5</v>
      </c>
      <c r="Q760" s="1">
        <f t="shared" si="127"/>
        <v>2.3907682999034665E-5</v>
      </c>
    </row>
    <row r="761" spans="1:17" x14ac:dyDescent="0.2">
      <c r="A761" s="1">
        <v>755</v>
      </c>
      <c r="B761" s="1">
        <f t="shared" si="128"/>
        <v>130.5</v>
      </c>
      <c r="C761" s="1">
        <v>0.02</v>
      </c>
      <c r="D761" s="1">
        <v>0.01</v>
      </c>
      <c r="E761" s="1">
        <v>2E-3</v>
      </c>
      <c r="F761" s="1">
        <f t="shared" si="123"/>
        <v>0.26100000000000001</v>
      </c>
      <c r="G761" s="1">
        <f t="shared" si="124"/>
        <v>0.1305</v>
      </c>
      <c r="I761" s="1">
        <f t="shared" si="129"/>
        <v>8.8932834165520377E-2</v>
      </c>
      <c r="J761" s="1">
        <f t="shared" si="130"/>
        <v>8.1045919577943278E-3</v>
      </c>
      <c r="K761" s="1">
        <f t="shared" si="131"/>
        <v>1.0325146682811761E-2</v>
      </c>
      <c r="L761" s="1">
        <f t="shared" si="132"/>
        <v>0.89263742719387362</v>
      </c>
      <c r="M761" s="1">
        <f t="shared" si="133"/>
        <v>1</v>
      </c>
      <c r="O761" s="1">
        <f t="shared" si="125"/>
        <v>2.0398604782981739E-4</v>
      </c>
      <c r="P761" s="1">
        <f t="shared" si="126"/>
        <v>1.8589576035177668E-5</v>
      </c>
      <c r="Q761" s="1">
        <f t="shared" si="127"/>
        <v>2.3682882535486505E-5</v>
      </c>
    </row>
    <row r="762" spans="1:17" x14ac:dyDescent="0.2">
      <c r="A762" s="1">
        <v>756</v>
      </c>
      <c r="B762" s="1">
        <f t="shared" si="128"/>
        <v>130.60000000000002</v>
      </c>
      <c r="C762" s="1">
        <v>0.02</v>
      </c>
      <c r="D762" s="1">
        <v>0.01</v>
      </c>
      <c r="E762" s="1">
        <v>2E-3</v>
      </c>
      <c r="F762" s="1">
        <f t="shared" si="123"/>
        <v>0.26120000000000004</v>
      </c>
      <c r="G762" s="1">
        <f t="shared" si="124"/>
        <v>0.13060000000000002</v>
      </c>
      <c r="I762" s="1">
        <f t="shared" si="129"/>
        <v>8.8648249096190707E-2</v>
      </c>
      <c r="J762" s="1">
        <f t="shared" si="130"/>
        <v>8.0709277760269357E-3</v>
      </c>
      <c r="K762" s="1">
        <f t="shared" si="131"/>
        <v>1.0279336352766587E-2</v>
      </c>
      <c r="L762" s="1">
        <f t="shared" si="132"/>
        <v>0.8930014867750159</v>
      </c>
      <c r="M762" s="1">
        <f t="shared" si="133"/>
        <v>1.0000000000000002</v>
      </c>
      <c r="O762" s="1">
        <f t="shared" si="125"/>
        <v>2.0231916344971366E-4</v>
      </c>
      <c r="P762" s="1">
        <f t="shared" si="126"/>
        <v>1.8420029414647455E-5</v>
      </c>
      <c r="Q762" s="1">
        <f t="shared" si="127"/>
        <v>2.3460212163393234E-5</v>
      </c>
    </row>
    <row r="763" spans="1:17" x14ac:dyDescent="0.2">
      <c r="A763" s="1">
        <v>757</v>
      </c>
      <c r="B763" s="1">
        <f t="shared" si="128"/>
        <v>130.69999999999999</v>
      </c>
      <c r="C763" s="1">
        <v>0.02</v>
      </c>
      <c r="D763" s="1">
        <v>0.01</v>
      </c>
      <c r="E763" s="1">
        <v>2E-3</v>
      </c>
      <c r="F763" s="1">
        <f t="shared" si="123"/>
        <v>0.26139999999999997</v>
      </c>
      <c r="G763" s="1">
        <f t="shared" si="124"/>
        <v>0.13069999999999998</v>
      </c>
      <c r="I763" s="1">
        <f t="shared" si="129"/>
        <v>8.836457469908289E-2</v>
      </c>
      <c r="J763" s="1">
        <f t="shared" si="130"/>
        <v>8.0374116407094937E-3</v>
      </c>
      <c r="K763" s="1">
        <f t="shared" si="131"/>
        <v>1.0233736469095646E-2</v>
      </c>
      <c r="L763" s="1">
        <f t="shared" si="132"/>
        <v>0.89336427719111211</v>
      </c>
      <c r="M763" s="1">
        <f t="shared" si="133"/>
        <v>1.0000000000000002</v>
      </c>
      <c r="O763" s="1">
        <f t="shared" si="125"/>
        <v>2.0066590011656989E-4</v>
      </c>
      <c r="P763" s="1">
        <f t="shared" si="126"/>
        <v>1.8252047802897492E-5</v>
      </c>
      <c r="Q763" s="1">
        <f t="shared" si="127"/>
        <v>2.3239651716992407E-5</v>
      </c>
    </row>
    <row r="764" spans="1:17" x14ac:dyDescent="0.2">
      <c r="A764" s="1">
        <v>758</v>
      </c>
      <c r="B764" s="1">
        <f t="shared" si="128"/>
        <v>130.80000000000001</v>
      </c>
      <c r="C764" s="1">
        <v>0.02</v>
      </c>
      <c r="D764" s="1">
        <v>0.01</v>
      </c>
      <c r="E764" s="1">
        <v>2E-3</v>
      </c>
      <c r="F764" s="1">
        <f t="shared" si="123"/>
        <v>0.26160000000000005</v>
      </c>
      <c r="G764" s="1">
        <f t="shared" si="124"/>
        <v>0.13080000000000003</v>
      </c>
      <c r="I764" s="1">
        <f t="shared" si="129"/>
        <v>8.8081808060045827E-2</v>
      </c>
      <c r="J764" s="1">
        <f t="shared" si="130"/>
        <v>8.0040428498195128E-3</v>
      </c>
      <c r="K764" s="1">
        <f t="shared" si="131"/>
        <v>1.0188346108143649E-2</v>
      </c>
      <c r="L764" s="1">
        <f t="shared" si="132"/>
        <v>0.89372580298199111</v>
      </c>
      <c r="M764" s="1">
        <f t="shared" si="133"/>
        <v>1</v>
      </c>
      <c r="O764" s="1">
        <f t="shared" si="125"/>
        <v>1.9902614652517322E-4</v>
      </c>
      <c r="P764" s="1">
        <f t="shared" si="126"/>
        <v>1.8085616543384052E-5</v>
      </c>
      <c r="Q764" s="1">
        <f t="shared" si="127"/>
        <v>2.302118121810409E-5</v>
      </c>
    </row>
    <row r="765" spans="1:17" x14ac:dyDescent="0.2">
      <c r="A765" s="1">
        <v>759</v>
      </c>
      <c r="B765" s="1">
        <f t="shared" si="128"/>
        <v>130.9</v>
      </c>
      <c r="C765" s="1">
        <v>0.02</v>
      </c>
      <c r="D765" s="1">
        <v>0.01</v>
      </c>
      <c r="E765" s="1">
        <v>2E-3</v>
      </c>
      <c r="F765" s="1">
        <f t="shared" si="123"/>
        <v>0.26180000000000003</v>
      </c>
      <c r="G765" s="1">
        <f t="shared" si="124"/>
        <v>0.13090000000000002</v>
      </c>
      <c r="I765" s="1">
        <f t="shared" si="129"/>
        <v>8.7799946274253679E-2</v>
      </c>
      <c r="J765" s="1">
        <f t="shared" si="130"/>
        <v>7.9708207049883264E-3</v>
      </c>
      <c r="K765" s="1">
        <f t="shared" si="131"/>
        <v>1.0143164349109177E-2</v>
      </c>
      <c r="L765" s="1">
        <f t="shared" si="132"/>
        <v>0.89408606867164897</v>
      </c>
      <c r="M765" s="1">
        <f t="shared" si="133"/>
        <v>1.0000000000000002</v>
      </c>
      <c r="O765" s="1">
        <f t="shared" si="125"/>
        <v>1.9739979227984843E-4</v>
      </c>
      <c r="P765" s="1">
        <f t="shared" si="126"/>
        <v>1.7920721119233796E-5</v>
      </c>
      <c r="Q765" s="1">
        <f t="shared" si="127"/>
        <v>2.2804780874469108E-5</v>
      </c>
    </row>
    <row r="766" spans="1:17" x14ac:dyDescent="0.2">
      <c r="A766" s="1">
        <v>760</v>
      </c>
      <c r="B766" s="1">
        <f t="shared" si="128"/>
        <v>131</v>
      </c>
      <c r="C766" s="1">
        <v>0.02</v>
      </c>
      <c r="D766" s="1">
        <v>0.01</v>
      </c>
      <c r="E766" s="1">
        <v>2E-3</v>
      </c>
      <c r="F766" s="1">
        <f t="shared" si="123"/>
        <v>0.26200000000000001</v>
      </c>
      <c r="G766" s="1">
        <f t="shared" si="124"/>
        <v>0.13100000000000001</v>
      </c>
      <c r="I766" s="1">
        <f t="shared" si="129"/>
        <v>8.7518986446176061E-2</v>
      </c>
      <c r="J766" s="1">
        <f t="shared" si="130"/>
        <v>7.9377445114802402E-3</v>
      </c>
      <c r="K766" s="1">
        <f t="shared" si="131"/>
        <v>1.0098190274053592E-2</v>
      </c>
      <c r="L766" s="1">
        <f t="shared" si="132"/>
        <v>0.89444507876829027</v>
      </c>
      <c r="M766" s="1">
        <f t="shared" si="133"/>
        <v>1.0000000000000002</v>
      </c>
      <c r="O766" s="1">
        <f t="shared" si="125"/>
        <v>1.9578672788702535E-4</v>
      </c>
      <c r="P766" s="1">
        <f t="shared" si="126"/>
        <v>1.7757347151885505E-5</v>
      </c>
      <c r="Q766" s="1">
        <f t="shared" si="127"/>
        <v>2.2590431078100322E-5</v>
      </c>
    </row>
    <row r="767" spans="1:17" x14ac:dyDescent="0.2">
      <c r="A767" s="1">
        <v>761</v>
      </c>
      <c r="B767" s="1">
        <f t="shared" si="128"/>
        <v>131.10000000000002</v>
      </c>
      <c r="C767" s="1">
        <v>0.02</v>
      </c>
      <c r="D767" s="1">
        <v>0.01</v>
      </c>
      <c r="E767" s="1">
        <v>2E-3</v>
      </c>
      <c r="F767" s="1">
        <f t="shared" si="123"/>
        <v>0.26220000000000004</v>
      </c>
      <c r="G767" s="1">
        <f t="shared" si="124"/>
        <v>0.13110000000000002</v>
      </c>
      <c r="I767" s="1">
        <f t="shared" si="129"/>
        <v>8.7238925689548302E-2</v>
      </c>
      <c r="J767" s="1">
        <f t="shared" si="130"/>
        <v>7.9048135781718092E-3</v>
      </c>
      <c r="K767" s="1">
        <f t="shared" si="131"/>
        <v>1.0053422967909667E-2</v>
      </c>
      <c r="L767" s="1">
        <f t="shared" si="132"/>
        <v>0.89480283776437042</v>
      </c>
      <c r="M767" s="1">
        <f t="shared" si="133"/>
        <v>1.0000000000000002</v>
      </c>
      <c r="O767" s="1">
        <f t="shared" si="125"/>
        <v>1.9418684474786682E-4</v>
      </c>
      <c r="P767" s="1">
        <f t="shared" si="126"/>
        <v>1.7595480399745243E-5</v>
      </c>
      <c r="Q767" s="1">
        <f t="shared" si="127"/>
        <v>2.2378112403646925E-5</v>
      </c>
    </row>
    <row r="768" spans="1:17" x14ac:dyDescent="0.2">
      <c r="A768" s="1">
        <v>762</v>
      </c>
      <c r="B768" s="1">
        <f t="shared" si="128"/>
        <v>131.19999999999999</v>
      </c>
      <c r="C768" s="1">
        <v>0.02</v>
      </c>
      <c r="D768" s="1">
        <v>0.01</v>
      </c>
      <c r="E768" s="1">
        <v>2E-3</v>
      </c>
      <c r="F768" s="1">
        <f t="shared" si="123"/>
        <v>0.26239999999999997</v>
      </c>
      <c r="G768" s="1">
        <f t="shared" si="124"/>
        <v>0.13119999999999998</v>
      </c>
      <c r="I768" s="1">
        <f t="shared" si="129"/>
        <v>8.6959761127341745E-2</v>
      </c>
      <c r="J768" s="1">
        <f t="shared" si="130"/>
        <v>7.8720272175312415E-3</v>
      </c>
      <c r="K768" s="1">
        <f t="shared" si="131"/>
        <v>1.0008861518489919E-2</v>
      </c>
      <c r="L768" s="1">
        <f t="shared" si="132"/>
        <v>0.89515935013663728</v>
      </c>
      <c r="M768" s="1">
        <f t="shared" si="133"/>
        <v>1.0000000000000002</v>
      </c>
      <c r="O768" s="1">
        <f t="shared" si="125"/>
        <v>1.9260003515095812E-4</v>
      </c>
      <c r="P768" s="1">
        <f t="shared" si="126"/>
        <v>1.7435106756855036E-5</v>
      </c>
      <c r="Q768" s="1">
        <f t="shared" si="127"/>
        <v>2.2167805606771884E-5</v>
      </c>
    </row>
    <row r="769" spans="1:17" x14ac:dyDescent="0.2">
      <c r="A769" s="1">
        <v>763</v>
      </c>
      <c r="B769" s="1">
        <f t="shared" si="128"/>
        <v>131.30000000000001</v>
      </c>
      <c r="C769" s="1">
        <v>0.02</v>
      </c>
      <c r="D769" s="1">
        <v>0.01</v>
      </c>
      <c r="E769" s="1">
        <v>2E-3</v>
      </c>
      <c r="F769" s="1">
        <f t="shared" si="123"/>
        <v>0.26260000000000006</v>
      </c>
      <c r="G769" s="1">
        <f t="shared" si="124"/>
        <v>0.13130000000000003</v>
      </c>
      <c r="I769" s="1">
        <f t="shared" si="129"/>
        <v>8.6681489891734256E-2</v>
      </c>
      <c r="J769" s="1">
        <f t="shared" si="130"/>
        <v>7.8393847455979059E-3</v>
      </c>
      <c r="K769" s="1">
        <f t="shared" si="131"/>
        <v>9.9645050164946722E-3</v>
      </c>
      <c r="L769" s="1">
        <f t="shared" si="132"/>
        <v>0.89551462034617335</v>
      </c>
      <c r="M769" s="1">
        <f t="shared" si="133"/>
        <v>1.0000000000000002</v>
      </c>
      <c r="O769" s="1">
        <f t="shared" si="125"/>
        <v>1.9102619226505461E-4</v>
      </c>
      <c r="P769" s="1">
        <f t="shared" si="126"/>
        <v>1.7276212251574628E-5</v>
      </c>
      <c r="Q769" s="1">
        <f t="shared" si="127"/>
        <v>2.1959491622542173E-5</v>
      </c>
    </row>
    <row r="770" spans="1:17" x14ac:dyDescent="0.2">
      <c r="A770" s="1">
        <v>764</v>
      </c>
      <c r="B770" s="1">
        <f t="shared" si="128"/>
        <v>131.4</v>
      </c>
      <c r="C770" s="1">
        <v>0.02</v>
      </c>
      <c r="D770" s="1">
        <v>0.01</v>
      </c>
      <c r="E770" s="1">
        <v>2E-3</v>
      </c>
      <c r="F770" s="1">
        <f t="shared" si="123"/>
        <v>0.26280000000000003</v>
      </c>
      <c r="G770" s="1">
        <f t="shared" si="124"/>
        <v>0.13140000000000002</v>
      </c>
      <c r="I770" s="1">
        <f t="shared" si="129"/>
        <v>8.6404109124080711E-2</v>
      </c>
      <c r="J770" s="1">
        <f t="shared" si="130"/>
        <v>7.8068854819619733E-3</v>
      </c>
      <c r="K770" s="1">
        <f t="shared" si="131"/>
        <v>9.9203525555198319E-3</v>
      </c>
      <c r="L770" s="1">
        <f t="shared" si="132"/>
        <v>0.89586865283843764</v>
      </c>
      <c r="M770" s="1">
        <f t="shared" si="133"/>
        <v>1.0000000000000002</v>
      </c>
      <c r="O770" s="1">
        <f t="shared" si="125"/>
        <v>1.894652101318895E-4</v>
      </c>
      <c r="P770" s="1">
        <f t="shared" si="126"/>
        <v>1.7118783045276374E-5</v>
      </c>
      <c r="Q770" s="1">
        <f t="shared" si="127"/>
        <v>2.1753151563831825E-5</v>
      </c>
    </row>
    <row r="771" spans="1:17" x14ac:dyDescent="0.2">
      <c r="A771" s="1">
        <v>765</v>
      </c>
      <c r="B771" s="1">
        <f t="shared" si="128"/>
        <v>131.5</v>
      </c>
      <c r="C771" s="1">
        <v>0.02</v>
      </c>
      <c r="D771" s="1">
        <v>0.01</v>
      </c>
      <c r="E771" s="1">
        <v>2E-3</v>
      </c>
      <c r="F771" s="1">
        <f t="shared" si="123"/>
        <v>0.26300000000000001</v>
      </c>
      <c r="G771" s="1">
        <f t="shared" si="124"/>
        <v>0.13150000000000001</v>
      </c>
      <c r="I771" s="1">
        <f t="shared" si="129"/>
        <v>8.6127615974883651E-2</v>
      </c>
      <c r="J771" s="1">
        <f t="shared" si="130"/>
        <v>7.774528749744174E-3</v>
      </c>
      <c r="K771" s="1">
        <f t="shared" si="131"/>
        <v>9.8764032320643822E-3</v>
      </c>
      <c r="L771" s="1">
        <f t="shared" si="132"/>
        <v>0.89622145204330794</v>
      </c>
      <c r="M771" s="1">
        <f t="shared" si="133"/>
        <v>1.0000000000000002</v>
      </c>
      <c r="O771" s="1">
        <f t="shared" si="125"/>
        <v>1.879169836590408E-4</v>
      </c>
      <c r="P771" s="1">
        <f t="shared" si="126"/>
        <v>1.6962805431053176E-5</v>
      </c>
      <c r="Q771" s="1">
        <f t="shared" si="127"/>
        <v>2.1548766719737912E-5</v>
      </c>
    </row>
    <row r="772" spans="1:17" x14ac:dyDescent="0.2">
      <c r="A772" s="1">
        <v>766</v>
      </c>
      <c r="B772" s="1">
        <f t="shared" si="128"/>
        <v>131.60000000000002</v>
      </c>
      <c r="C772" s="1">
        <v>0.02</v>
      </c>
      <c r="D772" s="1">
        <v>0.01</v>
      </c>
      <c r="E772" s="1">
        <v>2E-3</v>
      </c>
      <c r="F772" s="1">
        <f t="shared" si="123"/>
        <v>0.26320000000000005</v>
      </c>
      <c r="G772" s="1">
        <f t="shared" si="124"/>
        <v>0.13160000000000002</v>
      </c>
      <c r="I772" s="1">
        <f t="shared" si="129"/>
        <v>8.5852007603764019E-2</v>
      </c>
      <c r="J772" s="1">
        <f t="shared" si="130"/>
        <v>7.7423138755756699E-3</v>
      </c>
      <c r="K772" s="1">
        <f t="shared" si="131"/>
        <v>9.8326561455376188E-3</v>
      </c>
      <c r="L772" s="1">
        <f t="shared" si="132"/>
        <v>0.89657302237512282</v>
      </c>
      <c r="M772" s="1">
        <f t="shared" si="133"/>
        <v>1.0000000000000002</v>
      </c>
      <c r="O772" s="1">
        <f t="shared" si="125"/>
        <v>1.8638140861285528E-4</v>
      </c>
      <c r="P772" s="1">
        <f t="shared" si="126"/>
        <v>1.6808265832439095E-5</v>
      </c>
      <c r="Q772" s="1">
        <f t="shared" si="127"/>
        <v>2.1346318554008999E-5</v>
      </c>
    </row>
    <row r="773" spans="1:17" x14ac:dyDescent="0.2">
      <c r="A773" s="1">
        <v>767</v>
      </c>
      <c r="B773" s="1">
        <f t="shared" si="128"/>
        <v>131.69999999999999</v>
      </c>
      <c r="C773" s="1">
        <v>0.02</v>
      </c>
      <c r="D773" s="1">
        <v>0.01</v>
      </c>
      <c r="E773" s="1">
        <v>2E-3</v>
      </c>
      <c r="F773" s="1">
        <f t="shared" si="123"/>
        <v>0.26339999999999997</v>
      </c>
      <c r="G773" s="1">
        <f t="shared" si="124"/>
        <v>0.13169999999999998</v>
      </c>
      <c r="I773" s="1">
        <f t="shared" si="129"/>
        <v>8.5577281179431974E-2</v>
      </c>
      <c r="J773" s="1">
        <f t="shared" si="130"/>
        <v>7.7102401895780461E-3</v>
      </c>
      <c r="K773" s="1">
        <f t="shared" si="131"/>
        <v>9.7891103982661078E-3</v>
      </c>
      <c r="L773" s="1">
        <f t="shared" si="132"/>
        <v>0.89692336823272401</v>
      </c>
      <c r="M773" s="1">
        <f t="shared" si="133"/>
        <v>1.0000000000000002</v>
      </c>
      <c r="O773" s="1">
        <f t="shared" si="125"/>
        <v>1.8485838161143173E-4</v>
      </c>
      <c r="P773" s="1">
        <f t="shared" si="126"/>
        <v>1.6655150802142799E-5</v>
      </c>
      <c r="Q773" s="1">
        <f t="shared" si="127"/>
        <v>2.1145788703486386E-5</v>
      </c>
    </row>
    <row r="774" spans="1:17" x14ac:dyDescent="0.2">
      <c r="A774" s="1">
        <v>768</v>
      </c>
      <c r="B774" s="1">
        <f t="shared" si="128"/>
        <v>131.80000000000001</v>
      </c>
      <c r="C774" s="1">
        <v>0.02</v>
      </c>
      <c r="D774" s="1">
        <v>0.01</v>
      </c>
      <c r="E774" s="1">
        <v>2E-3</v>
      </c>
      <c r="F774" s="1">
        <f t="shared" si="123"/>
        <v>0.2636</v>
      </c>
      <c r="G774" s="1">
        <f t="shared" si="124"/>
        <v>0.1318</v>
      </c>
      <c r="I774" s="1">
        <f t="shared" si="129"/>
        <v>8.5303433879657789E-2</v>
      </c>
      <c r="J774" s="1">
        <f t="shared" si="130"/>
        <v>7.6783070253434241E-3</v>
      </c>
      <c r="K774" s="1">
        <f t="shared" si="131"/>
        <v>9.745765095500375E-3</v>
      </c>
      <c r="L774" s="1">
        <f t="shared" si="132"/>
        <v>0.89727249399949849</v>
      </c>
      <c r="M774" s="1">
        <f t="shared" si="133"/>
        <v>1</v>
      </c>
      <c r="O774" s="1">
        <f t="shared" si="125"/>
        <v>1.8334780011766E-4</v>
      </c>
      <c r="P774" s="1">
        <f t="shared" si="126"/>
        <v>1.6503447020793467E-5</v>
      </c>
      <c r="Q774" s="1">
        <f t="shared" si="127"/>
        <v>2.0947158976557709E-5</v>
      </c>
    </row>
    <row r="775" spans="1:17" x14ac:dyDescent="0.2">
      <c r="A775" s="1">
        <v>769</v>
      </c>
      <c r="B775" s="1">
        <f t="shared" si="128"/>
        <v>131.9</v>
      </c>
      <c r="C775" s="1">
        <v>0.02</v>
      </c>
      <c r="D775" s="1">
        <v>0.01</v>
      </c>
      <c r="E775" s="1">
        <v>2E-3</v>
      </c>
      <c r="F775" s="1">
        <f t="shared" ref="F775:F838" si="134">0.002*B775</f>
        <v>0.26380000000000003</v>
      </c>
      <c r="G775" s="1">
        <f t="shared" ref="G775:G838" si="135">0.001*B775</f>
        <v>0.13190000000000002</v>
      </c>
      <c r="I775" s="1">
        <f t="shared" si="129"/>
        <v>8.5030462891242886E-2</v>
      </c>
      <c r="J775" s="1">
        <f t="shared" si="130"/>
        <v>7.6465137199146866E-3</v>
      </c>
      <c r="K775" s="1">
        <f t="shared" si="131"/>
        <v>9.7026193454213382E-3</v>
      </c>
      <c r="L775" s="1">
        <f t="shared" si="132"/>
        <v>0.89762040404342114</v>
      </c>
      <c r="M775" s="1">
        <f t="shared" si="133"/>
        <v>1</v>
      </c>
      <c r="O775" s="1">
        <f t="shared" ref="O775:O838" si="136">I775*$B$3*EXP(-$D$3*A775*$B$3)</f>
        <v>1.8184956243231859E-4</v>
      </c>
      <c r="P775" s="1">
        <f t="shared" ref="P775:P838" si="137">J775*$B$3*EXP(-$D$3*A775*$B$3)</f>
        <v>1.6353141295699249E-5</v>
      </c>
      <c r="Q775" s="1">
        <f t="shared" ref="Q775:Q838" si="138">K775*$B$3*EXP(-$D$3*A775*$B$3)</f>
        <v>2.0750411351623177E-5</v>
      </c>
    </row>
    <row r="776" spans="1:17" x14ac:dyDescent="0.2">
      <c r="A776" s="1">
        <v>770</v>
      </c>
      <c r="B776" s="1">
        <f t="shared" ref="B776:B839" si="139">$C$3+A776*$B$3</f>
        <v>132</v>
      </c>
      <c r="C776" s="1">
        <v>0.02</v>
      </c>
      <c r="D776" s="1">
        <v>0.01</v>
      </c>
      <c r="E776" s="1">
        <v>2E-3</v>
      </c>
      <c r="F776" s="1">
        <f t="shared" si="134"/>
        <v>0.26400000000000001</v>
      </c>
      <c r="G776" s="1">
        <f t="shared" si="135"/>
        <v>0.13200000000000001</v>
      </c>
      <c r="I776" s="1">
        <f t="shared" ref="I776:I839" si="140">I775+$B$3*(-I775*C775-I775*E775-I775*D775)</f>
        <v>8.4758365409990905E-2</v>
      </c>
      <c r="J776" s="1">
        <f t="shared" ref="J776:J839" si="141">J775+$B$3*(C775*I775-J775*F775)</f>
        <v>7.6148596137658228E-3</v>
      </c>
      <c r="K776" s="1">
        <f t="shared" ref="K776:K839" si="142">K775+$B$3*(I775*D775-K775*G775)</f>
        <v>9.6596722591464745E-3</v>
      </c>
      <c r="L776" s="1">
        <f t="shared" ref="L776:L839" si="143">L775+$B$3*(I775*E775+J775*F775+K775*G775)</f>
        <v>0.8979671027170969</v>
      </c>
      <c r="M776" s="1">
        <f t="shared" ref="M776:M839" si="144">SUM(I776:L776)</f>
        <v>1</v>
      </c>
      <c r="O776" s="1">
        <f t="shared" si="136"/>
        <v>1.8036356768722707E-4</v>
      </c>
      <c r="P776" s="1">
        <f t="shared" si="137"/>
        <v>1.6204220559617929E-5</v>
      </c>
      <c r="Q776" s="1">
        <f t="shared" si="138"/>
        <v>2.0555527975574036E-5</v>
      </c>
    </row>
    <row r="777" spans="1:17" x14ac:dyDescent="0.2">
      <c r="A777" s="1">
        <v>771</v>
      </c>
      <c r="B777" s="1">
        <f t="shared" si="139"/>
        <v>132.10000000000002</v>
      </c>
      <c r="C777" s="1">
        <v>0.02</v>
      </c>
      <c r="D777" s="1">
        <v>0.01</v>
      </c>
      <c r="E777" s="1">
        <v>2E-3</v>
      </c>
      <c r="F777" s="1">
        <f t="shared" si="134"/>
        <v>0.26420000000000005</v>
      </c>
      <c r="G777" s="1">
        <f t="shared" si="135"/>
        <v>0.13210000000000002</v>
      </c>
      <c r="I777" s="1">
        <f t="shared" si="140"/>
        <v>8.448713864067893E-2</v>
      </c>
      <c r="J777" s="1">
        <f t="shared" si="141"/>
        <v>7.5833440507823867E-3</v>
      </c>
      <c r="K777" s="1">
        <f t="shared" si="142"/>
        <v>9.6169229507357314E-3</v>
      </c>
      <c r="L777" s="1">
        <f t="shared" si="143"/>
        <v>0.89831259435780308</v>
      </c>
      <c r="M777" s="1">
        <f t="shared" si="144"/>
        <v>1.0000000000000002</v>
      </c>
      <c r="O777" s="1">
        <f t="shared" si="136"/>
        <v>1.7888971583845527E-4</v>
      </c>
      <c r="P777" s="1">
        <f t="shared" si="137"/>
        <v>1.6056671869539835E-5</v>
      </c>
      <c r="Q777" s="1">
        <f t="shared" si="138"/>
        <v>2.036249116228336E-5</v>
      </c>
    </row>
    <row r="778" spans="1:17" x14ac:dyDescent="0.2">
      <c r="A778" s="1">
        <v>772</v>
      </c>
      <c r="B778" s="1">
        <f t="shared" si="139"/>
        <v>132.19999999999999</v>
      </c>
      <c r="C778" s="1">
        <v>0.02</v>
      </c>
      <c r="D778" s="1">
        <v>0.01</v>
      </c>
      <c r="E778" s="1">
        <v>2E-3</v>
      </c>
      <c r="F778" s="1">
        <f t="shared" si="134"/>
        <v>0.26439999999999997</v>
      </c>
      <c r="G778" s="1">
        <f t="shared" si="135"/>
        <v>0.13219999999999998</v>
      </c>
      <c r="I778" s="1">
        <f t="shared" si="140"/>
        <v>8.4216779797028754E-2</v>
      </c>
      <c r="J778" s="1">
        <f t="shared" si="141"/>
        <v>7.5519663782420742E-3</v>
      </c>
      <c r="K778" s="1">
        <f t="shared" si="142"/>
        <v>9.5743705371971917E-3</v>
      </c>
      <c r="L778" s="1">
        <f t="shared" si="143"/>
        <v>0.89865688328753213</v>
      </c>
      <c r="M778" s="1">
        <f t="shared" si="144"/>
        <v>1.0000000000000002</v>
      </c>
      <c r="O778" s="1">
        <f t="shared" si="136"/>
        <v>1.7742790765958862E-4</v>
      </c>
      <c r="P778" s="1">
        <f t="shared" si="137"/>
        <v>1.5910482405482888E-5</v>
      </c>
      <c r="Q778" s="1">
        <f t="shared" si="138"/>
        <v>2.0171283391109228E-5</v>
      </c>
    </row>
    <row r="779" spans="1:17" x14ac:dyDescent="0.2">
      <c r="A779" s="1">
        <v>773</v>
      </c>
      <c r="B779" s="1">
        <f t="shared" si="139"/>
        <v>132.30000000000001</v>
      </c>
      <c r="C779" s="1">
        <v>0.02</v>
      </c>
      <c r="D779" s="1">
        <v>0.01</v>
      </c>
      <c r="E779" s="1">
        <v>2E-3</v>
      </c>
      <c r="F779" s="1">
        <f t="shared" si="134"/>
        <v>0.2646</v>
      </c>
      <c r="G779" s="1">
        <f t="shared" si="135"/>
        <v>0.1323</v>
      </c>
      <c r="I779" s="1">
        <f t="shared" si="140"/>
        <v>8.3947286101678259E-2</v>
      </c>
      <c r="J779" s="1">
        <f t="shared" si="141"/>
        <v>7.520725946795411E-3</v>
      </c>
      <c r="K779" s="1">
        <f t="shared" si="142"/>
        <v>9.5320141384924728E-3</v>
      </c>
      <c r="L779" s="1">
        <f t="shared" si="143"/>
        <v>0.89899997381303398</v>
      </c>
      <c r="M779" s="1">
        <f t="shared" si="144"/>
        <v>1.0000000000000002</v>
      </c>
      <c r="O779" s="1">
        <f t="shared" si="136"/>
        <v>1.7597804473504686E-4</v>
      </c>
      <c r="P779" s="1">
        <f t="shared" si="137"/>
        <v>1.5765639469299435E-5</v>
      </c>
      <c r="Q779" s="1">
        <f t="shared" si="138"/>
        <v>1.9981887305409778E-5</v>
      </c>
    </row>
    <row r="780" spans="1:17" x14ac:dyDescent="0.2">
      <c r="A780" s="1">
        <v>774</v>
      </c>
      <c r="B780" s="1">
        <f t="shared" si="139"/>
        <v>132.4</v>
      </c>
      <c r="C780" s="1">
        <v>0.02</v>
      </c>
      <c r="D780" s="1">
        <v>0.01</v>
      </c>
      <c r="E780" s="1">
        <v>2E-3</v>
      </c>
      <c r="F780" s="1">
        <f t="shared" si="134"/>
        <v>0.26480000000000004</v>
      </c>
      <c r="G780" s="1">
        <f t="shared" si="135"/>
        <v>0.13240000000000002</v>
      </c>
      <c r="I780" s="1">
        <f t="shared" si="140"/>
        <v>8.3678654786152884E-2</v>
      </c>
      <c r="J780" s="1">
        <f t="shared" si="141"/>
        <v>7.4896221104465612E-3</v>
      </c>
      <c r="K780" s="1">
        <f t="shared" si="142"/>
        <v>9.4898528775418951E-3</v>
      </c>
      <c r="L780" s="1">
        <f t="shared" si="143"/>
        <v>0.89934187022585876</v>
      </c>
      <c r="M780" s="1">
        <f t="shared" si="144"/>
        <v>1</v>
      </c>
      <c r="O780" s="1">
        <f t="shared" si="136"/>
        <v>1.7454002945345879E-4</v>
      </c>
      <c r="P780" s="1">
        <f t="shared" si="137"/>
        <v>1.5622130483495062E-5</v>
      </c>
      <c r="Q780" s="1">
        <f t="shared" si="138"/>
        <v>1.979428571107057E-5</v>
      </c>
    </row>
    <row r="781" spans="1:17" x14ac:dyDescent="0.2">
      <c r="A781" s="1">
        <v>775</v>
      </c>
      <c r="B781" s="1">
        <f t="shared" si="139"/>
        <v>132.5</v>
      </c>
      <c r="C781" s="1">
        <v>0.02</v>
      </c>
      <c r="D781" s="1">
        <v>0.01</v>
      </c>
      <c r="E781" s="1">
        <v>2E-3</v>
      </c>
      <c r="F781" s="1">
        <f t="shared" si="134"/>
        <v>0.26500000000000001</v>
      </c>
      <c r="G781" s="1">
        <f t="shared" si="135"/>
        <v>0.13250000000000001</v>
      </c>
      <c r="I781" s="1">
        <f t="shared" si="140"/>
        <v>8.341088309083719E-2</v>
      </c>
      <c r="J781" s="1">
        <f t="shared" si="141"/>
        <v>7.4586542265342422E-3</v>
      </c>
      <c r="K781" s="1">
        <f t="shared" si="142"/>
        <v>9.4478858802293925E-3</v>
      </c>
      <c r="L781" s="1">
        <f t="shared" si="143"/>
        <v>0.89968257680239927</v>
      </c>
      <c r="M781" s="1">
        <f t="shared" si="144"/>
        <v>1</v>
      </c>
      <c r="O781" s="1">
        <f t="shared" si="136"/>
        <v>1.7311376500109036E-4</v>
      </c>
      <c r="P781" s="1">
        <f t="shared" si="137"/>
        <v>1.547994299005903E-5</v>
      </c>
      <c r="Q781" s="1">
        <f t="shared" si="138"/>
        <v>1.960846157504379E-5</v>
      </c>
    </row>
    <row r="782" spans="1:17" x14ac:dyDescent="0.2">
      <c r="A782" s="1">
        <v>776</v>
      </c>
      <c r="B782" s="1">
        <f t="shared" si="139"/>
        <v>132.60000000000002</v>
      </c>
      <c r="C782" s="1">
        <v>0.02</v>
      </c>
      <c r="D782" s="1">
        <v>0.01</v>
      </c>
      <c r="E782" s="1">
        <v>2E-3</v>
      </c>
      <c r="F782" s="1">
        <f t="shared" si="134"/>
        <v>0.26520000000000005</v>
      </c>
      <c r="G782" s="1">
        <f t="shared" si="135"/>
        <v>0.13260000000000002</v>
      </c>
      <c r="I782" s="1">
        <f t="shared" si="140"/>
        <v>8.3143968264946508E-2</v>
      </c>
      <c r="J782" s="1">
        <f t="shared" si="141"/>
        <v>7.4278216557127595E-3</v>
      </c>
      <c r="K782" s="1">
        <f t="shared" si="142"/>
        <v>9.4061122754071896E-3</v>
      </c>
      <c r="L782" s="1">
        <f t="shared" si="143"/>
        <v>0.90002209780393361</v>
      </c>
      <c r="M782" s="1">
        <f t="shared" si="144"/>
        <v>1</v>
      </c>
      <c r="O782" s="1">
        <f t="shared" si="136"/>
        <v>1.716991553553266E-4</v>
      </c>
      <c r="P782" s="1">
        <f t="shared" si="137"/>
        <v>1.5339064649306284E-5</v>
      </c>
      <c r="Q782" s="1">
        <f t="shared" si="138"/>
        <v>1.9424398023899429E-5</v>
      </c>
    </row>
    <row r="783" spans="1:17" x14ac:dyDescent="0.2">
      <c r="A783" s="1">
        <v>777</v>
      </c>
      <c r="B783" s="1">
        <f t="shared" si="139"/>
        <v>132.69999999999999</v>
      </c>
      <c r="C783" s="1">
        <v>0.02</v>
      </c>
      <c r="D783" s="1">
        <v>0.01</v>
      </c>
      <c r="E783" s="1">
        <v>2E-3</v>
      </c>
      <c r="F783" s="1">
        <f t="shared" si="134"/>
        <v>0.26539999999999997</v>
      </c>
      <c r="G783" s="1">
        <f t="shared" si="135"/>
        <v>0.13269999999999998</v>
      </c>
      <c r="I783" s="1">
        <f t="shared" si="140"/>
        <v>8.2877907566498682E-2</v>
      </c>
      <c r="J783" s="1">
        <f t="shared" si="141"/>
        <v>7.3971237619331505E-3</v>
      </c>
      <c r="K783" s="1">
        <f t="shared" si="142"/>
        <v>9.3645311949002372E-3</v>
      </c>
      <c r="L783" s="1">
        <f t="shared" si="143"/>
        <v>0.90036043747666805</v>
      </c>
      <c r="M783" s="1">
        <f t="shared" si="144"/>
        <v>1</v>
      </c>
      <c r="O783" s="1">
        <f t="shared" si="136"/>
        <v>1.7029610527820793E-4</v>
      </c>
      <c r="P783" s="1">
        <f t="shared" si="137"/>
        <v>1.5199483238731091E-5</v>
      </c>
      <c r="Q783" s="1">
        <f t="shared" si="138"/>
        <v>1.9242078342388413E-5</v>
      </c>
    </row>
    <row r="784" spans="1:17" x14ac:dyDescent="0.2">
      <c r="A784" s="1">
        <v>778</v>
      </c>
      <c r="B784" s="1">
        <f t="shared" si="139"/>
        <v>132.80000000000001</v>
      </c>
      <c r="C784" s="1">
        <v>0.02</v>
      </c>
      <c r="D784" s="1">
        <v>0.01</v>
      </c>
      <c r="E784" s="1">
        <v>2E-3</v>
      </c>
      <c r="F784" s="1">
        <f t="shared" si="134"/>
        <v>0.2656</v>
      </c>
      <c r="G784" s="1">
        <f t="shared" si="135"/>
        <v>0.1328</v>
      </c>
      <c r="I784" s="1">
        <f t="shared" si="140"/>
        <v>8.2612698262285886E-2</v>
      </c>
      <c r="J784" s="1">
        <f t="shared" si="141"/>
        <v>7.3665599124244424E-3</v>
      </c>
      <c r="K784" s="1">
        <f t="shared" si="142"/>
        <v>9.3231417735104103E-3</v>
      </c>
      <c r="L784" s="1">
        <f t="shared" si="143"/>
        <v>0.90069760005177935</v>
      </c>
      <c r="M784" s="1">
        <f t="shared" si="144"/>
        <v>1</v>
      </c>
      <c r="O784" s="1">
        <f t="shared" si="136"/>
        <v>1.689045203100165E-4</v>
      </c>
      <c r="P784" s="1">
        <f t="shared" si="137"/>
        <v>1.5061186651871737E-5</v>
      </c>
      <c r="Q784" s="1">
        <f t="shared" si="138"/>
        <v>1.9061485972017201E-5</v>
      </c>
    </row>
    <row r="785" spans="1:17" x14ac:dyDescent="0.2">
      <c r="A785" s="1">
        <v>779</v>
      </c>
      <c r="B785" s="1">
        <f t="shared" si="139"/>
        <v>132.9</v>
      </c>
      <c r="C785" s="1">
        <v>0.02</v>
      </c>
      <c r="D785" s="1">
        <v>0.01</v>
      </c>
      <c r="E785" s="1">
        <v>2E-3</v>
      </c>
      <c r="F785" s="1">
        <f t="shared" si="134"/>
        <v>0.26580000000000004</v>
      </c>
      <c r="G785" s="1">
        <f t="shared" si="135"/>
        <v>0.13290000000000002</v>
      </c>
      <c r="I785" s="1">
        <f t="shared" si="140"/>
        <v>8.2348337627846574E-2</v>
      </c>
      <c r="J785" s="1">
        <f t="shared" si="141"/>
        <v>7.3361294776750213E-3</v>
      </c>
      <c r="K785" s="1">
        <f t="shared" si="142"/>
        <v>9.2819431490204773E-3</v>
      </c>
      <c r="L785" s="1">
        <f t="shared" si="143"/>
        <v>0.901033589745458</v>
      </c>
      <c r="M785" s="1">
        <f t="shared" si="144"/>
        <v>1</v>
      </c>
      <c r="O785" s="1">
        <f t="shared" si="136"/>
        <v>1.6752430676291862E-4</v>
      </c>
      <c r="P785" s="1">
        <f t="shared" si="137"/>
        <v>1.4924162897186811E-5</v>
      </c>
      <c r="Q785" s="1">
        <f t="shared" si="138"/>
        <v>1.8882604509634468E-5</v>
      </c>
    </row>
    <row r="786" spans="1:17" x14ac:dyDescent="0.2">
      <c r="A786" s="1">
        <v>780</v>
      </c>
      <c r="B786" s="1">
        <f t="shared" si="139"/>
        <v>133</v>
      </c>
      <c r="C786" s="1">
        <v>0.02</v>
      </c>
      <c r="D786" s="1">
        <v>0.01</v>
      </c>
      <c r="E786" s="1">
        <v>2E-3</v>
      </c>
      <c r="F786" s="1">
        <f t="shared" si="134"/>
        <v>0.26600000000000001</v>
      </c>
      <c r="G786" s="1">
        <f t="shared" si="135"/>
        <v>0.13300000000000001</v>
      </c>
      <c r="I786" s="1">
        <f t="shared" si="140"/>
        <v>8.2084822947437464E-2</v>
      </c>
      <c r="J786" s="1">
        <f t="shared" si="141"/>
        <v>7.3058318314141125E-3</v>
      </c>
      <c r="K786" s="1">
        <f t="shared" si="142"/>
        <v>9.2409344621978418E-3</v>
      </c>
      <c r="L786" s="1">
        <f t="shared" si="143"/>
        <v>0.90136841075895069</v>
      </c>
      <c r="M786" s="1">
        <f t="shared" si="144"/>
        <v>1</v>
      </c>
      <c r="O786" s="1">
        <f t="shared" si="136"/>
        <v>1.6615537171465604E-4</v>
      </c>
      <c r="P786" s="1">
        <f t="shared" si="137"/>
        <v>1.478840009694233E-5</v>
      </c>
      <c r="Q786" s="1">
        <f t="shared" si="138"/>
        <v>1.8705417706029065E-5</v>
      </c>
    </row>
    <row r="787" spans="1:17" x14ac:dyDescent="0.2">
      <c r="A787" s="1">
        <v>781</v>
      </c>
      <c r="B787" s="1">
        <f t="shared" si="139"/>
        <v>133.10000000000002</v>
      </c>
      <c r="C787" s="1">
        <v>0.02</v>
      </c>
      <c r="D787" s="1">
        <v>0.01</v>
      </c>
      <c r="E787" s="1">
        <v>2E-3</v>
      </c>
      <c r="F787" s="1">
        <f t="shared" si="134"/>
        <v>0.26620000000000005</v>
      </c>
      <c r="G787" s="1">
        <f t="shared" si="135"/>
        <v>0.13310000000000002</v>
      </c>
      <c r="I787" s="1">
        <f t="shared" si="140"/>
        <v>8.1822151514005667E-2</v>
      </c>
      <c r="J787" s="1">
        <f t="shared" si="141"/>
        <v>7.2756663505933721E-3</v>
      </c>
      <c r="K787" s="1">
        <f t="shared" si="142"/>
        <v>9.200114856798048E-3</v>
      </c>
      <c r="L787" s="1">
        <f t="shared" si="143"/>
        <v>0.90170206727860303</v>
      </c>
      <c r="M787" s="1">
        <f t="shared" si="144"/>
        <v>1</v>
      </c>
      <c r="O787" s="1">
        <f t="shared" si="136"/>
        <v>1.6479762300229041E-4</v>
      </c>
      <c r="P787" s="1">
        <f t="shared" si="137"/>
        <v>1.4653886486110052E-5</v>
      </c>
      <c r="Q787" s="1">
        <f t="shared" si="138"/>
        <v>1.8529909464539711E-5</v>
      </c>
    </row>
    <row r="788" spans="1:17" x14ac:dyDescent="0.2">
      <c r="A788" s="1">
        <v>782</v>
      </c>
      <c r="B788" s="1">
        <f t="shared" si="139"/>
        <v>133.19999999999999</v>
      </c>
      <c r="C788" s="1">
        <v>0.02</v>
      </c>
      <c r="D788" s="1">
        <v>0.01</v>
      </c>
      <c r="E788" s="1">
        <v>2E-3</v>
      </c>
      <c r="F788" s="1">
        <f t="shared" si="134"/>
        <v>0.26639999999999997</v>
      </c>
      <c r="G788" s="1">
        <f t="shared" si="135"/>
        <v>0.13319999999999999</v>
      </c>
      <c r="I788" s="1">
        <f t="shared" si="140"/>
        <v>8.1560320629160854E-2</v>
      </c>
      <c r="J788" s="1">
        <f t="shared" si="141"/>
        <v>7.2456324153685877E-3</v>
      </c>
      <c r="K788" s="1">
        <f t="shared" si="142"/>
        <v>9.1594834795680723E-3</v>
      </c>
      <c r="L788" s="1">
        <f t="shared" si="143"/>
        <v>0.90203456347590261</v>
      </c>
      <c r="M788" s="1">
        <f t="shared" si="144"/>
        <v>1.0000000000000002</v>
      </c>
      <c r="O788" s="1">
        <f t="shared" si="136"/>
        <v>1.6345096921599868E-4</v>
      </c>
      <c r="P788" s="1">
        <f t="shared" si="137"/>
        <v>1.4520610411276629E-5</v>
      </c>
      <c r="Q788" s="1">
        <f t="shared" si="138"/>
        <v>1.8356063839676115E-5</v>
      </c>
    </row>
    <row r="789" spans="1:17" x14ac:dyDescent="0.2">
      <c r="A789" s="1">
        <v>783</v>
      </c>
      <c r="B789" s="1">
        <f t="shared" si="139"/>
        <v>133.30000000000001</v>
      </c>
      <c r="C789" s="1">
        <v>0.02</v>
      </c>
      <c r="D789" s="1">
        <v>0.01</v>
      </c>
      <c r="E789" s="1">
        <v>2E-3</v>
      </c>
      <c r="F789" s="1">
        <f t="shared" si="134"/>
        <v>0.2666</v>
      </c>
      <c r="G789" s="1">
        <f t="shared" si="135"/>
        <v>0.1333</v>
      </c>
      <c r="I789" s="1">
        <f t="shared" si="140"/>
        <v>8.1299327603147536E-2</v>
      </c>
      <c r="J789" s="1">
        <f t="shared" si="141"/>
        <v>7.2157294090814906E-3</v>
      </c>
      <c r="K789" s="1">
        <f t="shared" si="142"/>
        <v>9.1190394802493861E-3</v>
      </c>
      <c r="L789" s="1">
        <f t="shared" si="143"/>
        <v>0.90236590350752166</v>
      </c>
      <c r="M789" s="1">
        <f t="shared" si="144"/>
        <v>1</v>
      </c>
      <c r="O789" s="1">
        <f t="shared" si="136"/>
        <v>1.6211531969291808E-4</v>
      </c>
      <c r="P789" s="1">
        <f t="shared" si="137"/>
        <v>1.4388560329563518E-5</v>
      </c>
      <c r="Q789" s="1">
        <f t="shared" si="138"/>
        <v>1.8183865035751375E-5</v>
      </c>
    </row>
    <row r="790" spans="1:17" x14ac:dyDescent="0.2">
      <c r="A790" s="1">
        <v>784</v>
      </c>
      <c r="B790" s="1">
        <f t="shared" si="139"/>
        <v>133.4</v>
      </c>
      <c r="C790" s="1">
        <v>0.02</v>
      </c>
      <c r="D790" s="1">
        <v>0.01</v>
      </c>
      <c r="E790" s="1">
        <v>2E-3</v>
      </c>
      <c r="F790" s="1">
        <f t="shared" si="134"/>
        <v>0.26680000000000004</v>
      </c>
      <c r="G790" s="1">
        <f t="shared" si="135"/>
        <v>0.13340000000000002</v>
      </c>
      <c r="I790" s="1">
        <f t="shared" si="140"/>
        <v>8.1039169754817467E-2</v>
      </c>
      <c r="J790" s="1">
        <f t="shared" si="141"/>
        <v>7.185956718241673E-3</v>
      </c>
      <c r="K790" s="1">
        <f t="shared" si="142"/>
        <v>9.0787820115808097E-3</v>
      </c>
      <c r="L790" s="1">
        <f t="shared" si="143"/>
        <v>0.90269609151536012</v>
      </c>
      <c r="M790" s="1">
        <f t="shared" si="144"/>
        <v>1</v>
      </c>
      <c r="O790" s="1">
        <f t="shared" si="136"/>
        <v>1.6079058451104399E-4</v>
      </c>
      <c r="P790" s="1">
        <f t="shared" si="137"/>
        <v>1.4257724807557717E-5</v>
      </c>
      <c r="Q790" s="1">
        <f t="shared" si="138"/>
        <v>1.8013297405525945E-5</v>
      </c>
    </row>
    <row r="791" spans="1:17" x14ac:dyDescent="0.2">
      <c r="A791" s="1">
        <v>785</v>
      </c>
      <c r="B791" s="1">
        <f t="shared" si="139"/>
        <v>133.5</v>
      </c>
      <c r="C791" s="1">
        <v>0.02</v>
      </c>
      <c r="D791" s="1">
        <v>0.01</v>
      </c>
      <c r="E791" s="1">
        <v>2E-3</v>
      </c>
      <c r="F791" s="1">
        <f t="shared" si="134"/>
        <v>0.26700000000000002</v>
      </c>
      <c r="G791" s="1">
        <f t="shared" si="135"/>
        <v>0.13350000000000001</v>
      </c>
      <c r="I791" s="1">
        <f t="shared" si="140"/>
        <v>8.0779844411602048E-2</v>
      </c>
      <c r="J791" s="1">
        <f t="shared" si="141"/>
        <v>7.1563137325086198E-3</v>
      </c>
      <c r="K791" s="1">
        <f t="shared" si="142"/>
        <v>9.038710229301139E-3</v>
      </c>
      <c r="L791" s="1">
        <f t="shared" si="143"/>
        <v>0.90302513162658826</v>
      </c>
      <c r="M791" s="1">
        <f t="shared" si="144"/>
        <v>1</v>
      </c>
      <c r="O791" s="1">
        <f t="shared" si="136"/>
        <v>1.5947667448317385E-4</v>
      </c>
      <c r="P791" s="1">
        <f t="shared" si="137"/>
        <v>1.4128092520252851E-5</v>
      </c>
      <c r="Q791" s="1">
        <f t="shared" si="138"/>
        <v>1.7844345448862492E-5</v>
      </c>
    </row>
    <row r="792" spans="1:17" x14ac:dyDescent="0.2">
      <c r="A792" s="1">
        <v>786</v>
      </c>
      <c r="B792" s="1">
        <f t="shared" si="139"/>
        <v>133.60000000000002</v>
      </c>
      <c r="C792" s="1">
        <v>0.02</v>
      </c>
      <c r="D792" s="1">
        <v>0.01</v>
      </c>
      <c r="E792" s="1">
        <v>2E-3</v>
      </c>
      <c r="F792" s="1">
        <f t="shared" si="134"/>
        <v>0.26720000000000005</v>
      </c>
      <c r="G792" s="1">
        <f t="shared" si="135"/>
        <v>0.13360000000000002</v>
      </c>
      <c r="I792" s="1">
        <f t="shared" si="140"/>
        <v>8.0521348909484924E-2</v>
      </c>
      <c r="J792" s="1">
        <f t="shared" si="141"/>
        <v>7.1267998446738435E-3</v>
      </c>
      <c r="K792" s="1">
        <f t="shared" si="142"/>
        <v>8.9988232921515716E-3</v>
      </c>
      <c r="L792" s="1">
        <f t="shared" si="143"/>
        <v>0.90335302795368977</v>
      </c>
      <c r="M792" s="1">
        <f t="shared" si="144"/>
        <v>1</v>
      </c>
      <c r="O792" s="1">
        <f t="shared" si="136"/>
        <v>1.5817350115090423E-4</v>
      </c>
      <c r="P792" s="1">
        <f t="shared" si="137"/>
        <v>1.3999652250000951E-5</v>
      </c>
      <c r="Q792" s="1">
        <f t="shared" si="138"/>
        <v>1.7676993811392238E-5</v>
      </c>
    </row>
    <row r="793" spans="1:17" x14ac:dyDescent="0.2">
      <c r="A793" s="1">
        <v>787</v>
      </c>
      <c r="B793" s="1">
        <f t="shared" si="139"/>
        <v>133.69999999999999</v>
      </c>
      <c r="C793" s="1">
        <v>0.02</v>
      </c>
      <c r="D793" s="1">
        <v>0.01</v>
      </c>
      <c r="E793" s="1">
        <v>2E-3</v>
      </c>
      <c r="F793" s="1">
        <f t="shared" si="134"/>
        <v>0.26739999999999997</v>
      </c>
      <c r="G793" s="1">
        <f t="shared" si="135"/>
        <v>0.13369999999999999</v>
      </c>
      <c r="I793" s="1">
        <f t="shared" si="140"/>
        <v>8.0263680592974576E-2</v>
      </c>
      <c r="J793" s="1">
        <f t="shared" si="141"/>
        <v>7.0974144506431285E-3</v>
      </c>
      <c r="K793" s="1">
        <f t="shared" si="142"/>
        <v>8.9591203618779123E-3</v>
      </c>
      <c r="L793" s="1">
        <f t="shared" si="143"/>
        <v>0.90367978459450449</v>
      </c>
      <c r="M793" s="1">
        <f t="shared" si="144"/>
        <v>1</v>
      </c>
      <c r="O793" s="1">
        <f t="shared" si="136"/>
        <v>1.5688097677867501E-4</v>
      </c>
      <c r="P793" s="1">
        <f t="shared" si="137"/>
        <v>1.3872392885474488E-5</v>
      </c>
      <c r="Q793" s="1">
        <f t="shared" si="138"/>
        <v>1.7511227283192232E-5</v>
      </c>
    </row>
    <row r="794" spans="1:17" x14ac:dyDescent="0.2">
      <c r="A794" s="1">
        <v>788</v>
      </c>
      <c r="B794" s="1">
        <f t="shared" si="139"/>
        <v>133.80000000000001</v>
      </c>
      <c r="C794" s="1">
        <v>0.02</v>
      </c>
      <c r="D794" s="1">
        <v>0.01</v>
      </c>
      <c r="E794" s="1">
        <v>2E-3</v>
      </c>
      <c r="F794" s="1">
        <f t="shared" si="134"/>
        <v>0.2676</v>
      </c>
      <c r="G794" s="1">
        <f t="shared" si="135"/>
        <v>0.1338</v>
      </c>
      <c r="I794" s="1">
        <f t="shared" si="140"/>
        <v>8.0006836815077059E-2</v>
      </c>
      <c r="J794" s="1">
        <f t="shared" si="141"/>
        <v>7.0681569494188802E-3</v>
      </c>
      <c r="K794" s="1">
        <f t="shared" si="142"/>
        <v>8.91960060323258E-3</v>
      </c>
      <c r="L794" s="1">
        <f t="shared" si="143"/>
        <v>0.90400540563227161</v>
      </c>
      <c r="M794" s="1">
        <f t="shared" si="144"/>
        <v>1.0000000000000002</v>
      </c>
      <c r="O794" s="1">
        <f t="shared" si="136"/>
        <v>1.5559901434786231E-4</v>
      </c>
      <c r="P794" s="1">
        <f t="shared" si="137"/>
        <v>1.3746303420638638E-5</v>
      </c>
      <c r="Q794" s="1">
        <f t="shared" si="138"/>
        <v>1.7347030797473612E-5</v>
      </c>
    </row>
    <row r="795" spans="1:17" x14ac:dyDescent="0.2">
      <c r="A795" s="1">
        <v>789</v>
      </c>
      <c r="B795" s="1">
        <f t="shared" si="139"/>
        <v>133.9</v>
      </c>
      <c r="C795" s="1">
        <v>0.02</v>
      </c>
      <c r="D795" s="1">
        <v>0.01</v>
      </c>
      <c r="E795" s="1">
        <v>2E-3</v>
      </c>
      <c r="F795" s="1">
        <f t="shared" si="134"/>
        <v>0.26780000000000004</v>
      </c>
      <c r="G795" s="1">
        <f t="shared" si="135"/>
        <v>0.13390000000000002</v>
      </c>
      <c r="I795" s="1">
        <f t="shared" si="140"/>
        <v>7.9750814937268807E-2</v>
      </c>
      <c r="J795" s="1">
        <f t="shared" si="141"/>
        <v>7.0390267430825854E-3</v>
      </c>
      <c r="K795" s="1">
        <f t="shared" si="142"/>
        <v>8.8802631839764046E-3</v>
      </c>
      <c r="L795" s="1">
        <f t="shared" si="143"/>
        <v>0.9043298951356723</v>
      </c>
      <c r="M795" s="1">
        <f t="shared" si="144"/>
        <v>1</v>
      </c>
      <c r="O795" s="1">
        <f t="shared" si="136"/>
        <v>1.5432752755092043E-4</v>
      </c>
      <c r="P795" s="1">
        <f t="shared" si="137"/>
        <v>1.3621372953733808E-5</v>
      </c>
      <c r="Q795" s="1">
        <f t="shared" si="138"/>
        <v>1.7184389429280947E-5</v>
      </c>
    </row>
    <row r="796" spans="1:17" x14ac:dyDescent="0.2">
      <c r="A796" s="1">
        <v>790</v>
      </c>
      <c r="B796" s="1">
        <f t="shared" si="139"/>
        <v>134</v>
      </c>
      <c r="C796" s="1">
        <v>0.02</v>
      </c>
      <c r="D796" s="1">
        <v>0.01</v>
      </c>
      <c r="E796" s="1">
        <v>2E-3</v>
      </c>
      <c r="F796" s="1">
        <f t="shared" si="134"/>
        <v>0.26800000000000002</v>
      </c>
      <c r="G796" s="1">
        <f t="shared" si="135"/>
        <v>0.13400000000000001</v>
      </c>
      <c r="I796" s="1">
        <f t="shared" si="140"/>
        <v>7.9495612329469542E-2</v>
      </c>
      <c r="J796" s="1">
        <f t="shared" si="141"/>
        <v>7.0100232367773709E-3</v>
      </c>
      <c r="K796" s="1">
        <f t="shared" si="142"/>
        <v>8.8411072748802288E-3</v>
      </c>
      <c r="L796" s="1">
        <f t="shared" si="143"/>
        <v>0.9046532571588729</v>
      </c>
      <c r="M796" s="1">
        <f t="shared" si="144"/>
        <v>1</v>
      </c>
      <c r="O796" s="1">
        <f t="shared" si="136"/>
        <v>1.5306643078557075E-4</v>
      </c>
      <c r="P796" s="1">
        <f t="shared" si="137"/>
        <v>1.3497590686268081E-5</v>
      </c>
      <c r="Q796" s="1">
        <f t="shared" si="138"/>
        <v>1.7023288394202256E-5</v>
      </c>
    </row>
    <row r="797" spans="1:17" x14ac:dyDescent="0.2">
      <c r="A797" s="1">
        <v>791</v>
      </c>
      <c r="B797" s="1">
        <f t="shared" si="139"/>
        <v>134.10000000000002</v>
      </c>
      <c r="C797" s="1">
        <v>0.02</v>
      </c>
      <c r="D797" s="1">
        <v>0.01</v>
      </c>
      <c r="E797" s="1">
        <v>2E-3</v>
      </c>
      <c r="F797" s="1">
        <f t="shared" si="134"/>
        <v>0.26820000000000005</v>
      </c>
      <c r="G797" s="1">
        <f t="shared" si="135"/>
        <v>0.13410000000000002</v>
      </c>
      <c r="I797" s="1">
        <f t="shared" si="140"/>
        <v>7.9241226370015239E-2</v>
      </c>
      <c r="J797" s="1">
        <f t="shared" si="141"/>
        <v>6.9811458386906762E-3</v>
      </c>
      <c r="K797" s="1">
        <f t="shared" si="142"/>
        <v>8.8021320497263036E-3</v>
      </c>
      <c r="L797" s="1">
        <f t="shared" si="143"/>
        <v>0.90497549574156788</v>
      </c>
      <c r="M797" s="1">
        <f t="shared" si="144"/>
        <v>1</v>
      </c>
      <c r="O797" s="1">
        <f t="shared" si="136"/>
        <v>1.5181563914903906E-4</v>
      </c>
      <c r="P797" s="1">
        <f t="shared" si="137"/>
        <v>1.337494592201975E-5</v>
      </c>
      <c r="Q797" s="1">
        <f t="shared" si="138"/>
        <v>1.6863713047090019E-5</v>
      </c>
    </row>
    <row r="798" spans="1:17" x14ac:dyDescent="0.2">
      <c r="A798" s="1">
        <v>792</v>
      </c>
      <c r="B798" s="1">
        <f t="shared" si="139"/>
        <v>134.19999999999999</v>
      </c>
      <c r="C798" s="1">
        <v>0.02</v>
      </c>
      <c r="D798" s="1">
        <v>0.01</v>
      </c>
      <c r="E798" s="1">
        <v>2E-3</v>
      </c>
      <c r="F798" s="1">
        <f t="shared" si="134"/>
        <v>0.26839999999999997</v>
      </c>
      <c r="G798" s="1">
        <f t="shared" si="135"/>
        <v>0.13419999999999999</v>
      </c>
      <c r="I798" s="1">
        <f t="shared" si="140"/>
        <v>7.8987654445631189E-2</v>
      </c>
      <c r="J798" s="1">
        <f t="shared" si="141"/>
        <v>6.9523939600370224E-3</v>
      </c>
      <c r="K798" s="1">
        <f t="shared" si="142"/>
        <v>8.7633366853094898E-3</v>
      </c>
      <c r="L798" s="1">
        <f t="shared" si="143"/>
        <v>0.90529661490902236</v>
      </c>
      <c r="M798" s="1">
        <f t="shared" si="144"/>
        <v>1</v>
      </c>
      <c r="O798" s="1">
        <f t="shared" si="136"/>
        <v>1.5057506843233926E-4</v>
      </c>
      <c r="P798" s="1">
        <f t="shared" si="137"/>
        <v>1.3253428066049612E-5</v>
      </c>
      <c r="Q798" s="1">
        <f t="shared" si="138"/>
        <v>1.670564888079278E-5</v>
      </c>
    </row>
    <row r="799" spans="1:17" x14ac:dyDescent="0.2">
      <c r="A799" s="1">
        <v>793</v>
      </c>
      <c r="B799" s="1">
        <f t="shared" si="139"/>
        <v>134.30000000000001</v>
      </c>
      <c r="C799" s="1">
        <v>0.02</v>
      </c>
      <c r="D799" s="1">
        <v>0.01</v>
      </c>
      <c r="E799" s="1">
        <v>2E-3</v>
      </c>
      <c r="F799" s="1">
        <f t="shared" si="134"/>
        <v>0.26860000000000001</v>
      </c>
      <c r="G799" s="1">
        <f t="shared" si="135"/>
        <v>0.1343</v>
      </c>
      <c r="I799" s="1">
        <f t="shared" si="140"/>
        <v>7.8734893951405163E-2</v>
      </c>
      <c r="J799" s="1">
        <f t="shared" si="141"/>
        <v>6.9237670150408912E-3</v>
      </c>
      <c r="K799" s="1">
        <f t="shared" si="142"/>
        <v>8.7247203614382682E-3</v>
      </c>
      <c r="L799" s="1">
        <f t="shared" si="143"/>
        <v>0.90561661867211574</v>
      </c>
      <c r="M799" s="1">
        <f t="shared" si="144"/>
        <v>1</v>
      </c>
      <c r="O799" s="1">
        <f t="shared" si="136"/>
        <v>1.4934463511460412E-4</v>
      </c>
      <c r="P799" s="1">
        <f t="shared" si="137"/>
        <v>1.3133026623723035E-5</v>
      </c>
      <c r="Q799" s="1">
        <f t="shared" si="138"/>
        <v>1.6549081524897402E-5</v>
      </c>
    </row>
    <row r="800" spans="1:17" x14ac:dyDescent="0.2">
      <c r="A800" s="1">
        <v>794</v>
      </c>
      <c r="B800" s="1">
        <f t="shared" si="139"/>
        <v>134.4</v>
      </c>
      <c r="C800" s="1">
        <v>0.02</v>
      </c>
      <c r="D800" s="1">
        <v>0.01</v>
      </c>
      <c r="E800" s="1">
        <v>2E-3</v>
      </c>
      <c r="F800" s="1">
        <f t="shared" si="134"/>
        <v>0.26880000000000004</v>
      </c>
      <c r="G800" s="1">
        <f t="shared" si="135"/>
        <v>0.13440000000000002</v>
      </c>
      <c r="I800" s="1">
        <f t="shared" si="140"/>
        <v>7.8482942290760666E-2</v>
      </c>
      <c r="J800" s="1">
        <f t="shared" si="141"/>
        <v>6.8952644209197035E-3</v>
      </c>
      <c r="K800" s="1">
        <f t="shared" si="142"/>
        <v>8.6862822609355579E-3</v>
      </c>
      <c r="L800" s="1">
        <f t="shared" si="143"/>
        <v>0.90593551102738412</v>
      </c>
      <c r="M800" s="1">
        <f t="shared" si="144"/>
        <v>1</v>
      </c>
      <c r="O800" s="1">
        <f t="shared" si="136"/>
        <v>1.4812425635746238E-4</v>
      </c>
      <c r="P800" s="1">
        <f t="shared" si="137"/>
        <v>1.3013731199741703E-5</v>
      </c>
      <c r="Q800" s="1">
        <f t="shared" si="138"/>
        <v>1.6393996744481969E-5</v>
      </c>
    </row>
    <row r="801" spans="1:17" x14ac:dyDescent="0.2">
      <c r="A801" s="1">
        <v>795</v>
      </c>
      <c r="B801" s="1">
        <f t="shared" si="139"/>
        <v>134.5</v>
      </c>
      <c r="C801" s="1">
        <v>0.02</v>
      </c>
      <c r="D801" s="1">
        <v>0.01</v>
      </c>
      <c r="E801" s="1">
        <v>2E-3</v>
      </c>
      <c r="F801" s="1">
        <f t="shared" si="134"/>
        <v>0.26900000000000002</v>
      </c>
      <c r="G801" s="1">
        <f t="shared" si="135"/>
        <v>0.13450000000000001</v>
      </c>
      <c r="I801" s="1">
        <f t="shared" si="140"/>
        <v>7.8231796875430235E-2</v>
      </c>
      <c r="J801" s="1">
        <f t="shared" si="141"/>
        <v>6.8668855978669032E-3</v>
      </c>
      <c r="K801" s="1">
        <f t="shared" si="142"/>
        <v>8.6480215696393449E-3</v>
      </c>
      <c r="L801" s="1">
        <f t="shared" si="143"/>
        <v>0.90625329595706361</v>
      </c>
      <c r="M801" s="1">
        <f t="shared" si="144"/>
        <v>1</v>
      </c>
      <c r="O801" s="1">
        <f t="shared" si="136"/>
        <v>1.4691384999946134E-4</v>
      </c>
      <c r="P801" s="1">
        <f t="shared" si="137"/>
        <v>1.2895531497184872E-5</v>
      </c>
      <c r="Q801" s="1">
        <f t="shared" si="138"/>
        <v>1.6240380438879107E-5</v>
      </c>
    </row>
    <row r="802" spans="1:17" x14ac:dyDescent="0.2">
      <c r="A802" s="1">
        <v>796</v>
      </c>
      <c r="B802" s="1">
        <f t="shared" si="139"/>
        <v>134.60000000000002</v>
      </c>
      <c r="C802" s="1">
        <v>0.02</v>
      </c>
      <c r="D802" s="1">
        <v>0.01</v>
      </c>
      <c r="E802" s="1">
        <v>2E-3</v>
      </c>
      <c r="F802" s="1">
        <f t="shared" si="134"/>
        <v>0.26920000000000005</v>
      </c>
      <c r="G802" s="1">
        <f t="shared" si="135"/>
        <v>0.13460000000000003</v>
      </c>
      <c r="I802" s="1">
        <f t="shared" si="140"/>
        <v>7.7981455125428853E-2</v>
      </c>
      <c r="J802" s="1">
        <f t="shared" si="141"/>
        <v>6.8386299690351444E-3</v>
      </c>
      <c r="K802" s="1">
        <f t="shared" si="142"/>
        <v>8.6099374764031251E-3</v>
      </c>
      <c r="L802" s="1">
        <f t="shared" si="143"/>
        <v>0.90656997742913292</v>
      </c>
      <c r="M802" s="1">
        <f t="shared" si="144"/>
        <v>1</v>
      </c>
      <c r="O802" s="1">
        <f t="shared" si="136"/>
        <v>1.4571333455053555E-4</v>
      </c>
      <c r="P802" s="1">
        <f t="shared" si="137"/>
        <v>1.2778417316560129E-5</v>
      </c>
      <c r="Q802" s="1">
        <f t="shared" si="138"/>
        <v>1.6088218640449779E-5</v>
      </c>
    </row>
    <row r="803" spans="1:17" x14ac:dyDescent="0.2">
      <c r="A803" s="1">
        <v>797</v>
      </c>
      <c r="B803" s="1">
        <f t="shared" si="139"/>
        <v>134.69999999999999</v>
      </c>
      <c r="C803" s="1">
        <v>0.02</v>
      </c>
      <c r="D803" s="1">
        <v>0.01</v>
      </c>
      <c r="E803" s="1">
        <v>2E-3</v>
      </c>
      <c r="F803" s="1">
        <f t="shared" si="134"/>
        <v>0.26939999999999997</v>
      </c>
      <c r="G803" s="1">
        <f t="shared" si="135"/>
        <v>0.13469999999999999</v>
      </c>
      <c r="I803" s="1">
        <f t="shared" si="140"/>
        <v>7.7731914469027483E-2</v>
      </c>
      <c r="J803" s="1">
        <f t="shared" si="141"/>
        <v>6.8104969605195763E-3</v>
      </c>
      <c r="K803" s="1">
        <f t="shared" si="142"/>
        <v>8.5720291730961677E-3</v>
      </c>
      <c r="L803" s="1">
        <f t="shared" si="143"/>
        <v>0.90688555939735682</v>
      </c>
      <c r="M803" s="1">
        <f t="shared" si="144"/>
        <v>1</v>
      </c>
      <c r="O803" s="1">
        <f t="shared" si="136"/>
        <v>1.4452262918652095E-4</v>
      </c>
      <c r="P803" s="1">
        <f t="shared" si="137"/>
        <v>1.2662378554863519E-5</v>
      </c>
      <c r="Q803" s="1">
        <f t="shared" si="138"/>
        <v>1.5937497513367455E-5</v>
      </c>
    </row>
    <row r="804" spans="1:17" x14ac:dyDescent="0.2">
      <c r="A804" s="1">
        <v>798</v>
      </c>
      <c r="B804" s="1">
        <f t="shared" si="139"/>
        <v>134.80000000000001</v>
      </c>
      <c r="C804" s="1">
        <v>0.02</v>
      </c>
      <c r="D804" s="1">
        <v>0.01</v>
      </c>
      <c r="E804" s="1">
        <v>2E-3</v>
      </c>
      <c r="F804" s="1">
        <f t="shared" si="134"/>
        <v>0.26960000000000001</v>
      </c>
      <c r="G804" s="1">
        <f t="shared" si="135"/>
        <v>0.1348</v>
      </c>
      <c r="I804" s="1">
        <f t="shared" si="140"/>
        <v>7.74831723427266E-2</v>
      </c>
      <c r="J804" s="1">
        <f t="shared" si="141"/>
        <v>6.7824860013412334E-3</v>
      </c>
      <c r="K804" s="1">
        <f t="shared" si="142"/>
        <v>8.5342958546035901E-3</v>
      </c>
      <c r="L804" s="1">
        <f t="shared" si="143"/>
        <v>0.90720004580132863</v>
      </c>
      <c r="M804" s="1">
        <f t="shared" si="144"/>
        <v>1</v>
      </c>
      <c r="O804" s="1">
        <f t="shared" si="136"/>
        <v>1.4334165374371263E-4</v>
      </c>
      <c r="P804" s="1">
        <f t="shared" si="137"/>
        <v>1.2547405204648871E-5</v>
      </c>
      <c r="Q804" s="1">
        <f t="shared" si="138"/>
        <v>1.5788203352412476E-5</v>
      </c>
    </row>
    <row r="805" spans="1:17" x14ac:dyDescent="0.2">
      <c r="A805" s="1">
        <v>799</v>
      </c>
      <c r="B805" s="1">
        <f t="shared" si="139"/>
        <v>134.9</v>
      </c>
      <c r="C805" s="1">
        <v>0.02</v>
      </c>
      <c r="D805" s="1">
        <v>0.01</v>
      </c>
      <c r="E805" s="1">
        <v>2E-3</v>
      </c>
      <c r="F805" s="1">
        <f t="shared" si="134"/>
        <v>0.26980000000000004</v>
      </c>
      <c r="G805" s="1">
        <f t="shared" si="135"/>
        <v>0.13490000000000002</v>
      </c>
      <c r="I805" s="1">
        <f t="shared" si="140"/>
        <v>7.7235226191229869E-2</v>
      </c>
      <c r="J805" s="1">
        <f t="shared" si="141"/>
        <v>6.7545965234305271E-3</v>
      </c>
      <c r="K805" s="1">
        <f t="shared" si="142"/>
        <v>8.4967367188262602E-3</v>
      </c>
      <c r="L805" s="1">
        <f t="shared" si="143"/>
        <v>0.9075134405665134</v>
      </c>
      <c r="M805" s="1">
        <f t="shared" si="144"/>
        <v>1</v>
      </c>
      <c r="O805" s="1">
        <f t="shared" si="136"/>
        <v>1.4217032871346861E-4</v>
      </c>
      <c r="P805" s="1">
        <f t="shared" si="137"/>
        <v>1.2433487353106419E-5</v>
      </c>
      <c r="Q805" s="1">
        <f t="shared" si="138"/>
        <v>1.5640322581776757E-5</v>
      </c>
    </row>
    <row r="806" spans="1:17" x14ac:dyDescent="0.2">
      <c r="A806" s="1">
        <v>800</v>
      </c>
      <c r="B806" s="1">
        <f t="shared" si="139"/>
        <v>135</v>
      </c>
      <c r="C806" s="1">
        <v>0.02</v>
      </c>
      <c r="D806" s="1">
        <v>0.01</v>
      </c>
      <c r="E806" s="1">
        <v>2E-3</v>
      </c>
      <c r="F806" s="1">
        <f t="shared" si="134"/>
        <v>0.27</v>
      </c>
      <c r="G806" s="1">
        <f t="shared" si="135"/>
        <v>0.13500000000000001</v>
      </c>
      <c r="I806" s="1">
        <f t="shared" si="140"/>
        <v>7.6988073467417928E-2</v>
      </c>
      <c r="J806" s="1">
        <f t="shared" si="141"/>
        <v>6.7268279616108312E-3</v>
      </c>
      <c r="K806" s="1">
        <f t="shared" si="142"/>
        <v>8.459350966680523E-3</v>
      </c>
      <c r="L806" s="1">
        <f t="shared" si="143"/>
        <v>0.9078257476042908</v>
      </c>
      <c r="M806" s="1">
        <f t="shared" si="144"/>
        <v>1</v>
      </c>
      <c r="O806" s="1">
        <f t="shared" si="136"/>
        <v>1.4100857523685639E-4</v>
      </c>
      <c r="P806" s="1">
        <f t="shared" si="137"/>
        <v>1.2320615181150382E-5</v>
      </c>
      <c r="Q806" s="1">
        <f t="shared" si="138"/>
        <v>1.5493841753878486E-5</v>
      </c>
    </row>
    <row r="807" spans="1:17" x14ac:dyDescent="0.2">
      <c r="A807" s="1">
        <v>801</v>
      </c>
      <c r="B807" s="1">
        <f t="shared" si="139"/>
        <v>135.10000000000002</v>
      </c>
      <c r="C807" s="1">
        <v>0.02</v>
      </c>
      <c r="D807" s="1">
        <v>0.01</v>
      </c>
      <c r="E807" s="1">
        <v>2E-3</v>
      </c>
      <c r="F807" s="1">
        <f t="shared" si="134"/>
        <v>0.27020000000000005</v>
      </c>
      <c r="G807" s="1">
        <f t="shared" si="135"/>
        <v>0.13510000000000003</v>
      </c>
      <c r="I807" s="1">
        <f t="shared" si="140"/>
        <v>7.6741711632322185E-2</v>
      </c>
      <c r="J807" s="1">
        <f t="shared" si="141"/>
        <v>6.6991797535821745E-3</v>
      </c>
      <c r="K807" s="1">
        <f t="shared" si="142"/>
        <v>8.4221378020977542E-3</v>
      </c>
      <c r="L807" s="1">
        <f t="shared" si="143"/>
        <v>0.90813697081199796</v>
      </c>
      <c r="M807" s="1">
        <f t="shared" si="144"/>
        <v>1</v>
      </c>
      <c r="O807" s="1">
        <f t="shared" si="136"/>
        <v>1.3985631509934391E-4</v>
      </c>
      <c r="P807" s="1">
        <f t="shared" si="137"/>
        <v>1.2208778962515597E-5</v>
      </c>
      <c r="Q807" s="1">
        <f t="shared" si="138"/>
        <v>1.5348747548187004E-5</v>
      </c>
    </row>
    <row r="808" spans="1:17" x14ac:dyDescent="0.2">
      <c r="A808" s="1">
        <v>802</v>
      </c>
      <c r="B808" s="1">
        <f t="shared" si="139"/>
        <v>135.19999999999999</v>
      </c>
      <c r="C808" s="1">
        <v>0.02</v>
      </c>
      <c r="D808" s="1">
        <v>0.01</v>
      </c>
      <c r="E808" s="1">
        <v>2E-3</v>
      </c>
      <c r="F808" s="1">
        <f t="shared" si="134"/>
        <v>0.27039999999999997</v>
      </c>
      <c r="G808" s="1">
        <f t="shared" si="135"/>
        <v>0.13519999999999999</v>
      </c>
      <c r="I808" s="1">
        <f t="shared" si="140"/>
        <v>7.6496138155098758E-2</v>
      </c>
      <c r="J808" s="1">
        <f t="shared" si="141"/>
        <v>6.6716513399050284E-3</v>
      </c>
      <c r="K808" s="1">
        <f t="shared" si="142"/>
        <v>8.3850964320237361E-3</v>
      </c>
      <c r="L808" s="1">
        <f t="shared" si="143"/>
        <v>0.90844711407297252</v>
      </c>
      <c r="M808" s="1">
        <f t="shared" si="144"/>
        <v>1</v>
      </c>
      <c r="O808" s="1">
        <f t="shared" si="136"/>
        <v>1.387134707255344E-4</v>
      </c>
      <c r="P808" s="1">
        <f t="shared" si="137"/>
        <v>1.2097969062863126E-5</v>
      </c>
      <c r="Q808" s="1">
        <f t="shared" si="138"/>
        <v>1.520502677005768E-5</v>
      </c>
    </row>
    <row r="809" spans="1:17" x14ac:dyDescent="0.2">
      <c r="A809" s="1">
        <v>803</v>
      </c>
      <c r="B809" s="1">
        <f t="shared" si="139"/>
        <v>135.30000000000001</v>
      </c>
      <c r="C809" s="1">
        <v>0.02</v>
      </c>
      <c r="D809" s="1">
        <v>0.01</v>
      </c>
      <c r="E809" s="1">
        <v>2E-3</v>
      </c>
      <c r="F809" s="1">
        <f t="shared" si="134"/>
        <v>0.27060000000000001</v>
      </c>
      <c r="G809" s="1">
        <f t="shared" si="135"/>
        <v>0.1353</v>
      </c>
      <c r="I809" s="1">
        <f t="shared" si="140"/>
        <v>7.6251350513002442E-2</v>
      </c>
      <c r="J809" s="1">
        <f t="shared" si="141"/>
        <v>6.6442421639841941E-3</v>
      </c>
      <c r="K809" s="1">
        <f t="shared" si="142"/>
        <v>8.3482260664178732E-3</v>
      </c>
      <c r="L809" s="1">
        <f t="shared" si="143"/>
        <v>0.90875618125659552</v>
      </c>
      <c r="M809" s="1">
        <f t="shared" si="144"/>
        <v>1</v>
      </c>
      <c r="O809" s="1">
        <f t="shared" si="136"/>
        <v>1.3757996517394262E-4</v>
      </c>
      <c r="P809" s="1">
        <f t="shared" si="137"/>
        <v>1.1988175938894499E-5</v>
      </c>
      <c r="Q809" s="1">
        <f t="shared" si="138"/>
        <v>1.5062666349576583E-5</v>
      </c>
    </row>
    <row r="810" spans="1:17" x14ac:dyDescent="0.2">
      <c r="A810" s="1">
        <v>804</v>
      </c>
      <c r="B810" s="1">
        <f t="shared" si="139"/>
        <v>135.4</v>
      </c>
      <c r="C810" s="1">
        <v>0.02</v>
      </c>
      <c r="D810" s="1">
        <v>0.01</v>
      </c>
      <c r="E810" s="1">
        <v>2E-3</v>
      </c>
      <c r="F810" s="1">
        <f t="shared" si="134"/>
        <v>0.27080000000000004</v>
      </c>
      <c r="G810" s="1">
        <f t="shared" si="135"/>
        <v>0.13540000000000002</v>
      </c>
      <c r="I810" s="1">
        <f t="shared" si="140"/>
        <v>7.6007346191360833E-2</v>
      </c>
      <c r="J810" s="1">
        <f t="shared" si="141"/>
        <v>6.6169516720527869E-3</v>
      </c>
      <c r="K810" s="1">
        <f t="shared" si="142"/>
        <v>8.3115259182522418E-3</v>
      </c>
      <c r="L810" s="1">
        <f t="shared" si="143"/>
        <v>0.90906417621833413</v>
      </c>
      <c r="M810" s="1">
        <f t="shared" si="144"/>
        <v>1</v>
      </c>
      <c r="O810" s="1">
        <f t="shared" si="136"/>
        <v>1.3645572213181567E-4</v>
      </c>
      <c r="P810" s="1">
        <f t="shared" si="137"/>
        <v>1.1879390137474844E-5</v>
      </c>
      <c r="Q810" s="1">
        <f t="shared" si="138"/>
        <v>1.4921653340415172E-5</v>
      </c>
    </row>
    <row r="811" spans="1:17" x14ac:dyDescent="0.2">
      <c r="A811" s="1">
        <v>805</v>
      </c>
      <c r="B811" s="1">
        <f t="shared" si="139"/>
        <v>135.5</v>
      </c>
      <c r="C811" s="1">
        <v>0.02</v>
      </c>
      <c r="D811" s="1">
        <v>0.01</v>
      </c>
      <c r="E811" s="1">
        <v>2E-3</v>
      </c>
      <c r="F811" s="1">
        <f t="shared" si="134"/>
        <v>0.27100000000000002</v>
      </c>
      <c r="G811" s="1">
        <f t="shared" si="135"/>
        <v>0.13550000000000001</v>
      </c>
      <c r="I811" s="1">
        <f t="shared" si="140"/>
        <v>7.5764122683548485E-2</v>
      </c>
      <c r="J811" s="1">
        <f t="shared" si="141"/>
        <v>6.5897793131563191E-3</v>
      </c>
      <c r="K811" s="1">
        <f t="shared" si="142"/>
        <v>8.2749952035104674E-3</v>
      </c>
      <c r="L811" s="1">
        <f t="shared" si="143"/>
        <v>0.90937110279978473</v>
      </c>
      <c r="M811" s="1">
        <f t="shared" si="144"/>
        <v>1</v>
      </c>
      <c r="O811" s="1">
        <f t="shared" si="136"/>
        <v>1.3534066590999478E-4</v>
      </c>
      <c r="P811" s="1">
        <f t="shared" si="137"/>
        <v>1.1771602294764577E-5</v>
      </c>
      <c r="Q811" s="1">
        <f t="shared" si="138"/>
        <v>1.4781974918694666E-5</v>
      </c>
    </row>
    <row r="812" spans="1:17" x14ac:dyDescent="0.2">
      <c r="A812" s="1">
        <v>806</v>
      </c>
      <c r="B812" s="1">
        <f t="shared" si="139"/>
        <v>135.60000000000002</v>
      </c>
      <c r="C812" s="1">
        <v>0.02</v>
      </c>
      <c r="D812" s="1">
        <v>0.01</v>
      </c>
      <c r="E812" s="1">
        <v>2E-3</v>
      </c>
      <c r="F812" s="1">
        <f t="shared" si="134"/>
        <v>0.27120000000000005</v>
      </c>
      <c r="G812" s="1">
        <f t="shared" si="135"/>
        <v>0.13560000000000003</v>
      </c>
      <c r="I812" s="1">
        <f t="shared" si="140"/>
        <v>7.5521677490961128E-2</v>
      </c>
      <c r="J812" s="1">
        <f t="shared" si="141"/>
        <v>6.5627245391368799E-3</v>
      </c>
      <c r="K812" s="1">
        <f t="shared" si="142"/>
        <v>8.2386331411864484E-3</v>
      </c>
      <c r="L812" s="1">
        <f t="shared" si="143"/>
        <v>0.90967696482871552</v>
      </c>
      <c r="M812" s="1">
        <f t="shared" si="144"/>
        <v>1</v>
      </c>
      <c r="O812" s="1">
        <f t="shared" si="136"/>
        <v>1.3423472143781986E-4</v>
      </c>
      <c r="P812" s="1">
        <f t="shared" si="137"/>
        <v>1.1664803135359652E-5</v>
      </c>
      <c r="Q812" s="1">
        <f t="shared" si="138"/>
        <v>1.4643618381860168E-5</v>
      </c>
    </row>
    <row r="813" spans="1:17" x14ac:dyDescent="0.2">
      <c r="A813" s="1">
        <v>807</v>
      </c>
      <c r="B813" s="1">
        <f t="shared" si="139"/>
        <v>135.69999999999999</v>
      </c>
      <c r="C813" s="1">
        <v>0.02</v>
      </c>
      <c r="D813" s="1">
        <v>0.01</v>
      </c>
      <c r="E813" s="1">
        <v>2E-3</v>
      </c>
      <c r="F813" s="1">
        <f t="shared" si="134"/>
        <v>0.27139999999999997</v>
      </c>
      <c r="G813" s="1">
        <f t="shared" si="135"/>
        <v>0.13569999999999999</v>
      </c>
      <c r="I813" s="1">
        <f t="shared" si="140"/>
        <v>7.5280008122990058E-2</v>
      </c>
      <c r="J813" s="1">
        <f t="shared" si="141"/>
        <v>6.5357868046174101E-3</v>
      </c>
      <c r="K813" s="1">
        <f t="shared" si="142"/>
        <v>8.2024389532829207E-3</v>
      </c>
      <c r="L813" s="1">
        <f t="shared" si="143"/>
        <v>0.90998176611910964</v>
      </c>
      <c r="M813" s="1">
        <f t="shared" si="144"/>
        <v>1</v>
      </c>
      <c r="O813" s="1">
        <f t="shared" si="136"/>
        <v>1.3313781425807516E-4</v>
      </c>
      <c r="P813" s="1">
        <f t="shared" si="137"/>
        <v>1.155898347144027E-5</v>
      </c>
      <c r="Q813" s="1">
        <f t="shared" si="138"/>
        <v>1.4506571147564412E-5</v>
      </c>
    </row>
    <row r="814" spans="1:17" x14ac:dyDescent="0.2">
      <c r="A814" s="1">
        <v>808</v>
      </c>
      <c r="B814" s="1">
        <f t="shared" si="139"/>
        <v>135.80000000000001</v>
      </c>
      <c r="C814" s="1">
        <v>0.02</v>
      </c>
      <c r="D814" s="1">
        <v>0.01</v>
      </c>
      <c r="E814" s="1">
        <v>2E-3</v>
      </c>
      <c r="F814" s="1">
        <f t="shared" si="134"/>
        <v>0.27160000000000001</v>
      </c>
      <c r="G814" s="1">
        <f t="shared" si="135"/>
        <v>0.1358</v>
      </c>
      <c r="I814" s="1">
        <f t="shared" si="140"/>
        <v>7.5039112096996485E-2</v>
      </c>
      <c r="J814" s="1">
        <f t="shared" si="141"/>
        <v>6.5089655669860738E-3</v>
      </c>
      <c r="K814" s="1">
        <f t="shared" si="142"/>
        <v>8.166411864809861E-3</v>
      </c>
      <c r="L814" s="1">
        <f t="shared" si="143"/>
        <v>0.91028551047120765</v>
      </c>
      <c r="M814" s="1">
        <f t="shared" si="144"/>
        <v>1</v>
      </c>
      <c r="O814" s="1">
        <f t="shared" si="136"/>
        <v>1.320498705219766E-4</v>
      </c>
      <c r="P814" s="1">
        <f t="shared" si="137"/>
        <v>1.1454134201927981E-5</v>
      </c>
      <c r="Q814" s="1">
        <f t="shared" si="138"/>
        <v>1.4370820752561099E-5</v>
      </c>
    </row>
    <row r="815" spans="1:17" x14ac:dyDescent="0.2">
      <c r="A815" s="1">
        <v>809</v>
      </c>
      <c r="B815" s="1">
        <f t="shared" si="139"/>
        <v>135.9</v>
      </c>
      <c r="C815" s="1">
        <v>0.02</v>
      </c>
      <c r="D815" s="1">
        <v>0.01</v>
      </c>
      <c r="E815" s="1">
        <v>2E-3</v>
      </c>
      <c r="F815" s="1">
        <f t="shared" si="134"/>
        <v>0.27180000000000004</v>
      </c>
      <c r="G815" s="1">
        <f t="shared" si="135"/>
        <v>0.13590000000000002</v>
      </c>
      <c r="I815" s="1">
        <f t="shared" si="140"/>
        <v>7.4798986938286099E-2</v>
      </c>
      <c r="J815" s="1">
        <f t="shared" si="141"/>
        <v>6.4822602863807248E-3</v>
      </c>
      <c r="K815" s="1">
        <f t="shared" si="142"/>
        <v>8.1305511037827391E-3</v>
      </c>
      <c r="L815" s="1">
        <f t="shared" si="143"/>
        <v>0.91058820167155052</v>
      </c>
      <c r="M815" s="1">
        <f t="shared" si="144"/>
        <v>1</v>
      </c>
      <c r="O815" s="1">
        <f t="shared" si="136"/>
        <v>1.3097081698420024E-4</v>
      </c>
      <c r="P815" s="1">
        <f t="shared" si="137"/>
        <v>1.1350246311651081E-5</v>
      </c>
      <c r="Q815" s="1">
        <f t="shared" si="138"/>
        <v>1.423635485160778E-5</v>
      </c>
    </row>
    <row r="816" spans="1:17" x14ac:dyDescent="0.2">
      <c r="A816" s="1">
        <v>810</v>
      </c>
      <c r="B816" s="1">
        <f t="shared" si="139"/>
        <v>136</v>
      </c>
      <c r="C816" s="1">
        <v>0.02</v>
      </c>
      <c r="D816" s="1">
        <v>0.01</v>
      </c>
      <c r="E816" s="1">
        <v>2E-3</v>
      </c>
      <c r="F816" s="1">
        <f t="shared" si="134"/>
        <v>0.27200000000000002</v>
      </c>
      <c r="G816" s="1">
        <f t="shared" si="135"/>
        <v>0.13600000000000001</v>
      </c>
      <c r="I816" s="1">
        <f t="shared" si="140"/>
        <v>7.4559630180083589E-2</v>
      </c>
      <c r="J816" s="1">
        <f t="shared" si="141"/>
        <v>6.4556704256734689E-3</v>
      </c>
      <c r="K816" s="1">
        <f t="shared" si="142"/>
        <v>8.094855901220617E-3</v>
      </c>
      <c r="L816" s="1">
        <f t="shared" si="143"/>
        <v>0.91088984349302238</v>
      </c>
      <c r="M816" s="1">
        <f t="shared" si="144"/>
        <v>1</v>
      </c>
      <c r="O816" s="1">
        <f t="shared" si="136"/>
        <v>1.2990058099795037E-4</v>
      </c>
      <c r="P816" s="1">
        <f t="shared" si="137"/>
        <v>1.1247310870518175E-5</v>
      </c>
      <c r="Q816" s="1">
        <f t="shared" si="138"/>
        <v>1.410316121637805E-5</v>
      </c>
    </row>
    <row r="817" spans="1:17" x14ac:dyDescent="0.2">
      <c r="A817" s="1">
        <v>811</v>
      </c>
      <c r="B817" s="1">
        <f t="shared" si="139"/>
        <v>136.10000000000002</v>
      </c>
      <c r="C817" s="1">
        <v>0.02</v>
      </c>
      <c r="D817" s="1">
        <v>0.01</v>
      </c>
      <c r="E817" s="1">
        <v>2E-3</v>
      </c>
      <c r="F817" s="1">
        <f t="shared" si="134"/>
        <v>0.27220000000000005</v>
      </c>
      <c r="G817" s="1">
        <f t="shared" si="135"/>
        <v>0.13610000000000003</v>
      </c>
      <c r="I817" s="1">
        <f t="shared" si="140"/>
        <v>7.4321039363507327E-2</v>
      </c>
      <c r="J817" s="1">
        <f t="shared" si="141"/>
        <v>6.4291954504553175E-3</v>
      </c>
      <c r="K817" s="1">
        <f t="shared" si="142"/>
        <v>8.0593254911441002E-3</v>
      </c>
      <c r="L817" s="1">
        <f t="shared" si="143"/>
        <v>0.91119043969489333</v>
      </c>
      <c r="M817" s="1">
        <f t="shared" si="144"/>
        <v>1</v>
      </c>
      <c r="O817" s="1">
        <f t="shared" si="136"/>
        <v>1.2883909051006885E-4</v>
      </c>
      <c r="P817" s="1">
        <f t="shared" si="137"/>
        <v>1.1145319032699883E-5</v>
      </c>
      <c r="Q817" s="1">
        <f t="shared" si="138"/>
        <v>1.3971227734383208E-5</v>
      </c>
    </row>
    <row r="818" spans="1:17" x14ac:dyDescent="0.2">
      <c r="A818" s="1">
        <v>812</v>
      </c>
      <c r="B818" s="1">
        <f t="shared" si="139"/>
        <v>136.19999999999999</v>
      </c>
      <c r="C818" s="1">
        <v>0.02</v>
      </c>
      <c r="D818" s="1">
        <v>0.01</v>
      </c>
      <c r="E818" s="1">
        <v>2E-3</v>
      </c>
      <c r="F818" s="1">
        <f t="shared" si="134"/>
        <v>0.27239999999999998</v>
      </c>
      <c r="G818" s="1">
        <f t="shared" si="135"/>
        <v>0.13619999999999999</v>
      </c>
      <c r="I818" s="1">
        <f t="shared" si="140"/>
        <v>7.4083212037544102E-2</v>
      </c>
      <c r="J818" s="1">
        <f t="shared" si="141"/>
        <v>6.4028348290209383E-3</v>
      </c>
      <c r="K818" s="1">
        <f t="shared" si="142"/>
        <v>8.0239591105731364E-3</v>
      </c>
      <c r="L818" s="1">
        <f t="shared" si="143"/>
        <v>0.9114899940228619</v>
      </c>
      <c r="M818" s="1">
        <f t="shared" si="144"/>
        <v>1</v>
      </c>
      <c r="O818" s="1">
        <f t="shared" si="136"/>
        <v>1.2778627405618488E-4</v>
      </c>
      <c r="P818" s="1">
        <f t="shared" si="137"/>
        <v>1.10442620358187E-5</v>
      </c>
      <c r="Q818" s="1">
        <f t="shared" si="138"/>
        <v>1.3840542407903285E-5</v>
      </c>
    </row>
    <row r="819" spans="1:17" x14ac:dyDescent="0.2">
      <c r="A819" s="1">
        <v>813</v>
      </c>
      <c r="B819" s="1">
        <f t="shared" si="139"/>
        <v>136.30000000000001</v>
      </c>
      <c r="C819" s="1">
        <v>0.02</v>
      </c>
      <c r="D819" s="1">
        <v>0.01</v>
      </c>
      <c r="E819" s="1">
        <v>2E-3</v>
      </c>
      <c r="F819" s="1">
        <f t="shared" si="134"/>
        <v>0.27260000000000001</v>
      </c>
      <c r="G819" s="1">
        <f t="shared" si="135"/>
        <v>0.1363</v>
      </c>
      <c r="I819" s="1">
        <f t="shared" si="140"/>
        <v>7.3846145759023957E-2</v>
      </c>
      <c r="J819" s="1">
        <f t="shared" si="141"/>
        <v>6.3765880323534965E-3</v>
      </c>
      <c r="K819" s="1">
        <f t="shared" si="142"/>
        <v>7.988755999524675E-3</v>
      </c>
      <c r="L819" s="1">
        <f t="shared" si="143"/>
        <v>0.9117885102090979</v>
      </c>
      <c r="M819" s="1">
        <f t="shared" si="144"/>
        <v>1</v>
      </c>
      <c r="O819" s="1">
        <f t="shared" si="136"/>
        <v>1.2674206075590264E-4</v>
      </c>
      <c r="P819" s="1">
        <f t="shared" si="137"/>
        <v>1.0944131200146612E-5</v>
      </c>
      <c r="Q819" s="1">
        <f t="shared" si="138"/>
        <v>1.3711093352927086E-5</v>
      </c>
    </row>
    <row r="820" spans="1:17" x14ac:dyDescent="0.2">
      <c r="A820" s="1">
        <v>814</v>
      </c>
      <c r="B820" s="1">
        <f t="shared" si="139"/>
        <v>136.4</v>
      </c>
      <c r="C820" s="1">
        <v>0.02</v>
      </c>
      <c r="D820" s="1">
        <v>0.01</v>
      </c>
      <c r="E820" s="1">
        <v>2E-3</v>
      </c>
      <c r="F820" s="1">
        <f t="shared" si="134"/>
        <v>0.27280000000000004</v>
      </c>
      <c r="G820" s="1">
        <f t="shared" si="135"/>
        <v>0.13640000000000002</v>
      </c>
      <c r="I820" s="1">
        <f t="shared" si="140"/>
        <v>7.3609838092595081E-2</v>
      </c>
      <c r="J820" s="1">
        <f t="shared" si="141"/>
        <v>6.3504545341095883E-3</v>
      </c>
      <c r="K820" s="1">
        <f t="shared" si="142"/>
        <v>7.9537154010101783E-3</v>
      </c>
      <c r="L820" s="1">
        <f t="shared" si="143"/>
        <v>0.91208599197228524</v>
      </c>
      <c r="M820" s="1">
        <f t="shared" si="144"/>
        <v>1</v>
      </c>
      <c r="O820" s="1">
        <f t="shared" si="136"/>
        <v>1.2570638030802995E-4</v>
      </c>
      <c r="P820" s="1">
        <f t="shared" si="137"/>
        <v>1.0844917927810778E-5</v>
      </c>
      <c r="Q820" s="1">
        <f t="shared" si="138"/>
        <v>1.3582868798101603E-5</v>
      </c>
    </row>
    <row r="821" spans="1:17" x14ac:dyDescent="0.2">
      <c r="A821" s="1">
        <v>815</v>
      </c>
      <c r="B821" s="1">
        <f t="shared" si="139"/>
        <v>136.5</v>
      </c>
      <c r="C821" s="1">
        <v>0.02</v>
      </c>
      <c r="D821" s="1">
        <v>0.01</v>
      </c>
      <c r="E821" s="1">
        <v>2E-3</v>
      </c>
      <c r="F821" s="1">
        <f t="shared" si="134"/>
        <v>0.27300000000000002</v>
      </c>
      <c r="G821" s="1">
        <f t="shared" si="135"/>
        <v>0.13650000000000001</v>
      </c>
      <c r="I821" s="1">
        <f t="shared" si="140"/>
        <v>7.337428661069878E-2</v>
      </c>
      <c r="J821" s="1">
        <f t="shared" si="141"/>
        <v>6.3244338106042686E-3</v>
      </c>
      <c r="K821" s="1">
        <f t="shared" si="142"/>
        <v>7.9188365610329946E-3</v>
      </c>
      <c r="L821" s="1">
        <f t="shared" si="143"/>
        <v>0.91238244301766402</v>
      </c>
      <c r="M821" s="1">
        <f t="shared" si="144"/>
        <v>1</v>
      </c>
      <c r="O821" s="1">
        <f t="shared" si="136"/>
        <v>1.2467916298584508E-4</v>
      </c>
      <c r="P821" s="1">
        <f t="shared" si="137"/>
        <v>1.0746613702006926E-5</v>
      </c>
      <c r="Q821" s="1">
        <f t="shared" si="138"/>
        <v>1.3455857083690409E-5</v>
      </c>
    </row>
    <row r="822" spans="1:17" x14ac:dyDescent="0.2">
      <c r="A822" s="1">
        <v>816</v>
      </c>
      <c r="B822" s="1">
        <f t="shared" si="139"/>
        <v>136.60000000000002</v>
      </c>
      <c r="C822" s="1">
        <v>0.02</v>
      </c>
      <c r="D822" s="1">
        <v>0.01</v>
      </c>
      <c r="E822" s="1">
        <v>2E-3</v>
      </c>
      <c r="F822" s="1">
        <f t="shared" si="134"/>
        <v>0.27320000000000005</v>
      </c>
      <c r="G822" s="1">
        <f t="shared" si="135"/>
        <v>0.13660000000000003</v>
      </c>
      <c r="I822" s="1">
        <f t="shared" si="140"/>
        <v>7.3139488893544546E-2</v>
      </c>
      <c r="J822" s="1">
        <f t="shared" si="141"/>
        <v>6.2985253407961692E-3</v>
      </c>
      <c r="K822" s="1">
        <f t="shared" si="142"/>
        <v>7.8841187285855936E-3</v>
      </c>
      <c r="L822" s="1">
        <f t="shared" si="143"/>
        <v>0.91267786703707376</v>
      </c>
      <c r="M822" s="1">
        <f t="shared" si="144"/>
        <v>1</v>
      </c>
      <c r="O822" s="1">
        <f t="shared" si="136"/>
        <v>1.2366033963240224E-4</v>
      </c>
      <c r="P822" s="1">
        <f t="shared" si="137"/>
        <v>1.0649210086220494E-5</v>
      </c>
      <c r="Q822" s="1">
        <f t="shared" si="138"/>
        <v>1.3330046660541121E-5</v>
      </c>
    </row>
    <row r="823" spans="1:17" x14ac:dyDescent="0.2">
      <c r="A823" s="1">
        <v>817</v>
      </c>
      <c r="B823" s="1">
        <f t="shared" si="139"/>
        <v>136.69999999999999</v>
      </c>
      <c r="C823" s="1">
        <v>0.02</v>
      </c>
      <c r="D823" s="1">
        <v>0.01</v>
      </c>
      <c r="E823" s="1">
        <v>2E-3</v>
      </c>
      <c r="F823" s="1">
        <f t="shared" si="134"/>
        <v>0.27339999999999998</v>
      </c>
      <c r="G823" s="1">
        <f t="shared" si="135"/>
        <v>0.13669999999999999</v>
      </c>
      <c r="I823" s="1">
        <f t="shared" si="140"/>
        <v>7.2905442529085207E-2</v>
      </c>
      <c r="J823" s="1">
        <f t="shared" si="141"/>
        <v>6.2727286062727065E-3</v>
      </c>
      <c r="K823" s="1">
        <f t="shared" si="142"/>
        <v>7.8495611556466584E-3</v>
      </c>
      <c r="L823" s="1">
        <f t="shared" si="143"/>
        <v>0.91297226770899553</v>
      </c>
      <c r="M823" s="1">
        <f t="shared" si="144"/>
        <v>1</v>
      </c>
      <c r="O823" s="1">
        <f t="shared" si="136"/>
        <v>1.2264984165587638E-4</v>
      </c>
      <c r="P823" s="1">
        <f t="shared" si="137"/>
        <v>1.0552698723455469E-5</v>
      </c>
      <c r="Q823" s="1">
        <f t="shared" si="138"/>
        <v>1.3205426089061842E-5</v>
      </c>
    </row>
    <row r="824" spans="1:17" x14ac:dyDescent="0.2">
      <c r="A824" s="1">
        <v>818</v>
      </c>
      <c r="B824" s="1">
        <f t="shared" si="139"/>
        <v>136.80000000000001</v>
      </c>
      <c r="C824" s="1">
        <v>0.02</v>
      </c>
      <c r="D824" s="1">
        <v>0.01</v>
      </c>
      <c r="E824" s="1">
        <v>2E-3</v>
      </c>
      <c r="F824" s="1">
        <f t="shared" si="134"/>
        <v>0.27360000000000001</v>
      </c>
      <c r="G824" s="1">
        <f t="shared" si="135"/>
        <v>0.1368</v>
      </c>
      <c r="I824" s="1">
        <f t="shared" si="140"/>
        <v>7.2672145112992137E-2</v>
      </c>
      <c r="J824" s="1">
        <f t="shared" si="141"/>
        <v>6.2470430912353811E-3</v>
      </c>
      <c r="K824" s="1">
        <f t="shared" si="142"/>
        <v>7.8151630971780538E-3</v>
      </c>
      <c r="L824" s="1">
        <f t="shared" si="143"/>
        <v>0.9132656486985945</v>
      </c>
      <c r="M824" s="1">
        <f t="shared" si="144"/>
        <v>1</v>
      </c>
      <c r="O824" s="1">
        <f t="shared" si="136"/>
        <v>1.2164760102494385E-4</v>
      </c>
      <c r="P824" s="1">
        <f t="shared" si="137"/>
        <v>1.0457071335470651E-5</v>
      </c>
      <c r="Q824" s="1">
        <f t="shared" si="138"/>
        <v>1.3081984038206374E-5</v>
      </c>
    </row>
    <row r="825" spans="1:17" x14ac:dyDescent="0.2">
      <c r="A825" s="1">
        <v>819</v>
      </c>
      <c r="B825" s="1">
        <f t="shared" si="139"/>
        <v>136.9</v>
      </c>
      <c r="C825" s="1">
        <v>0.02</v>
      </c>
      <c r="D825" s="1">
        <v>0.01</v>
      </c>
      <c r="E825" s="1">
        <v>2E-3</v>
      </c>
      <c r="F825" s="1">
        <f t="shared" si="134"/>
        <v>0.27380000000000004</v>
      </c>
      <c r="G825" s="1">
        <f t="shared" si="135"/>
        <v>0.13690000000000002</v>
      </c>
      <c r="I825" s="1">
        <f t="shared" si="140"/>
        <v>7.2439594248630557E-2</v>
      </c>
      <c r="J825" s="1">
        <f t="shared" si="141"/>
        <v>6.2214682824851654E-3</v>
      </c>
      <c r="K825" s="1">
        <f t="shared" si="142"/>
        <v>7.7809238111216502E-3</v>
      </c>
      <c r="L825" s="1">
        <f t="shared" si="143"/>
        <v>0.91355801365776268</v>
      </c>
      <c r="M825" s="1">
        <f t="shared" si="144"/>
        <v>1</v>
      </c>
      <c r="O825" s="1">
        <f t="shared" si="136"/>
        <v>1.206535502642039E-4</v>
      </c>
      <c r="P825" s="1">
        <f t="shared" si="137"/>
        <v>1.0362319722023635E-5</v>
      </c>
      <c r="Q825" s="1">
        <f t="shared" si="138"/>
        <v>1.295970928446848E-5</v>
      </c>
    </row>
    <row r="826" spans="1:17" x14ac:dyDescent="0.2">
      <c r="A826" s="1">
        <v>820</v>
      </c>
      <c r="B826" s="1">
        <f t="shared" si="139"/>
        <v>137</v>
      </c>
      <c r="C826" s="1">
        <v>0.02</v>
      </c>
      <c r="D826" s="1">
        <v>0.01</v>
      </c>
      <c r="E826" s="1">
        <v>2E-3</v>
      </c>
      <c r="F826" s="1">
        <f t="shared" si="134"/>
        <v>0.27400000000000002</v>
      </c>
      <c r="G826" s="1">
        <f t="shared" si="135"/>
        <v>0.13700000000000001</v>
      </c>
      <c r="I826" s="1">
        <f t="shared" si="140"/>
        <v>7.2207787547034941E-2</v>
      </c>
      <c r="J826" s="1">
        <f t="shared" si="141"/>
        <v>6.1960036694079824E-3</v>
      </c>
      <c r="K826" s="1">
        <f t="shared" si="142"/>
        <v>7.746842558396025E-3</v>
      </c>
      <c r="L826" s="1">
        <f t="shared" si="143"/>
        <v>0.91384936622516111</v>
      </c>
      <c r="M826" s="1">
        <f t="shared" si="144"/>
        <v>1</v>
      </c>
      <c r="O826" s="1">
        <f t="shared" si="136"/>
        <v>1.1966762244963474E-4</v>
      </c>
      <c r="P826" s="1">
        <f t="shared" si="137"/>
        <v>1.0268435760122004E-5</v>
      </c>
      <c r="Q826" s="1">
        <f t="shared" si="138"/>
        <v>1.283859071088469E-5</v>
      </c>
    </row>
    <row r="827" spans="1:17" x14ac:dyDescent="0.2">
      <c r="A827" s="1">
        <v>821</v>
      </c>
      <c r="B827" s="1">
        <f t="shared" si="139"/>
        <v>137.10000000000002</v>
      </c>
      <c r="C827" s="1">
        <v>0.02</v>
      </c>
      <c r="D827" s="1">
        <v>0.01</v>
      </c>
      <c r="E827" s="1">
        <v>2E-3</v>
      </c>
      <c r="F827" s="1">
        <f t="shared" si="134"/>
        <v>0.27420000000000005</v>
      </c>
      <c r="G827" s="1">
        <f t="shared" si="135"/>
        <v>0.13710000000000003</v>
      </c>
      <c r="I827" s="1">
        <f t="shared" si="140"/>
        <v>7.1976722626884426E-2</v>
      </c>
      <c r="J827" s="1">
        <f t="shared" si="141"/>
        <v>6.1706487439602735E-3</v>
      </c>
      <c r="K827" s="1">
        <f t="shared" si="142"/>
        <v>7.7129186028930341E-3</v>
      </c>
      <c r="L827" s="1">
        <f t="shared" si="143"/>
        <v>0.91413971002626226</v>
      </c>
      <c r="M827" s="1">
        <f t="shared" si="144"/>
        <v>1</v>
      </c>
      <c r="O827" s="1">
        <f t="shared" si="136"/>
        <v>1.1868975120408832E-4</v>
      </c>
      <c r="P827" s="1">
        <f t="shared" si="137"/>
        <v>1.0175411403281996E-5</v>
      </c>
      <c r="Q827" s="1">
        <f t="shared" si="138"/>
        <v>1.2718617306045913E-5</v>
      </c>
    </row>
    <row r="828" spans="1:17" x14ac:dyDescent="0.2">
      <c r="A828" s="1">
        <v>822</v>
      </c>
      <c r="B828" s="1">
        <f t="shared" si="139"/>
        <v>137.19999999999999</v>
      </c>
      <c r="C828" s="1">
        <v>0.02</v>
      </c>
      <c r="D828" s="1">
        <v>0.01</v>
      </c>
      <c r="E828" s="1">
        <v>2E-3</v>
      </c>
      <c r="F828" s="1">
        <f t="shared" si="134"/>
        <v>0.27439999999999998</v>
      </c>
      <c r="G828" s="1">
        <f t="shared" si="135"/>
        <v>0.13719999999999999</v>
      </c>
      <c r="I828" s="1">
        <f t="shared" si="140"/>
        <v>7.1746397114478402E-2</v>
      </c>
      <c r="J828" s="1">
        <f t="shared" si="141"/>
        <v>6.1454030006546515E-3</v>
      </c>
      <c r="K828" s="1">
        <f t="shared" si="142"/>
        <v>7.6791512114742552E-3</v>
      </c>
      <c r="L828" s="1">
        <f t="shared" si="143"/>
        <v>0.9144290486733927</v>
      </c>
      <c r="M828" s="1">
        <f t="shared" si="144"/>
        <v>1</v>
      </c>
      <c r="O828" s="1">
        <f t="shared" si="136"/>
        <v>1.1771987069282149E-4</v>
      </c>
      <c r="P828" s="1">
        <f t="shared" si="137"/>
        <v>1.0083238680794379E-5</v>
      </c>
      <c r="Q828" s="1">
        <f t="shared" si="138"/>
        <v>1.2599778163117659E-5</v>
      </c>
    </row>
    <row r="829" spans="1:17" x14ac:dyDescent="0.2">
      <c r="A829" s="1">
        <v>823</v>
      </c>
      <c r="B829" s="1">
        <f t="shared" si="139"/>
        <v>137.30000000000001</v>
      </c>
      <c r="C829" s="1">
        <v>0.02</v>
      </c>
      <c r="D829" s="1">
        <v>0.01</v>
      </c>
      <c r="E829" s="1">
        <v>2E-3</v>
      </c>
      <c r="F829" s="1">
        <f t="shared" si="134"/>
        <v>0.27460000000000001</v>
      </c>
      <c r="G829" s="1">
        <f t="shared" si="135"/>
        <v>0.13730000000000001</v>
      </c>
      <c r="I829" s="1">
        <f t="shared" si="140"/>
        <v>7.1516808643712071E-2</v>
      </c>
      <c r="J829" s="1">
        <f t="shared" si="141"/>
        <v>6.1202659365456446E-3</v>
      </c>
      <c r="K829" s="1">
        <f t="shared" si="142"/>
        <v>7.6455396539673072E-3</v>
      </c>
      <c r="L829" s="1">
        <f t="shared" si="143"/>
        <v>0.91471738576577499</v>
      </c>
      <c r="M829" s="1">
        <f t="shared" si="144"/>
        <v>1</v>
      </c>
      <c r="O829" s="1">
        <f t="shared" si="136"/>
        <v>1.1675791561906362E-4</v>
      </c>
      <c r="P829" s="1">
        <f t="shared" si="137"/>
        <v>9.9919096969975638E-6</v>
      </c>
      <c r="Q829" s="1">
        <f t="shared" si="138"/>
        <v>1.2482062478868819E-5</v>
      </c>
    </row>
    <row r="830" spans="1:17" x14ac:dyDescent="0.2">
      <c r="A830" s="1">
        <v>824</v>
      </c>
      <c r="B830" s="1">
        <f t="shared" si="139"/>
        <v>137.4</v>
      </c>
      <c r="C830" s="1">
        <v>0.02</v>
      </c>
      <c r="D830" s="1">
        <v>0.01</v>
      </c>
      <c r="E830" s="1">
        <v>2E-3</v>
      </c>
      <c r="F830" s="1">
        <f t="shared" si="134"/>
        <v>0.27480000000000004</v>
      </c>
      <c r="G830" s="1">
        <f t="shared" si="135"/>
        <v>0.13740000000000002</v>
      </c>
      <c r="I830" s="1">
        <f t="shared" si="140"/>
        <v>7.1287954856052188E-2</v>
      </c>
      <c r="J830" s="1">
        <f t="shared" si="141"/>
        <v>6.0952370512155256E-3</v>
      </c>
      <c r="K830" s="1">
        <f t="shared" si="142"/>
        <v>7.6120832031620483E-3</v>
      </c>
      <c r="L830" s="1">
        <f t="shared" si="143"/>
        <v>0.9150047248895703</v>
      </c>
      <c r="M830" s="1">
        <f t="shared" si="144"/>
        <v>1</v>
      </c>
      <c r="O830" s="1">
        <f t="shared" si="136"/>
        <v>1.1580382121962104E-4</v>
      </c>
      <c r="P830" s="1">
        <f t="shared" si="137"/>
        <v>9.9014166305578552E-6</v>
      </c>
      <c r="Q830" s="1">
        <f t="shared" si="138"/>
        <v>1.2365459552708993E-5</v>
      </c>
    </row>
    <row r="831" spans="1:17" x14ac:dyDescent="0.2">
      <c r="A831" s="1">
        <v>825</v>
      </c>
      <c r="B831" s="1">
        <f t="shared" si="139"/>
        <v>137.5</v>
      </c>
      <c r="C831" s="1">
        <v>0.02</v>
      </c>
      <c r="D831" s="1">
        <v>0.01</v>
      </c>
      <c r="E831" s="1">
        <v>2E-3</v>
      </c>
      <c r="F831" s="1">
        <f t="shared" si="134"/>
        <v>0.27500000000000002</v>
      </c>
      <c r="G831" s="1">
        <f t="shared" si="135"/>
        <v>0.13750000000000001</v>
      </c>
      <c r="I831" s="1">
        <f t="shared" si="140"/>
        <v>7.105983340051282E-2</v>
      </c>
      <c r="J831" s="1">
        <f t="shared" si="141"/>
        <v>6.0703158467602276E-3</v>
      </c>
      <c r="K831" s="1">
        <f t="shared" si="142"/>
        <v>7.5787811348066543E-3</v>
      </c>
      <c r="L831" s="1">
        <f t="shared" si="143"/>
        <v>0.91529106961792039</v>
      </c>
      <c r="M831" s="1">
        <f t="shared" si="144"/>
        <v>1</v>
      </c>
      <c r="O831" s="1">
        <f t="shared" si="136"/>
        <v>1.1485752326051576E-4</v>
      </c>
      <c r="P831" s="1">
        <f t="shared" si="137"/>
        <v>9.8117517337566502E-6</v>
      </c>
      <c r="Q831" s="1">
        <f t="shared" si="138"/>
        <v>1.2249958785734098E-5</v>
      </c>
    </row>
    <row r="832" spans="1:17" x14ac:dyDescent="0.2">
      <c r="A832" s="1">
        <v>826</v>
      </c>
      <c r="B832" s="1">
        <f t="shared" si="139"/>
        <v>137.60000000000002</v>
      </c>
      <c r="C832" s="1">
        <v>0.02</v>
      </c>
      <c r="D832" s="1">
        <v>0.01</v>
      </c>
      <c r="E832" s="1">
        <v>2E-3</v>
      </c>
      <c r="F832" s="1">
        <f t="shared" si="134"/>
        <v>0.27520000000000006</v>
      </c>
      <c r="G832" s="1">
        <f t="shared" si="135"/>
        <v>0.13760000000000003</v>
      </c>
      <c r="I832" s="1">
        <f t="shared" si="140"/>
        <v>7.0832441933631182E-2</v>
      </c>
      <c r="J832" s="1">
        <f t="shared" si="141"/>
        <v>6.0455018277753474E-3</v>
      </c>
      <c r="K832" s="1">
        <f t="shared" si="142"/>
        <v>7.5456327276035755E-3</v>
      </c>
      <c r="L832" s="1">
        <f t="shared" si="143"/>
        <v>0.91557642351099</v>
      </c>
      <c r="M832" s="1">
        <f t="shared" si="144"/>
        <v>1</v>
      </c>
      <c r="O832" s="1">
        <f t="shared" si="136"/>
        <v>1.1391895803266209E-4</v>
      </c>
      <c r="P832" s="1">
        <f t="shared" si="137"/>
        <v>9.7229073317847728E-6</v>
      </c>
      <c r="Q832" s="1">
        <f t="shared" si="138"/>
        <v>1.2135549679780564E-5</v>
      </c>
    </row>
    <row r="833" spans="1:17" x14ac:dyDescent="0.2">
      <c r="A833" s="1">
        <v>827</v>
      </c>
      <c r="B833" s="1">
        <f t="shared" si="139"/>
        <v>137.69999999999999</v>
      </c>
      <c r="C833" s="1">
        <v>0.02</v>
      </c>
      <c r="D833" s="1">
        <v>0.01</v>
      </c>
      <c r="E833" s="1">
        <v>2E-3</v>
      </c>
      <c r="F833" s="1">
        <f t="shared" si="134"/>
        <v>0.27539999999999998</v>
      </c>
      <c r="G833" s="1">
        <f t="shared" si="135"/>
        <v>0.13769999999999999</v>
      </c>
      <c r="I833" s="1">
        <f t="shared" si="140"/>
        <v>7.060577811944356E-2</v>
      </c>
      <c r="J833" s="1">
        <f t="shared" si="141"/>
        <v>6.0207945013422319E-3</v>
      </c>
      <c r="K833" s="1">
        <f t="shared" si="142"/>
        <v>7.5126372632053811E-3</v>
      </c>
      <c r="L833" s="1">
        <f t="shared" si="143"/>
        <v>0.91586079011600896</v>
      </c>
      <c r="M833" s="1">
        <f t="shared" si="144"/>
        <v>1.0000000000000002</v>
      </c>
      <c r="O833" s="1">
        <f t="shared" si="136"/>
        <v>1.1298806234757705E-4</v>
      </c>
      <c r="P833" s="1">
        <f t="shared" si="137"/>
        <v>9.6348758220436472E-6</v>
      </c>
      <c r="Q833" s="1">
        <f t="shared" si="138"/>
        <v>1.2022221836487706E-5</v>
      </c>
    </row>
    <row r="834" spans="1:17" x14ac:dyDescent="0.2">
      <c r="A834" s="1">
        <v>828</v>
      </c>
      <c r="B834" s="1">
        <f t="shared" si="139"/>
        <v>137.80000000000001</v>
      </c>
      <c r="C834" s="1">
        <v>0.02</v>
      </c>
      <c r="D834" s="1">
        <v>0.01</v>
      </c>
      <c r="E834" s="1">
        <v>2E-3</v>
      </c>
      <c r="F834" s="1">
        <f t="shared" si="134"/>
        <v>0.27560000000000001</v>
      </c>
      <c r="G834" s="1">
        <f t="shared" si="135"/>
        <v>0.13780000000000001</v>
      </c>
      <c r="I834" s="1">
        <f t="shared" si="140"/>
        <v>7.0379839629461344E-2</v>
      </c>
      <c r="J834" s="1">
        <f t="shared" si="141"/>
        <v>5.9961933770141538E-3</v>
      </c>
      <c r="K834" s="1">
        <f t="shared" si="142"/>
        <v>7.4797940262104866E-3</v>
      </c>
      <c r="L834" s="1">
        <f t="shared" si="143"/>
        <v>0.91614417296731421</v>
      </c>
      <c r="M834" s="1">
        <f t="shared" si="144"/>
        <v>1.0000000000000002</v>
      </c>
      <c r="O834" s="1">
        <f t="shared" si="136"/>
        <v>1.1206477353312597E-4</v>
      </c>
      <c r="P834" s="1">
        <f t="shared" si="137"/>
        <v>9.5476496734532829E-6</v>
      </c>
      <c r="Q834" s="1">
        <f t="shared" si="138"/>
        <v>1.1909964956368315E-5</v>
      </c>
    </row>
    <row r="835" spans="1:17" x14ac:dyDescent="0.2">
      <c r="A835" s="1">
        <v>829</v>
      </c>
      <c r="B835" s="1">
        <f t="shared" si="139"/>
        <v>137.9</v>
      </c>
      <c r="C835" s="1">
        <v>0.02</v>
      </c>
      <c r="D835" s="1">
        <v>0.01</v>
      </c>
      <c r="E835" s="1">
        <v>2E-3</v>
      </c>
      <c r="F835" s="1">
        <f t="shared" si="134"/>
        <v>0.27579999999999999</v>
      </c>
      <c r="G835" s="1">
        <f t="shared" si="135"/>
        <v>0.13789999999999999</v>
      </c>
      <c r="I835" s="1">
        <f t="shared" si="140"/>
        <v>7.0154624142647073E-2</v>
      </c>
      <c r="J835" s="1">
        <f t="shared" si="141"/>
        <v>5.9716979668025666E-3</v>
      </c>
      <c r="K835" s="1">
        <f t="shared" si="142"/>
        <v>7.4471023041587673E-3</v>
      </c>
      <c r="L835" s="1">
        <f t="shared" si="143"/>
        <v>0.91642657558639185</v>
      </c>
      <c r="M835" s="1">
        <f t="shared" si="144"/>
        <v>1.0000000000000002</v>
      </c>
      <c r="O835" s="1">
        <f t="shared" si="136"/>
        <v>1.111490294293034E-4</v>
      </c>
      <c r="P835" s="1">
        <f t="shared" si="137"/>
        <v>9.4612214257670919E-6</v>
      </c>
      <c r="Q835" s="1">
        <f t="shared" si="138"/>
        <v>1.1798768837887523E-5</v>
      </c>
    </row>
    <row r="836" spans="1:17" x14ac:dyDescent="0.2">
      <c r="A836" s="1">
        <v>830</v>
      </c>
      <c r="B836" s="1">
        <f t="shared" si="139"/>
        <v>138</v>
      </c>
      <c r="C836" s="1">
        <v>0.02</v>
      </c>
      <c r="D836" s="1">
        <v>0.01</v>
      </c>
      <c r="E836" s="1">
        <v>2E-3</v>
      </c>
      <c r="F836" s="1">
        <f t="shared" si="134"/>
        <v>0.27600000000000002</v>
      </c>
      <c r="G836" s="1">
        <f t="shared" si="135"/>
        <v>0.13800000000000001</v>
      </c>
      <c r="I836" s="1">
        <f t="shared" si="140"/>
        <v>6.9930129345390599E-2</v>
      </c>
      <c r="J836" s="1">
        <f t="shared" si="141"/>
        <v>5.9473077851634462E-3</v>
      </c>
      <c r="K836" s="1">
        <f t="shared" si="142"/>
        <v>7.4145613875270652E-3</v>
      </c>
      <c r="L836" s="1">
        <f t="shared" si="143"/>
        <v>0.91670800148191911</v>
      </c>
      <c r="M836" s="1">
        <f t="shared" si="144"/>
        <v>1.0000000000000002</v>
      </c>
      <c r="O836" s="1">
        <f t="shared" si="136"/>
        <v>1.1024076838404822E-4</v>
      </c>
      <c r="P836" s="1">
        <f t="shared" si="137"/>
        <v>9.3755836888934061E-6</v>
      </c>
      <c r="Q836" s="1">
        <f t="shared" si="138"/>
        <v>1.1688623376549721E-5</v>
      </c>
    </row>
    <row r="837" spans="1:17" x14ac:dyDescent="0.2">
      <c r="A837" s="1">
        <v>831</v>
      </c>
      <c r="B837" s="1">
        <f t="shared" si="139"/>
        <v>138.10000000000002</v>
      </c>
      <c r="C837" s="1">
        <v>0.02</v>
      </c>
      <c r="D837" s="1">
        <v>0.01</v>
      </c>
      <c r="E837" s="1">
        <v>2E-3</v>
      </c>
      <c r="F837" s="1">
        <f t="shared" si="134"/>
        <v>0.27620000000000006</v>
      </c>
      <c r="G837" s="1">
        <f t="shared" si="135"/>
        <v>0.13810000000000003</v>
      </c>
      <c r="I837" s="1">
        <f t="shared" si="140"/>
        <v>6.9706352931485346E-2</v>
      </c>
      <c r="J837" s="1">
        <f t="shared" si="141"/>
        <v>5.9230223489837161E-3</v>
      </c>
      <c r="K837" s="1">
        <f t="shared" si="142"/>
        <v>7.3821705697245821E-3</v>
      </c>
      <c r="L837" s="1">
        <f t="shared" si="143"/>
        <v>0.91698845414980656</v>
      </c>
      <c r="M837" s="1">
        <f t="shared" si="144"/>
        <v>1.0000000000000002</v>
      </c>
      <c r="O837" s="1">
        <f t="shared" si="136"/>
        <v>1.0933992924909276E-4</v>
      </c>
      <c r="P837" s="1">
        <f t="shared" si="137"/>
        <v>9.2907291422236047E-6</v>
      </c>
      <c r="Q837" s="1">
        <f t="shared" si="138"/>
        <v>1.1579518563993546E-5</v>
      </c>
    </row>
    <row r="838" spans="1:17" x14ac:dyDescent="0.2">
      <c r="A838" s="1">
        <v>832</v>
      </c>
      <c r="B838" s="1">
        <f t="shared" si="139"/>
        <v>138.19999999999999</v>
      </c>
      <c r="C838" s="1">
        <v>0.02</v>
      </c>
      <c r="D838" s="1">
        <v>0.01</v>
      </c>
      <c r="E838" s="1">
        <v>2E-3</v>
      </c>
      <c r="F838" s="1">
        <f t="shared" si="134"/>
        <v>0.27639999999999998</v>
      </c>
      <c r="G838" s="1">
        <f t="shared" si="135"/>
        <v>0.13819999999999999</v>
      </c>
      <c r="I838" s="1">
        <f t="shared" si="140"/>
        <v>6.948329260210459E-2</v>
      </c>
      <c r="J838" s="1">
        <f t="shared" si="141"/>
        <v>5.8988411775677567E-3</v>
      </c>
      <c r="K838" s="1">
        <f t="shared" si="142"/>
        <v>7.3499291470881713E-3</v>
      </c>
      <c r="L838" s="1">
        <f t="shared" si="143"/>
        <v>0.91726793707323973</v>
      </c>
      <c r="M838" s="1">
        <f t="shared" si="144"/>
        <v>1.0000000000000002</v>
      </c>
      <c r="O838" s="1">
        <f t="shared" si="136"/>
        <v>1.084464513758462E-4</v>
      </c>
      <c r="P838" s="1">
        <f t="shared" si="137"/>
        <v>9.2066505339668503E-6</v>
      </c>
      <c r="Q838" s="1">
        <f t="shared" si="138"/>
        <v>1.1471444487094865E-5</v>
      </c>
    </row>
    <row r="839" spans="1:17" x14ac:dyDescent="0.2">
      <c r="A839" s="1">
        <v>833</v>
      </c>
      <c r="B839" s="1">
        <f t="shared" si="139"/>
        <v>138.30000000000001</v>
      </c>
      <c r="C839" s="1">
        <v>0.02</v>
      </c>
      <c r="D839" s="1">
        <v>0.01</v>
      </c>
      <c r="E839" s="1">
        <v>2E-3</v>
      </c>
      <c r="F839" s="1">
        <f t="shared" ref="F839:F902" si="145">0.002*B839</f>
        <v>0.27660000000000001</v>
      </c>
      <c r="G839" s="1">
        <f t="shared" ref="G839:G902" si="146">0.001*B839</f>
        <v>0.13830000000000001</v>
      </c>
      <c r="I839" s="1">
        <f t="shared" si="140"/>
        <v>6.9260946065777859E-2</v>
      </c>
      <c r="J839" s="1">
        <f t="shared" si="141"/>
        <v>5.8747637926239932E-3</v>
      </c>
      <c r="K839" s="1">
        <f t="shared" si="142"/>
        <v>7.3178364188775172E-3</v>
      </c>
      <c r="L839" s="1">
        <f t="shared" si="143"/>
        <v>0.91754645372272092</v>
      </c>
      <c r="M839" s="1">
        <f t="shared" si="144"/>
        <v>1.0000000000000002</v>
      </c>
      <c r="O839" s="1">
        <f t="shared" ref="O839:O902" si="147">I839*$B$3*EXP(-$D$3*A839*$B$3)</f>
        <v>1.075602746113113E-4</v>
      </c>
      <c r="P839" s="1">
        <f t="shared" ref="P839:P902" si="148">J839*$B$3*EXP(-$D$3*A839*$B$3)</f>
        <v>9.1233406804913068E-6</v>
      </c>
      <c r="Q839" s="1">
        <f t="shared" ref="Q839:Q902" si="149">K839*$B$3*EXP(-$D$3*A839*$B$3)</f>
        <v>1.1364391327077678E-5</v>
      </c>
    </row>
    <row r="840" spans="1:17" x14ac:dyDescent="0.2">
      <c r="A840" s="1">
        <v>834</v>
      </c>
      <c r="B840" s="1">
        <f t="shared" ref="B840:B903" si="150">$C$3+A840*$B$3</f>
        <v>138.4</v>
      </c>
      <c r="C840" s="1">
        <v>0.02</v>
      </c>
      <c r="D840" s="1">
        <v>0.01</v>
      </c>
      <c r="E840" s="1">
        <v>2E-3</v>
      </c>
      <c r="F840" s="1">
        <f t="shared" si="145"/>
        <v>0.27679999999999999</v>
      </c>
      <c r="G840" s="1">
        <f t="shared" si="146"/>
        <v>0.1384</v>
      </c>
      <c r="I840" s="1">
        <f t="shared" ref="I840:I903" si="151">I839+$B$3*(-I839*C839-I839*E839-I839*D839)</f>
        <v>6.9039311038367371E-2</v>
      </c>
      <c r="J840" s="1">
        <f t="shared" ref="J840:J903" si="152">J839+$B$3*(C839*I839-J839*F839)</f>
        <v>5.8507897182515697E-3</v>
      </c>
      <c r="K840" s="1">
        <f t="shared" ref="K840:K903" si="153">K839+$B$3*(I839*D839-K839*G839)</f>
        <v>7.2858916872702191E-3</v>
      </c>
      <c r="L840" s="1">
        <f t="shared" ref="L840:L903" si="154">L839+$B$3*(I839*E839+J839*F839+K839*G839)</f>
        <v>0.91782400755611115</v>
      </c>
      <c r="M840" s="1">
        <f t="shared" ref="M840:M903" si="155">SUM(I840:L840)</f>
        <v>1.0000000000000002</v>
      </c>
      <c r="O840" s="1">
        <f t="shared" si="147"/>
        <v>1.0668133929403492E-4</v>
      </c>
      <c r="P840" s="1">
        <f t="shared" si="148"/>
        <v>9.0407924656718428E-6</v>
      </c>
      <c r="Q840" s="1">
        <f t="shared" si="149"/>
        <v>1.1258349358632933E-5</v>
      </c>
    </row>
    <row r="841" spans="1:17" x14ac:dyDescent="0.2">
      <c r="A841" s="1">
        <v>835</v>
      </c>
      <c r="B841" s="1">
        <f t="shared" si="150"/>
        <v>138.5</v>
      </c>
      <c r="C841" s="1">
        <v>0.02</v>
      </c>
      <c r="D841" s="1">
        <v>0.01</v>
      </c>
      <c r="E841" s="1">
        <v>2E-3</v>
      </c>
      <c r="F841" s="1">
        <f t="shared" si="145"/>
        <v>0.27700000000000002</v>
      </c>
      <c r="G841" s="1">
        <f t="shared" si="146"/>
        <v>0.13850000000000001</v>
      </c>
      <c r="I841" s="1">
        <f t="shared" si="151"/>
        <v>6.8818385243044594E-2</v>
      </c>
      <c r="J841" s="1">
        <f t="shared" si="152"/>
        <v>5.8269184809271006E-3</v>
      </c>
      <c r="K841" s="1">
        <f t="shared" si="153"/>
        <v>7.254094257356767E-3</v>
      </c>
      <c r="L841" s="1">
        <f t="shared" si="154"/>
        <v>0.91810060201867183</v>
      </c>
      <c r="M841" s="1">
        <f t="shared" si="155"/>
        <v>1.0000000000000002</v>
      </c>
      <c r="O841" s="1">
        <f t="shared" si="147"/>
        <v>1.0580958625009094E-4</v>
      </c>
      <c r="P841" s="1">
        <f t="shared" si="148"/>
        <v>8.9589988402440524E-6</v>
      </c>
      <c r="Q841" s="1">
        <f t="shared" si="149"/>
        <v>1.1153308949045066E-5</v>
      </c>
    </row>
    <row r="842" spans="1:17" x14ac:dyDescent="0.2">
      <c r="A842" s="1">
        <v>836</v>
      </c>
      <c r="B842" s="1">
        <f t="shared" si="150"/>
        <v>138.60000000000002</v>
      </c>
      <c r="C842" s="1">
        <v>0.02</v>
      </c>
      <c r="D842" s="1">
        <v>0.01</v>
      </c>
      <c r="E842" s="1">
        <v>2E-3</v>
      </c>
      <c r="F842" s="1">
        <f t="shared" si="145"/>
        <v>0.27720000000000006</v>
      </c>
      <c r="G842" s="1">
        <f t="shared" si="146"/>
        <v>0.13860000000000003</v>
      </c>
      <c r="I842" s="1">
        <f t="shared" si="151"/>
        <v>6.859816641026685E-2</v>
      </c>
      <c r="J842" s="1">
        <f t="shared" si="152"/>
        <v>5.803149609491509E-3</v>
      </c>
      <c r="K842" s="1">
        <f t="shared" si="153"/>
        <v>7.2224434371354201E-3</v>
      </c>
      <c r="L842" s="1">
        <f t="shared" si="154"/>
        <v>0.91837624054310651</v>
      </c>
      <c r="M842" s="1">
        <f t="shared" si="155"/>
        <v>1.0000000000000002</v>
      </c>
      <c r="O842" s="1">
        <f t="shared" si="147"/>
        <v>1.0494495678909628E-4</v>
      </c>
      <c r="P842" s="1">
        <f t="shared" si="148"/>
        <v>8.8779528211646008E-6</v>
      </c>
      <c r="Q842" s="1">
        <f t="shared" si="149"/>
        <v>1.1049260557326319E-5</v>
      </c>
    </row>
    <row r="843" spans="1:17" x14ac:dyDescent="0.2">
      <c r="A843" s="1">
        <v>837</v>
      </c>
      <c r="B843" s="1">
        <f t="shared" si="150"/>
        <v>138.69999999999999</v>
      </c>
      <c r="C843" s="1">
        <v>0.02</v>
      </c>
      <c r="D843" s="1">
        <v>0.01</v>
      </c>
      <c r="E843" s="1">
        <v>2E-3</v>
      </c>
      <c r="F843" s="1">
        <f t="shared" si="145"/>
        <v>0.27739999999999998</v>
      </c>
      <c r="G843" s="1">
        <f t="shared" si="146"/>
        <v>0.13869999999999999</v>
      </c>
      <c r="I843" s="1">
        <f t="shared" si="151"/>
        <v>6.8378652277753998E-2</v>
      </c>
      <c r="J843" s="1">
        <f t="shared" si="152"/>
        <v>5.7794826351369377E-3</v>
      </c>
      <c r="K843" s="1">
        <f t="shared" si="153"/>
        <v>7.1909385375069903E-3</v>
      </c>
      <c r="L843" s="1">
        <f t="shared" si="154"/>
        <v>0.91865092654960234</v>
      </c>
      <c r="M843" s="1">
        <f t="shared" si="155"/>
        <v>1.0000000000000002</v>
      </c>
      <c r="O843" s="1">
        <f t="shared" si="147"/>
        <v>1.0408739270026047E-4</v>
      </c>
      <c r="P843" s="1">
        <f t="shared" si="148"/>
        <v>8.7976474909779287E-6</v>
      </c>
      <c r="Q843" s="1">
        <f t="shared" si="149"/>
        <v>1.0946194733358848E-5</v>
      </c>
    </row>
    <row r="844" spans="1:17" x14ac:dyDescent="0.2">
      <c r="A844" s="1">
        <v>838</v>
      </c>
      <c r="B844" s="1">
        <f t="shared" si="150"/>
        <v>138.80000000000001</v>
      </c>
      <c r="C844" s="1">
        <v>0.02</v>
      </c>
      <c r="D844" s="1">
        <v>0.01</v>
      </c>
      <c r="E844" s="1">
        <v>2E-3</v>
      </c>
      <c r="F844" s="1">
        <f t="shared" si="145"/>
        <v>0.27760000000000001</v>
      </c>
      <c r="G844" s="1">
        <f t="shared" si="146"/>
        <v>0.13880000000000001</v>
      </c>
      <c r="I844" s="1">
        <f t="shared" si="151"/>
        <v>6.815984059046519E-2</v>
      </c>
      <c r="J844" s="1">
        <f t="shared" si="152"/>
        <v>5.7559170913937469E-3</v>
      </c>
      <c r="K844" s="1">
        <f t="shared" si="153"/>
        <v>7.159578872269522E-3</v>
      </c>
      <c r="L844" s="1">
        <f t="shared" si="154"/>
        <v>0.91892466344587176</v>
      </c>
      <c r="M844" s="1">
        <f t="shared" si="155"/>
        <v>1.0000000000000002</v>
      </c>
      <c r="O844" s="1">
        <f t="shared" si="147"/>
        <v>1.0323683624846564E-4</v>
      </c>
      <c r="P844" s="1">
        <f t="shared" si="148"/>
        <v>8.7180759971889685E-6</v>
      </c>
      <c r="Q844" s="1">
        <f t="shared" si="149"/>
        <v>1.0844102117044262E-5</v>
      </c>
    </row>
    <row r="845" spans="1:17" x14ac:dyDescent="0.2">
      <c r="A845" s="1">
        <v>839</v>
      </c>
      <c r="B845" s="1">
        <f t="shared" si="150"/>
        <v>138.9</v>
      </c>
      <c r="C845" s="1">
        <v>0.02</v>
      </c>
      <c r="D845" s="1">
        <v>0.01</v>
      </c>
      <c r="E845" s="1">
        <v>2E-3</v>
      </c>
      <c r="F845" s="1">
        <f t="shared" si="145"/>
        <v>0.27779999999999999</v>
      </c>
      <c r="G845" s="1">
        <f t="shared" si="146"/>
        <v>0.1389</v>
      </c>
      <c r="I845" s="1">
        <f t="shared" si="151"/>
        <v>6.7941729100575707E-2</v>
      </c>
      <c r="J845" s="1">
        <f t="shared" si="152"/>
        <v>5.7324525141175869E-3</v>
      </c>
      <c r="K845" s="1">
        <f t="shared" si="153"/>
        <v>7.1283637581128862E-3</v>
      </c>
      <c r="L845" s="1">
        <f t="shared" si="154"/>
        <v>0.91919745462719404</v>
      </c>
      <c r="M845" s="1">
        <f t="shared" si="155"/>
        <v>1.0000000000000002</v>
      </c>
      <c r="O845" s="1">
        <f t="shared" si="147"/>
        <v>1.0239323017038009E-4</v>
      </c>
      <c r="P845" s="1">
        <f t="shared" si="148"/>
        <v>8.6392315516421331E-6</v>
      </c>
      <c r="Q845" s="1">
        <f t="shared" si="149"/>
        <v>1.0742973437460891E-5</v>
      </c>
    </row>
    <row r="846" spans="1:17" x14ac:dyDescent="0.2">
      <c r="A846" s="1">
        <v>840</v>
      </c>
      <c r="B846" s="1">
        <f t="shared" si="150"/>
        <v>139</v>
      </c>
      <c r="C846" s="1">
        <v>0.02</v>
      </c>
      <c r="D846" s="1">
        <v>0.01</v>
      </c>
      <c r="E846" s="1">
        <v>2E-3</v>
      </c>
      <c r="F846" s="1">
        <f t="shared" si="145"/>
        <v>0.27800000000000002</v>
      </c>
      <c r="G846" s="1">
        <f t="shared" si="146"/>
        <v>0.13900000000000001</v>
      </c>
      <c r="I846" s="1">
        <f t="shared" si="151"/>
        <v>6.7724315567453869E-2</v>
      </c>
      <c r="J846" s="1">
        <f t="shared" si="152"/>
        <v>5.7090884414765517E-3</v>
      </c>
      <c r="K846" s="1">
        <f t="shared" si="153"/>
        <v>7.0972925146132737E-3</v>
      </c>
      <c r="L846" s="1">
        <f t="shared" si="154"/>
        <v>0.9194693034764565</v>
      </c>
      <c r="M846" s="1">
        <f t="shared" si="155"/>
        <v>1.0000000000000002</v>
      </c>
      <c r="O846" s="1">
        <f t="shared" si="147"/>
        <v>1.0155651767060286E-4</v>
      </c>
      <c r="P846" s="1">
        <f t="shared" si="148"/>
        <v>8.5611074299062963E-6</v>
      </c>
      <c r="Q846" s="1">
        <f t="shared" si="149"/>
        <v>1.0642799512028472E-5</v>
      </c>
    </row>
    <row r="847" spans="1:17" x14ac:dyDescent="0.2">
      <c r="A847" s="1">
        <v>841</v>
      </c>
      <c r="B847" s="1">
        <f t="shared" si="150"/>
        <v>139.10000000000002</v>
      </c>
      <c r="C847" s="1">
        <v>0.02</v>
      </c>
      <c r="D847" s="1">
        <v>0.01</v>
      </c>
      <c r="E847" s="1">
        <v>2E-3</v>
      </c>
      <c r="F847" s="1">
        <f t="shared" si="145"/>
        <v>0.27820000000000006</v>
      </c>
      <c r="G847" s="1">
        <f t="shared" si="146"/>
        <v>0.13910000000000003</v>
      </c>
      <c r="I847" s="1">
        <f t="shared" si="151"/>
        <v>6.750759775763801E-2</v>
      </c>
      <c r="J847" s="1">
        <f t="shared" si="152"/>
        <v>5.6858244139384112E-3</v>
      </c>
      <c r="K847" s="1">
        <f t="shared" si="153"/>
        <v>7.0663644642276029E-3</v>
      </c>
      <c r="L847" s="1">
        <f t="shared" si="154"/>
        <v>0.9197402133641962</v>
      </c>
      <c r="M847" s="1">
        <f t="shared" si="155"/>
        <v>1.0000000000000002</v>
      </c>
      <c r="O847" s="1">
        <f t="shared" si="147"/>
        <v>1.0072664241783998E-4</v>
      </c>
      <c r="P847" s="1">
        <f t="shared" si="148"/>
        <v>8.4836969706658005E-6</v>
      </c>
      <c r="Q847" s="1">
        <f t="shared" si="149"/>
        <v>1.0543571245680318E-5</v>
      </c>
    </row>
    <row r="848" spans="1:17" x14ac:dyDescent="0.2">
      <c r="A848" s="1">
        <v>842</v>
      </c>
      <c r="B848" s="1">
        <f t="shared" si="150"/>
        <v>139.19999999999999</v>
      </c>
      <c r="C848" s="1">
        <v>0.02</v>
      </c>
      <c r="D848" s="1">
        <v>0.01</v>
      </c>
      <c r="E848" s="1">
        <v>2E-3</v>
      </c>
      <c r="F848" s="1">
        <f t="shared" si="145"/>
        <v>0.27839999999999998</v>
      </c>
      <c r="G848" s="1">
        <f t="shared" si="146"/>
        <v>0.13919999999999999</v>
      </c>
      <c r="I848" s="1">
        <f t="shared" si="151"/>
        <v>6.7291573444813568E-2</v>
      </c>
      <c r="J848" s="1">
        <f t="shared" si="152"/>
        <v>5.6626599742579204E-3</v>
      </c>
      <c r="K848" s="1">
        <f t="shared" si="153"/>
        <v>7.0355789322878353E-3</v>
      </c>
      <c r="L848" s="1">
        <f t="shared" si="154"/>
        <v>0.92001018764864095</v>
      </c>
      <c r="M848" s="1">
        <f t="shared" si="155"/>
        <v>1.0000000000000002</v>
      </c>
      <c r="O848" s="1">
        <f t="shared" si="147"/>
        <v>9.9903548541112485E-5</v>
      </c>
      <c r="P848" s="1">
        <f t="shared" si="148"/>
        <v>8.406993575117438E-6</v>
      </c>
      <c r="Q848" s="1">
        <f t="shared" si="149"/>
        <v>1.0445279630042887E-5</v>
      </c>
    </row>
    <row r="849" spans="1:17" x14ac:dyDescent="0.2">
      <c r="A849" s="1">
        <v>843</v>
      </c>
      <c r="B849" s="1">
        <f t="shared" si="150"/>
        <v>139.30000000000001</v>
      </c>
      <c r="C849" s="1">
        <v>0.02</v>
      </c>
      <c r="D849" s="1">
        <v>0.01</v>
      </c>
      <c r="E849" s="1">
        <v>2E-3</v>
      </c>
      <c r="F849" s="1">
        <f t="shared" si="145"/>
        <v>0.27860000000000001</v>
      </c>
      <c r="G849" s="1">
        <f t="shared" si="146"/>
        <v>0.13930000000000001</v>
      </c>
      <c r="I849" s="1">
        <f t="shared" si="151"/>
        <v>6.7076240409790169E-2</v>
      </c>
      <c r="J849" s="1">
        <f t="shared" si="152"/>
        <v>5.6395946674642067E-3</v>
      </c>
      <c r="K849" s="1">
        <f t="shared" si="153"/>
        <v>7.0049352469952024E-3</v>
      </c>
      <c r="L849" s="1">
        <f t="shared" si="154"/>
        <v>0.92027922967575071</v>
      </c>
      <c r="M849" s="1">
        <f t="shared" si="155"/>
        <v>1.0000000000000002</v>
      </c>
      <c r="O849" s="1">
        <f t="shared" si="147"/>
        <v>9.9087180625993826E-5</v>
      </c>
      <c r="P849" s="1">
        <f t="shared" si="148"/>
        <v>8.330990706373214E-6</v>
      </c>
      <c r="Q849" s="1">
        <f t="shared" si="149"/>
        <v>1.0347915742622576E-5</v>
      </c>
    </row>
    <row r="850" spans="1:17" x14ac:dyDescent="0.2">
      <c r="A850" s="1">
        <v>844</v>
      </c>
      <c r="B850" s="1">
        <f t="shared" si="150"/>
        <v>139.4</v>
      </c>
      <c r="C850" s="1">
        <v>0.02</v>
      </c>
      <c r="D850" s="1">
        <v>0.01</v>
      </c>
      <c r="E850" s="1">
        <v>2E-3</v>
      </c>
      <c r="F850" s="1">
        <f t="shared" si="145"/>
        <v>0.27879999999999999</v>
      </c>
      <c r="G850" s="1">
        <f t="shared" si="146"/>
        <v>0.1394</v>
      </c>
      <c r="I850" s="1">
        <f t="shared" si="151"/>
        <v>6.6861596440478843E-2</v>
      </c>
      <c r="J850" s="1">
        <f t="shared" si="152"/>
        <v>5.6166280408482339E-3</v>
      </c>
      <c r="K850" s="1">
        <f t="shared" si="153"/>
        <v>6.9744327394143492E-3</v>
      </c>
      <c r="L850" s="1">
        <f t="shared" si="154"/>
        <v>0.92054734277925887</v>
      </c>
      <c r="M850" s="1">
        <f t="shared" si="155"/>
        <v>1.0000000000000002</v>
      </c>
      <c r="O850" s="1">
        <f t="shared" si="147"/>
        <v>9.8277483710880413E-5</v>
      </c>
      <c r="P850" s="1">
        <f t="shared" si="148"/>
        <v>8.25568188886911E-6</v>
      </c>
      <c r="Q850" s="1">
        <f t="shared" si="149"/>
        <v>1.0251470745999972E-5</v>
      </c>
    </row>
    <row r="851" spans="1:17" x14ac:dyDescent="0.2">
      <c r="A851" s="1">
        <v>845</v>
      </c>
      <c r="B851" s="1">
        <f t="shared" si="150"/>
        <v>139.5</v>
      </c>
      <c r="C851" s="1">
        <v>0.02</v>
      </c>
      <c r="D851" s="1">
        <v>0.01</v>
      </c>
      <c r="E851" s="1">
        <v>2E-3</v>
      </c>
      <c r="F851" s="1">
        <f t="shared" si="145"/>
        <v>0.27900000000000003</v>
      </c>
      <c r="G851" s="1">
        <f t="shared" si="146"/>
        <v>0.13950000000000001</v>
      </c>
      <c r="I851" s="1">
        <f t="shared" si="151"/>
        <v>6.6647639331869304E-2</v>
      </c>
      <c r="J851" s="1">
        <f t="shared" si="152"/>
        <v>5.5937596439503429E-3</v>
      </c>
      <c r="K851" s="1">
        <f t="shared" si="153"/>
        <v>6.9440707434673919E-3</v>
      </c>
      <c r="L851" s="1">
        <f t="shared" si="154"/>
        <v>0.92081453028071325</v>
      </c>
      <c r="M851" s="1">
        <f t="shared" si="155"/>
        <v>1.0000000000000002</v>
      </c>
      <c r="O851" s="1">
        <f t="shared" si="147"/>
        <v>9.7474403283290438E-5</v>
      </c>
      <c r="P851" s="1">
        <f t="shared" si="148"/>
        <v>8.1810607077794289E-6</v>
      </c>
      <c r="Q851" s="1">
        <f t="shared" si="149"/>
        <v>1.0155935887031132E-5</v>
      </c>
    </row>
    <row r="852" spans="1:17" x14ac:dyDescent="0.2">
      <c r="A852" s="1">
        <v>846</v>
      </c>
      <c r="B852" s="1">
        <f t="shared" si="150"/>
        <v>139.60000000000002</v>
      </c>
      <c r="C852" s="1">
        <v>0.02</v>
      </c>
      <c r="D852" s="1">
        <v>0.01</v>
      </c>
      <c r="E852" s="1">
        <v>2E-3</v>
      </c>
      <c r="F852" s="1">
        <f t="shared" si="145"/>
        <v>0.27920000000000006</v>
      </c>
      <c r="G852" s="1">
        <f t="shared" si="146"/>
        <v>0.13960000000000003</v>
      </c>
      <c r="I852" s="1">
        <f t="shared" si="151"/>
        <v>6.6434366886007318E-2</v>
      </c>
      <c r="J852" s="1">
        <f t="shared" si="152"/>
        <v>5.5709890285478673E-3</v>
      </c>
      <c r="K852" s="1">
        <f t="shared" si="153"/>
        <v>6.9138485959278915E-3</v>
      </c>
      <c r="L852" s="1">
        <f t="shared" si="154"/>
        <v>0.92108079548951716</v>
      </c>
      <c r="M852" s="1">
        <f t="shared" si="155"/>
        <v>1.0000000000000002</v>
      </c>
      <c r="O852" s="1">
        <f t="shared" si="147"/>
        <v>9.6677885276194199E-5</v>
      </c>
      <c r="P852" s="1">
        <f t="shared" si="148"/>
        <v>8.1071208084369902E-6</v>
      </c>
      <c r="Q852" s="1">
        <f t="shared" si="149"/>
        <v>1.0061302496056113E-5</v>
      </c>
    </row>
    <row r="853" spans="1:17" x14ac:dyDescent="0.2">
      <c r="A853" s="1">
        <v>847</v>
      </c>
      <c r="B853" s="1">
        <f t="shared" si="150"/>
        <v>139.69999999999999</v>
      </c>
      <c r="C853" s="1">
        <v>0.02</v>
      </c>
      <c r="D853" s="1">
        <v>0.01</v>
      </c>
      <c r="E853" s="1">
        <v>2E-3</v>
      </c>
      <c r="F853" s="1">
        <f t="shared" si="145"/>
        <v>0.27939999999999998</v>
      </c>
      <c r="G853" s="1">
        <f t="shared" si="146"/>
        <v>0.13969999999999999</v>
      </c>
      <c r="I853" s="1">
        <f t="shared" si="151"/>
        <v>6.6221776911972091E-2</v>
      </c>
      <c r="J853" s="1">
        <f t="shared" si="152"/>
        <v>5.5483157486428255E-3</v>
      </c>
      <c r="K853" s="1">
        <f t="shared" si="153"/>
        <v>6.8837656364147456E-3</v>
      </c>
      <c r="L853" s="1">
        <f t="shared" si="154"/>
        <v>0.92134614170297058</v>
      </c>
      <c r="M853" s="1">
        <f t="shared" si="155"/>
        <v>1.0000000000000002</v>
      </c>
      <c r="O853" s="1">
        <f t="shared" si="147"/>
        <v>9.5887876064374052E-5</v>
      </c>
      <c r="P853" s="1">
        <f t="shared" si="148"/>
        <v>8.0338558957589052E-6</v>
      </c>
      <c r="Q853" s="1">
        <f t="shared" si="149"/>
        <v>9.9675619861145943E-6</v>
      </c>
    </row>
    <row r="854" spans="1:17" x14ac:dyDescent="0.2">
      <c r="A854" s="1">
        <v>848</v>
      </c>
      <c r="B854" s="1">
        <f t="shared" si="150"/>
        <v>139.80000000000001</v>
      </c>
      <c r="C854" s="1">
        <v>0.02</v>
      </c>
      <c r="D854" s="1">
        <v>0.01</v>
      </c>
      <c r="E854" s="1">
        <v>2E-3</v>
      </c>
      <c r="F854" s="1">
        <f t="shared" si="145"/>
        <v>0.27960000000000002</v>
      </c>
      <c r="G854" s="1">
        <f t="shared" si="146"/>
        <v>0.13980000000000001</v>
      </c>
      <c r="I854" s="1">
        <f t="shared" si="151"/>
        <v>6.600986722585378E-2</v>
      </c>
      <c r="J854" s="1">
        <f t="shared" si="152"/>
        <v>5.5257393604496892E-3</v>
      </c>
      <c r="K854" s="1">
        <f t="shared" si="153"/>
        <v>6.8538212073860037E-3</v>
      </c>
      <c r="L854" s="1">
        <f t="shared" si="154"/>
        <v>0.92161057220631082</v>
      </c>
      <c r="M854" s="1">
        <f t="shared" si="155"/>
        <v>1.0000000000000002</v>
      </c>
      <c r="O854" s="1">
        <f t="shared" si="147"/>
        <v>9.510432246081394E-5</v>
      </c>
      <c r="P854" s="1">
        <f t="shared" si="148"/>
        <v>7.9612597336779726E-6</v>
      </c>
      <c r="Q854" s="1">
        <f t="shared" si="149"/>
        <v>9.8747058521684953E-6</v>
      </c>
    </row>
    <row r="855" spans="1:17" x14ac:dyDescent="0.2">
      <c r="A855" s="1">
        <v>849</v>
      </c>
      <c r="B855" s="1">
        <f t="shared" si="150"/>
        <v>139.9</v>
      </c>
      <c r="C855" s="1">
        <v>0.02</v>
      </c>
      <c r="D855" s="1">
        <v>0.01</v>
      </c>
      <c r="E855" s="1">
        <v>2E-3</v>
      </c>
      <c r="F855" s="1">
        <f t="shared" si="145"/>
        <v>0.27979999999999999</v>
      </c>
      <c r="G855" s="1">
        <f t="shared" si="146"/>
        <v>0.1399</v>
      </c>
      <c r="I855" s="1">
        <f t="shared" si="151"/>
        <v>6.5798635650731047E-2</v>
      </c>
      <c r="J855" s="1">
        <f t="shared" si="152"/>
        <v>5.5032594223832238E-3</v>
      </c>
      <c r="K855" s="1">
        <f t="shared" si="153"/>
        <v>6.8240146541326012E-3</v>
      </c>
      <c r="L855" s="1">
        <f t="shared" si="154"/>
        <v>0.92187409027275347</v>
      </c>
      <c r="M855" s="1">
        <f t="shared" si="155"/>
        <v>1.0000000000000004</v>
      </c>
      <c r="O855" s="1">
        <f t="shared" si="147"/>
        <v>9.4327171713119113E-5</v>
      </c>
      <c r="P855" s="1">
        <f t="shared" si="148"/>
        <v>7.8893261445796492E-6</v>
      </c>
      <c r="Q855" s="1">
        <f t="shared" si="149"/>
        <v>9.7827256703316664E-6</v>
      </c>
    </row>
    <row r="856" spans="1:17" x14ac:dyDescent="0.2">
      <c r="A856" s="1">
        <v>850</v>
      </c>
      <c r="B856" s="1">
        <f t="shared" si="150"/>
        <v>140</v>
      </c>
      <c r="C856" s="1">
        <v>0.02</v>
      </c>
      <c r="D856" s="1">
        <v>0.01</v>
      </c>
      <c r="E856" s="1">
        <v>2E-3</v>
      </c>
      <c r="F856" s="1">
        <f t="shared" si="145"/>
        <v>0.28000000000000003</v>
      </c>
      <c r="G856" s="1">
        <f t="shared" si="146"/>
        <v>0.14000000000000001</v>
      </c>
      <c r="I856" s="1">
        <f t="shared" si="151"/>
        <v>6.5588080016648703E-2</v>
      </c>
      <c r="J856" s="1">
        <f t="shared" si="152"/>
        <v>5.4808754950464037E-3</v>
      </c>
      <c r="K856" s="1">
        <f t="shared" si="153"/>
        <v>6.7943453247720168E-3</v>
      </c>
      <c r="L856" s="1">
        <f t="shared" si="154"/>
        <v>0.92213669916353325</v>
      </c>
      <c r="M856" s="1">
        <f t="shared" si="155"/>
        <v>1.0000000000000004</v>
      </c>
      <c r="O856" s="1">
        <f t="shared" si="147"/>
        <v>9.3556371499963696E-5</v>
      </c>
      <c r="P856" s="1">
        <f t="shared" si="148"/>
        <v>7.8180490087443999E-6</v>
      </c>
      <c r="Q856" s="1">
        <f t="shared" si="149"/>
        <v>9.6916130971063569E-6</v>
      </c>
    </row>
    <row r="857" spans="1:17" x14ac:dyDescent="0.2">
      <c r="A857" s="1">
        <v>851</v>
      </c>
      <c r="B857" s="1">
        <f t="shared" si="150"/>
        <v>140.10000000000002</v>
      </c>
      <c r="C857" s="1">
        <v>0.02</v>
      </c>
      <c r="D857" s="1">
        <v>0.01</v>
      </c>
      <c r="E857" s="1">
        <v>2E-3</v>
      </c>
      <c r="F857" s="1">
        <f t="shared" si="145"/>
        <v>0.28020000000000006</v>
      </c>
      <c r="G857" s="1">
        <f t="shared" si="146"/>
        <v>0.14010000000000003</v>
      </c>
      <c r="I857" s="1">
        <f t="shared" si="151"/>
        <v>6.5378198160595424E-2</v>
      </c>
      <c r="J857" s="1">
        <f t="shared" si="152"/>
        <v>5.4585871412184015E-3</v>
      </c>
      <c r="K857" s="1">
        <f t="shared" si="153"/>
        <v>6.7648125702418575E-3</v>
      </c>
      <c r="L857" s="1">
        <f t="shared" si="154"/>
        <v>0.92239840212794466</v>
      </c>
      <c r="M857" s="1">
        <f t="shared" si="155"/>
        <v>1.0000000000000004</v>
      </c>
      <c r="O857" s="1">
        <f t="shared" si="147"/>
        <v>9.2791869927568972E-5</v>
      </c>
      <c r="P857" s="1">
        <f t="shared" si="148"/>
        <v>7.7474222637956144E-6</v>
      </c>
      <c r="Q857" s="1">
        <f t="shared" si="149"/>
        <v>9.6013598686267178E-6</v>
      </c>
    </row>
    <row r="858" spans="1:17" x14ac:dyDescent="0.2">
      <c r="A858" s="1">
        <v>852</v>
      </c>
      <c r="B858" s="1">
        <f t="shared" si="150"/>
        <v>140.19999999999999</v>
      </c>
      <c r="C858" s="1">
        <v>0.02</v>
      </c>
      <c r="D858" s="1">
        <v>0.01</v>
      </c>
      <c r="E858" s="1">
        <v>2E-3</v>
      </c>
      <c r="F858" s="1">
        <f t="shared" si="145"/>
        <v>0.28039999999999998</v>
      </c>
      <c r="G858" s="1">
        <f t="shared" si="146"/>
        <v>0.14019999999999999</v>
      </c>
      <c r="I858" s="1">
        <f t="shared" si="151"/>
        <v>6.5168987926481514E-2</v>
      </c>
      <c r="J858" s="1">
        <f t="shared" si="152"/>
        <v>5.4363939258426528E-3</v>
      </c>
      <c r="K858" s="1">
        <f t="shared" si="153"/>
        <v>6.7354157442933646E-3</v>
      </c>
      <c r="L858" s="1">
        <f t="shared" si="154"/>
        <v>0.92265920240338284</v>
      </c>
      <c r="M858" s="1">
        <f t="shared" si="155"/>
        <v>1.0000000000000004</v>
      </c>
      <c r="O858" s="1">
        <f t="shared" si="147"/>
        <v>9.2033615526209529E-5</v>
      </c>
      <c r="P858" s="1">
        <f t="shared" si="148"/>
        <v>7.6774399041528347E-6</v>
      </c>
      <c r="Q858" s="1">
        <f t="shared" si="149"/>
        <v>9.5119577999090405E-6</v>
      </c>
    </row>
    <row r="859" spans="1:17" x14ac:dyDescent="0.2">
      <c r="A859" s="1">
        <v>853</v>
      </c>
      <c r="B859" s="1">
        <f t="shared" si="150"/>
        <v>140.30000000000001</v>
      </c>
      <c r="C859" s="1">
        <v>0.02</v>
      </c>
      <c r="D859" s="1">
        <v>0.01</v>
      </c>
      <c r="E859" s="1">
        <v>2E-3</v>
      </c>
      <c r="F859" s="1">
        <f t="shared" si="145"/>
        <v>0.28060000000000002</v>
      </c>
      <c r="G859" s="1">
        <f t="shared" si="146"/>
        <v>0.14030000000000001</v>
      </c>
      <c r="I859" s="1">
        <f t="shared" si="151"/>
        <v>6.4960447165116772E-2</v>
      </c>
      <c r="J859" s="1">
        <f t="shared" si="152"/>
        <v>5.4142954160149876E-3</v>
      </c>
      <c r="K859" s="1">
        <f t="shared" si="153"/>
        <v>6.7061542034848529E-3</v>
      </c>
      <c r="L859" s="1">
        <f t="shared" si="154"/>
        <v>0.92291910321538373</v>
      </c>
      <c r="M859" s="1">
        <f t="shared" si="155"/>
        <v>1.0000000000000004</v>
      </c>
      <c r="O859" s="1">
        <f t="shared" si="147"/>
        <v>9.1281557246747724E-5</v>
      </c>
      <c r="P859" s="1">
        <f t="shared" si="148"/>
        <v>7.6080959804902757E-6</v>
      </c>
      <c r="Q859" s="1">
        <f t="shared" si="149"/>
        <v>9.4233987841087261E-6</v>
      </c>
    </row>
    <row r="860" spans="1:17" x14ac:dyDescent="0.2">
      <c r="A860" s="1">
        <v>854</v>
      </c>
      <c r="B860" s="1">
        <f t="shared" si="150"/>
        <v>140.4</v>
      </c>
      <c r="C860" s="1">
        <v>0.02</v>
      </c>
      <c r="D860" s="1">
        <v>0.01</v>
      </c>
      <c r="E860" s="1">
        <v>2E-3</v>
      </c>
      <c r="F860" s="1">
        <f t="shared" si="145"/>
        <v>0.28079999999999999</v>
      </c>
      <c r="G860" s="1">
        <f t="shared" si="146"/>
        <v>0.1404</v>
      </c>
      <c r="I860" s="1">
        <f t="shared" si="151"/>
        <v>6.4752573734188398E-2</v>
      </c>
      <c r="J860" s="1">
        <f t="shared" si="152"/>
        <v>5.3922911809718404E-3</v>
      </c>
      <c r="K860" s="1">
        <f t="shared" si="153"/>
        <v>6.6770273071750774E-3</v>
      </c>
      <c r="L860" s="1">
        <f t="shared" si="154"/>
        <v>0.92317810777766507</v>
      </c>
      <c r="M860" s="1">
        <f t="shared" si="155"/>
        <v>1.0000000000000004</v>
      </c>
      <c r="O860" s="1">
        <f t="shared" si="147"/>
        <v>9.0535644457197121E-5</v>
      </c>
      <c r="P860" s="1">
        <f t="shared" si="148"/>
        <v>7.5393845992006747E-6</v>
      </c>
      <c r="Q860" s="1">
        <f t="shared" si="149"/>
        <v>9.3356747917840272E-6</v>
      </c>
    </row>
    <row r="861" spans="1:17" x14ac:dyDescent="0.2">
      <c r="A861" s="1">
        <v>855</v>
      </c>
      <c r="B861" s="1">
        <f t="shared" si="150"/>
        <v>140.5</v>
      </c>
      <c r="C861" s="1">
        <v>0.02</v>
      </c>
      <c r="D861" s="1">
        <v>0.01</v>
      </c>
      <c r="E861" s="1">
        <v>2E-3</v>
      </c>
      <c r="F861" s="1">
        <f t="shared" si="145"/>
        <v>0.28100000000000003</v>
      </c>
      <c r="G861" s="1">
        <f t="shared" si="146"/>
        <v>0.14050000000000001</v>
      </c>
      <c r="I861" s="1">
        <f t="shared" si="151"/>
        <v>6.4545365498238999E-2</v>
      </c>
      <c r="J861" s="1">
        <f t="shared" si="152"/>
        <v>5.3703807920785279E-3</v>
      </c>
      <c r="K861" s="1">
        <f t="shared" si="153"/>
        <v>6.648034417516528E-3</v>
      </c>
      <c r="L861" s="1">
        <f t="shared" si="154"/>
        <v>0.92343621929216635</v>
      </c>
      <c r="M861" s="1">
        <f t="shared" si="155"/>
        <v>1.0000000000000004</v>
      </c>
      <c r="O861" s="1">
        <f t="shared" si="147"/>
        <v>8.9795826939313632E-5</v>
      </c>
      <c r="P861" s="1">
        <f t="shared" si="148"/>
        <v>7.4712999218643285E-6</v>
      </c>
      <c r="Q861" s="1">
        <f t="shared" si="149"/>
        <v>9.248777870166402E-6</v>
      </c>
    </row>
    <row r="862" spans="1:17" x14ac:dyDescent="0.2">
      <c r="A862" s="1">
        <v>856</v>
      </c>
      <c r="B862" s="1">
        <f t="shared" si="150"/>
        <v>140.60000000000002</v>
      </c>
      <c r="C862" s="1">
        <v>0.02</v>
      </c>
      <c r="D862" s="1">
        <v>0.01</v>
      </c>
      <c r="E862" s="1">
        <v>2E-3</v>
      </c>
      <c r="F862" s="1">
        <f t="shared" si="145"/>
        <v>0.28120000000000006</v>
      </c>
      <c r="G862" s="1">
        <f t="shared" si="146"/>
        <v>0.14060000000000003</v>
      </c>
      <c r="I862" s="1">
        <f t="shared" si="151"/>
        <v>6.433882032864463E-2</v>
      </c>
      <c r="J862" s="1">
        <f t="shared" si="152"/>
        <v>5.3485638228175994E-3</v>
      </c>
      <c r="K862" s="1">
        <f t="shared" si="153"/>
        <v>6.6191748994486599E-3</v>
      </c>
      <c r="L862" s="1">
        <f t="shared" si="154"/>
        <v>0.92369344094908956</v>
      </c>
      <c r="M862" s="1">
        <f t="shared" si="155"/>
        <v>1.0000000000000004</v>
      </c>
      <c r="O862" s="1">
        <f t="shared" si="147"/>
        <v>8.906205488521456E-5</v>
      </c>
      <c r="P862" s="1">
        <f t="shared" si="148"/>
        <v>7.4038361647233048E-6</v>
      </c>
      <c r="Q862" s="1">
        <f t="shared" si="149"/>
        <v>9.1627001424374733E-6</v>
      </c>
    </row>
    <row r="863" spans="1:17" x14ac:dyDescent="0.2">
      <c r="A863" s="1">
        <v>857</v>
      </c>
      <c r="B863" s="1">
        <f t="shared" si="150"/>
        <v>140.69999999999999</v>
      </c>
      <c r="C863" s="1">
        <v>0.02</v>
      </c>
      <c r="D863" s="1">
        <v>0.01</v>
      </c>
      <c r="E863" s="1">
        <v>2E-3</v>
      </c>
      <c r="F863" s="1">
        <f t="shared" si="145"/>
        <v>0.28139999999999998</v>
      </c>
      <c r="G863" s="1">
        <f t="shared" si="146"/>
        <v>0.14069999999999999</v>
      </c>
      <c r="I863" s="1">
        <f t="shared" si="151"/>
        <v>6.4132936103592969E-2</v>
      </c>
      <c r="J863" s="1">
        <f t="shared" si="152"/>
        <v>5.3268398487772576E-3</v>
      </c>
      <c r="K863" s="1">
        <f t="shared" si="153"/>
        <v>6.5904481206910566E-3</v>
      </c>
      <c r="L863" s="1">
        <f t="shared" si="154"/>
        <v>0.92394977592693917</v>
      </c>
      <c r="M863" s="1">
        <f t="shared" si="155"/>
        <v>1.0000000000000004</v>
      </c>
      <c r="O863" s="1">
        <f t="shared" si="147"/>
        <v>8.8334278894025439E-5</v>
      </c>
      <c r="P863" s="1">
        <f t="shared" si="148"/>
        <v>7.3369875981607672E-6</v>
      </c>
      <c r="Q863" s="1">
        <f t="shared" si="149"/>
        <v>9.0774338070125353E-6</v>
      </c>
    </row>
    <row r="864" spans="1:17" x14ac:dyDescent="0.2">
      <c r="A864" s="1">
        <v>858</v>
      </c>
      <c r="B864" s="1">
        <f t="shared" si="150"/>
        <v>140.80000000000001</v>
      </c>
      <c r="C864" s="1">
        <v>0.02</v>
      </c>
      <c r="D864" s="1">
        <v>0.01</v>
      </c>
      <c r="E864" s="1">
        <v>2E-3</v>
      </c>
      <c r="F864" s="1">
        <f t="shared" si="145"/>
        <v>0.28160000000000002</v>
      </c>
      <c r="G864" s="1">
        <f t="shared" si="146"/>
        <v>0.14080000000000001</v>
      </c>
      <c r="I864" s="1">
        <f t="shared" si="151"/>
        <v>6.3927710708061469E-2</v>
      </c>
      <c r="J864" s="1">
        <f t="shared" si="152"/>
        <v>5.3052084476398519E-3</v>
      </c>
      <c r="K864" s="1">
        <f t="shared" si="153"/>
        <v>6.5618534517365261E-3</v>
      </c>
      <c r="L864" s="1">
        <f t="shared" si="154"/>
        <v>0.92420522739256261</v>
      </c>
      <c r="M864" s="1">
        <f t="shared" si="155"/>
        <v>1.0000000000000004</v>
      </c>
      <c r="O864" s="1">
        <f t="shared" si="147"/>
        <v>8.7612449968553887E-5</v>
      </c>
      <c r="P864" s="1">
        <f t="shared" si="148"/>
        <v>7.2707485461853556E-6</v>
      </c>
      <c r="Q864" s="1">
        <f t="shared" si="149"/>
        <v>8.9929711368305332E-6</v>
      </c>
    </row>
    <row r="865" spans="1:17" x14ac:dyDescent="0.2">
      <c r="A865" s="1">
        <v>859</v>
      </c>
      <c r="B865" s="1">
        <f t="shared" si="150"/>
        <v>140.9</v>
      </c>
      <c r="C865" s="1">
        <v>0.02</v>
      </c>
      <c r="D865" s="1">
        <v>0.01</v>
      </c>
      <c r="E865" s="1">
        <v>2E-3</v>
      </c>
      <c r="F865" s="1">
        <f t="shared" si="145"/>
        <v>0.28179999999999999</v>
      </c>
      <c r="G865" s="1">
        <f t="shared" si="146"/>
        <v>0.1409</v>
      </c>
      <c r="I865" s="1">
        <f t="shared" si="151"/>
        <v>6.3723142033795671E-2</v>
      </c>
      <c r="J865" s="1">
        <f t="shared" si="152"/>
        <v>5.2836691991704366E-3</v>
      </c>
      <c r="K865" s="1">
        <f t="shared" si="153"/>
        <v>6.5333902658441375E-3</v>
      </c>
      <c r="L865" s="1">
        <f t="shared" si="154"/>
        <v>0.9244597985011902</v>
      </c>
      <c r="M865" s="1">
        <f t="shared" si="155"/>
        <v>1.0000000000000004</v>
      </c>
      <c r="O865" s="1">
        <f t="shared" si="147"/>
        <v>8.6896519511991304E-5</v>
      </c>
      <c r="P865" s="1">
        <f t="shared" si="148"/>
        <v>7.2051133859206067E-6</v>
      </c>
      <c r="Q865" s="1">
        <f t="shared" si="149"/>
        <v>8.9093044786505229E-6</v>
      </c>
    </row>
    <row r="866" spans="1:17" x14ac:dyDescent="0.2">
      <c r="A866" s="1">
        <v>860</v>
      </c>
      <c r="B866" s="1">
        <f t="shared" si="150"/>
        <v>141</v>
      </c>
      <c r="C866" s="1">
        <v>0.02</v>
      </c>
      <c r="D866" s="1">
        <v>0.01</v>
      </c>
      <c r="E866" s="1">
        <v>2E-3</v>
      </c>
      <c r="F866" s="1">
        <f t="shared" si="145"/>
        <v>0.28200000000000003</v>
      </c>
      <c r="G866" s="1">
        <f t="shared" si="146"/>
        <v>0.14100000000000001</v>
      </c>
      <c r="I866" s="1">
        <f t="shared" si="151"/>
        <v>6.3519227979287524E-2</v>
      </c>
      <c r="J866" s="1">
        <f t="shared" si="152"/>
        <v>5.2622216852054047E-3</v>
      </c>
      <c r="K866" s="1">
        <f t="shared" si="153"/>
        <v>6.5050579390321895E-3</v>
      </c>
      <c r="L866" s="1">
        <f t="shared" si="154"/>
        <v>0.92471349239647538</v>
      </c>
      <c r="M866" s="1">
        <f t="shared" si="155"/>
        <v>1.0000000000000004</v>
      </c>
      <c r="O866" s="1">
        <f t="shared" si="147"/>
        <v>8.6186439324640758E-5</v>
      </c>
      <c r="P866" s="1">
        <f t="shared" si="148"/>
        <v>7.1400765470992987E-6</v>
      </c>
      <c r="Q866" s="1">
        <f t="shared" si="149"/>
        <v>8.8264262523544458E-6</v>
      </c>
    </row>
    <row r="867" spans="1:17" x14ac:dyDescent="0.2">
      <c r="A867" s="1">
        <v>861</v>
      </c>
      <c r="B867" s="1">
        <f t="shared" si="150"/>
        <v>141.10000000000002</v>
      </c>
      <c r="C867" s="1">
        <v>0.02</v>
      </c>
      <c r="D867" s="1">
        <v>0.01</v>
      </c>
      <c r="E867" s="1">
        <v>2E-3</v>
      </c>
      <c r="F867" s="1">
        <f t="shared" si="145"/>
        <v>0.28220000000000006</v>
      </c>
      <c r="G867" s="1">
        <f t="shared" si="146"/>
        <v>0.14110000000000003</v>
      </c>
      <c r="I867" s="1">
        <f t="shared" si="151"/>
        <v>6.3315966449753805E-2</v>
      </c>
      <c r="J867" s="1">
        <f t="shared" si="152"/>
        <v>5.2408654896411869E-3</v>
      </c>
      <c r="K867" s="1">
        <f t="shared" si="153"/>
        <v>6.476855850071123E-3</v>
      </c>
      <c r="L867" s="1">
        <f t="shared" si="154"/>
        <v>0.92496631221053438</v>
      </c>
      <c r="M867" s="1">
        <f t="shared" si="155"/>
        <v>1.0000000000000004</v>
      </c>
      <c r="O867" s="1">
        <f t="shared" si="147"/>
        <v>8.5482161600671761E-5</v>
      </c>
      <c r="P867" s="1">
        <f t="shared" si="148"/>
        <v>7.0756325115627089E-6</v>
      </c>
      <c r="Q867" s="1">
        <f t="shared" si="149"/>
        <v>8.7443289502562567E-6</v>
      </c>
    </row>
    <row r="868" spans="1:17" x14ac:dyDescent="0.2">
      <c r="A868" s="1">
        <v>862</v>
      </c>
      <c r="B868" s="1">
        <f t="shared" si="150"/>
        <v>141.19999999999999</v>
      </c>
      <c r="C868" s="1">
        <v>0.02</v>
      </c>
      <c r="D868" s="1">
        <v>0.01</v>
      </c>
      <c r="E868" s="1">
        <v>2E-3</v>
      </c>
      <c r="F868" s="1">
        <f t="shared" si="145"/>
        <v>0.28239999999999998</v>
      </c>
      <c r="G868" s="1">
        <f t="shared" si="146"/>
        <v>0.14119999999999999</v>
      </c>
      <c r="I868" s="1">
        <f t="shared" si="151"/>
        <v>6.3113355357114598E-2</v>
      </c>
      <c r="J868" s="1">
        <f t="shared" si="152"/>
        <v>5.2196001984230198E-3</v>
      </c>
      <c r="K868" s="1">
        <f t="shared" si="153"/>
        <v>6.4487833804763731E-3</v>
      </c>
      <c r="L868" s="1">
        <f t="shared" si="154"/>
        <v>0.92521826106398652</v>
      </c>
      <c r="M868" s="1">
        <f t="shared" si="155"/>
        <v>1.0000000000000004</v>
      </c>
      <c r="O868" s="1">
        <f t="shared" si="147"/>
        <v>8.4783638924902641E-5</v>
      </c>
      <c r="P868" s="1">
        <f t="shared" si="148"/>
        <v>7.0117758127648253E-6</v>
      </c>
      <c r="Q868" s="1">
        <f t="shared" si="149"/>
        <v>8.6630051364174245E-6</v>
      </c>
    </row>
    <row r="869" spans="1:17" x14ac:dyDescent="0.2">
      <c r="A869" s="1">
        <v>863</v>
      </c>
      <c r="B869" s="1">
        <f t="shared" si="150"/>
        <v>141.30000000000001</v>
      </c>
      <c r="C869" s="1">
        <v>0.02</v>
      </c>
      <c r="D869" s="1">
        <v>0.01</v>
      </c>
      <c r="E869" s="1">
        <v>2E-3</v>
      </c>
      <c r="F869" s="1">
        <f t="shared" si="145"/>
        <v>0.28260000000000002</v>
      </c>
      <c r="G869" s="1">
        <f t="shared" si="146"/>
        <v>0.14130000000000001</v>
      </c>
      <c r="I869" s="1">
        <f t="shared" si="151"/>
        <v>6.2911392619971834E-2</v>
      </c>
      <c r="J869" s="1">
        <f t="shared" si="152"/>
        <v>5.1984253995337832E-3</v>
      </c>
      <c r="K869" s="1">
        <f t="shared" si="153"/>
        <v>6.4208399145011617E-3</v>
      </c>
      <c r="L869" s="1">
        <f t="shared" si="154"/>
        <v>0.92546934206599374</v>
      </c>
      <c r="M869" s="1">
        <f t="shared" si="155"/>
        <v>1.0000000000000004</v>
      </c>
      <c r="O869" s="1">
        <f t="shared" si="147"/>
        <v>8.4090824269607325E-5</v>
      </c>
      <c r="P869" s="1">
        <f t="shared" si="148"/>
        <v>6.9485010352812362E-6</v>
      </c>
      <c r="Q869" s="1">
        <f t="shared" si="149"/>
        <v>8.5824474459684825E-6</v>
      </c>
    </row>
    <row r="870" spans="1:17" x14ac:dyDescent="0.2">
      <c r="A870" s="1">
        <v>864</v>
      </c>
      <c r="B870" s="1">
        <f t="shared" si="150"/>
        <v>141.4</v>
      </c>
      <c r="C870" s="1">
        <v>0.02</v>
      </c>
      <c r="D870" s="1">
        <v>0.01</v>
      </c>
      <c r="E870" s="1">
        <v>2E-3</v>
      </c>
      <c r="F870" s="1">
        <f t="shared" si="145"/>
        <v>0.2828</v>
      </c>
      <c r="G870" s="1">
        <f t="shared" si="146"/>
        <v>0.1414</v>
      </c>
      <c r="I870" s="1">
        <f t="shared" si="151"/>
        <v>6.2710076163587924E-2</v>
      </c>
      <c r="J870" s="1">
        <f t="shared" si="152"/>
        <v>5.1773406829829019E-3</v>
      </c>
      <c r="K870" s="1">
        <f t="shared" si="153"/>
        <v>6.393024839129232E-3</v>
      </c>
      <c r="L870" s="1">
        <f t="shared" si="154"/>
        <v>0.92571955831430042</v>
      </c>
      <c r="M870" s="1">
        <f t="shared" si="155"/>
        <v>1.0000000000000004</v>
      </c>
      <c r="O870" s="1">
        <f t="shared" si="147"/>
        <v>8.3403670991349818E-5</v>
      </c>
      <c r="P870" s="1">
        <f t="shared" si="148"/>
        <v>6.8858028143228877E-6</v>
      </c>
      <c r="Q870" s="1">
        <f t="shared" si="149"/>
        <v>8.5026485844369078E-6</v>
      </c>
    </row>
    <row r="871" spans="1:17" x14ac:dyDescent="0.2">
      <c r="A871" s="1">
        <v>865</v>
      </c>
      <c r="B871" s="1">
        <f t="shared" si="150"/>
        <v>141.5</v>
      </c>
      <c r="C871" s="1">
        <v>0.02</v>
      </c>
      <c r="D871" s="1">
        <v>0.01</v>
      </c>
      <c r="E871" s="1">
        <v>2E-3</v>
      </c>
      <c r="F871" s="1">
        <f t="shared" si="145"/>
        <v>0.28300000000000003</v>
      </c>
      <c r="G871" s="1">
        <f t="shared" si="146"/>
        <v>0.14150000000000001</v>
      </c>
      <c r="I871" s="1">
        <f t="shared" si="151"/>
        <v>6.250940391986444E-2</v>
      </c>
      <c r="J871" s="1">
        <f t="shared" si="152"/>
        <v>5.156345640795321E-3</v>
      </c>
      <c r="K871" s="1">
        <f t="shared" si="153"/>
        <v>6.3653375440675328E-3</v>
      </c>
      <c r="L871" s="1">
        <f t="shared" si="154"/>
        <v>0.92596891289527317</v>
      </c>
      <c r="M871" s="1">
        <f t="shared" si="155"/>
        <v>1.0000000000000004</v>
      </c>
      <c r="O871" s="1">
        <f t="shared" si="147"/>
        <v>8.2722132827843802E-5</v>
      </c>
      <c r="P871" s="1">
        <f t="shared" si="148"/>
        <v>6.8236758352545327E-6</v>
      </c>
      <c r="Q871" s="1">
        <f t="shared" si="149"/>
        <v>8.4236013270810504E-6</v>
      </c>
    </row>
    <row r="872" spans="1:17" x14ac:dyDescent="0.2">
      <c r="A872" s="1">
        <v>866</v>
      </c>
      <c r="B872" s="1">
        <f t="shared" si="150"/>
        <v>141.60000000000002</v>
      </c>
      <c r="C872" s="1">
        <v>0.02</v>
      </c>
      <c r="D872" s="1">
        <v>0.01</v>
      </c>
      <c r="E872" s="1">
        <v>2E-3</v>
      </c>
      <c r="F872" s="1">
        <f t="shared" si="145"/>
        <v>0.28320000000000006</v>
      </c>
      <c r="G872" s="1">
        <f t="shared" si="146"/>
        <v>0.14160000000000003</v>
      </c>
      <c r="I872" s="1">
        <f t="shared" si="151"/>
        <v>6.2309373827320873E-2</v>
      </c>
      <c r="J872" s="1">
        <f t="shared" si="152"/>
        <v>5.135439867000542E-3</v>
      </c>
      <c r="K872" s="1">
        <f t="shared" si="153"/>
        <v>6.3377774217388419E-3</v>
      </c>
      <c r="L872" s="1">
        <f t="shared" si="154"/>
        <v>0.92621740888394022</v>
      </c>
      <c r="M872" s="1">
        <f t="shared" si="155"/>
        <v>1.0000000000000004</v>
      </c>
      <c r="O872" s="1">
        <f t="shared" si="147"/>
        <v>8.2046163894837921E-5</v>
      </c>
      <c r="P872" s="1">
        <f t="shared" si="148"/>
        <v>6.7621148331178417E-6</v>
      </c>
      <c r="Q872" s="1">
        <f t="shared" si="149"/>
        <v>8.3452985182301332E-6</v>
      </c>
    </row>
    <row r="873" spans="1:17" x14ac:dyDescent="0.2">
      <c r="A873" s="1">
        <v>867</v>
      </c>
      <c r="B873" s="1">
        <f t="shared" si="150"/>
        <v>141.69999999999999</v>
      </c>
      <c r="C873" s="1">
        <v>0.02</v>
      </c>
      <c r="D873" s="1">
        <v>0.01</v>
      </c>
      <c r="E873" s="1">
        <v>2E-3</v>
      </c>
      <c r="F873" s="1">
        <f t="shared" si="145"/>
        <v>0.28339999999999999</v>
      </c>
      <c r="G873" s="1">
        <f t="shared" si="146"/>
        <v>0.14169999999999999</v>
      </c>
      <c r="I873" s="1">
        <f t="shared" si="151"/>
        <v>6.2109983831073447E-2</v>
      </c>
      <c r="J873" s="1">
        <f t="shared" si="152"/>
        <v>5.1146229576217285E-3</v>
      </c>
      <c r="K873" s="1">
        <f t="shared" si="153"/>
        <v>6.3103438672743404E-3</v>
      </c>
      <c r="L873" s="1">
        <f t="shared" si="154"/>
        <v>0.92646504934403096</v>
      </c>
      <c r="M873" s="1">
        <f t="shared" si="155"/>
        <v>1.0000000000000004</v>
      </c>
      <c r="O873" s="1">
        <f t="shared" si="147"/>
        <v>8.1375718683027098E-5</v>
      </c>
      <c r="P873" s="1">
        <f t="shared" si="148"/>
        <v>6.7011145921591927E-6</v>
      </c>
      <c r="Q873" s="1">
        <f t="shared" si="149"/>
        <v>8.2677330706303462E-6</v>
      </c>
    </row>
    <row r="874" spans="1:17" x14ac:dyDescent="0.2">
      <c r="A874" s="1">
        <v>868</v>
      </c>
      <c r="B874" s="1">
        <f t="shared" si="150"/>
        <v>141.80000000000001</v>
      </c>
      <c r="C874" s="1">
        <v>0.02</v>
      </c>
      <c r="D874" s="1">
        <v>0.01</v>
      </c>
      <c r="E874" s="1">
        <v>2E-3</v>
      </c>
      <c r="F874" s="1">
        <f t="shared" si="145"/>
        <v>0.28360000000000002</v>
      </c>
      <c r="G874" s="1">
        <f t="shared" si="146"/>
        <v>0.14180000000000001</v>
      </c>
      <c r="I874" s="1">
        <f t="shared" si="151"/>
        <v>6.1911231882814013E-2</v>
      </c>
      <c r="J874" s="1">
        <f t="shared" si="152"/>
        <v>5.0938945106648757E-3</v>
      </c>
      <c r="K874" s="1">
        <f t="shared" si="153"/>
        <v>6.2830362785061362E-3</v>
      </c>
      <c r="L874" s="1">
        <f t="shared" si="154"/>
        <v>0.92671183732801543</v>
      </c>
      <c r="M874" s="1">
        <f t="shared" si="155"/>
        <v>1.0000000000000004</v>
      </c>
      <c r="O874" s="1">
        <f t="shared" si="147"/>
        <v>8.0710752054987775E-5</v>
      </c>
      <c r="P874" s="1">
        <f t="shared" si="148"/>
        <v>6.6406699453619257E-6</v>
      </c>
      <c r="Q874" s="1">
        <f t="shared" si="149"/>
        <v>8.1908979647967645E-6</v>
      </c>
    </row>
    <row r="875" spans="1:17" x14ac:dyDescent="0.2">
      <c r="A875" s="1">
        <v>869</v>
      </c>
      <c r="B875" s="1">
        <f t="shared" si="150"/>
        <v>141.9</v>
      </c>
      <c r="C875" s="1">
        <v>0.02</v>
      </c>
      <c r="D875" s="1">
        <v>0.01</v>
      </c>
      <c r="E875" s="1">
        <v>2E-3</v>
      </c>
      <c r="F875" s="1">
        <f t="shared" si="145"/>
        <v>0.2838</v>
      </c>
      <c r="G875" s="1">
        <f t="shared" si="146"/>
        <v>0.1419</v>
      </c>
      <c r="I875" s="1">
        <f t="shared" si="151"/>
        <v>6.1713115940789008E-2</v>
      </c>
      <c r="J875" s="1">
        <f t="shared" si="152"/>
        <v>5.0732541261080477E-3</v>
      </c>
      <c r="K875" s="1">
        <f t="shared" si="153"/>
        <v>6.2558540559597333E-3</v>
      </c>
      <c r="L875" s="1">
        <f t="shared" si="154"/>
        <v>0.92695777587714367</v>
      </c>
      <c r="M875" s="1">
        <f t="shared" si="155"/>
        <v>1.0000000000000004</v>
      </c>
      <c r="O875" s="1">
        <f t="shared" si="147"/>
        <v>8.0051219242140105E-5</v>
      </c>
      <c r="P875" s="1">
        <f t="shared" si="148"/>
        <v>6.5807757739833051E-6</v>
      </c>
      <c r="Q875" s="1">
        <f t="shared" si="149"/>
        <v>8.1147862483713925E-6</v>
      </c>
    </row>
    <row r="876" spans="1:17" x14ac:dyDescent="0.2">
      <c r="A876" s="1">
        <v>870</v>
      </c>
      <c r="B876" s="1">
        <f t="shared" si="150"/>
        <v>142</v>
      </c>
      <c r="C876" s="1">
        <v>0.02</v>
      </c>
      <c r="D876" s="1">
        <v>0.01</v>
      </c>
      <c r="E876" s="1">
        <v>2E-3</v>
      </c>
      <c r="F876" s="1">
        <f t="shared" si="145"/>
        <v>0.28400000000000003</v>
      </c>
      <c r="G876" s="1">
        <f t="shared" si="146"/>
        <v>0.14200000000000002</v>
      </c>
      <c r="I876" s="1">
        <f t="shared" si="151"/>
        <v>6.151563396977848E-2</v>
      </c>
      <c r="J876" s="1">
        <f t="shared" si="152"/>
        <v>5.0527014058906793E-3</v>
      </c>
      <c r="K876" s="1">
        <f t="shared" si="153"/>
        <v>6.2287966028464533E-3</v>
      </c>
      <c r="L876" s="1">
        <f t="shared" si="154"/>
        <v>0.92720286802148488</v>
      </c>
      <c r="M876" s="1">
        <f t="shared" si="155"/>
        <v>1.0000000000000004</v>
      </c>
      <c r="O876" s="1">
        <f t="shared" si="147"/>
        <v>7.9397075841733134E-5</v>
      </c>
      <c r="P876" s="1">
        <f t="shared" si="148"/>
        <v>6.5214270070958115E-6</v>
      </c>
      <c r="Q876" s="1">
        <f t="shared" si="149"/>
        <v>8.0393910354868824E-6</v>
      </c>
    </row>
    <row r="877" spans="1:17" x14ac:dyDescent="0.2">
      <c r="A877" s="1">
        <v>871</v>
      </c>
      <c r="B877" s="1">
        <f t="shared" si="150"/>
        <v>142.10000000000002</v>
      </c>
      <c r="C877" s="1">
        <v>0.02</v>
      </c>
      <c r="D877" s="1">
        <v>0.01</v>
      </c>
      <c r="E877" s="1">
        <v>2E-3</v>
      </c>
      <c r="F877" s="1">
        <f t="shared" si="145"/>
        <v>0.28420000000000006</v>
      </c>
      <c r="G877" s="1">
        <f t="shared" si="146"/>
        <v>0.14210000000000003</v>
      </c>
      <c r="I877" s="1">
        <f t="shared" si="151"/>
        <v>6.1318783941075192E-2</v>
      </c>
      <c r="J877" s="1">
        <f t="shared" si="152"/>
        <v>5.0322359539029414E-3</v>
      </c>
      <c r="K877" s="1">
        <f t="shared" si="153"/>
        <v>6.2018633250558123E-3</v>
      </c>
      <c r="L877" s="1">
        <f t="shared" si="154"/>
        <v>0.92744711677996661</v>
      </c>
      <c r="M877" s="1">
        <f t="shared" si="155"/>
        <v>1.0000000000000004</v>
      </c>
      <c r="O877" s="1">
        <f t="shared" si="147"/>
        <v>7.8748277813855741E-5</v>
      </c>
      <c r="P877" s="1">
        <f t="shared" si="148"/>
        <v>6.4626186211329743E-6</v>
      </c>
      <c r="Q877" s="1">
        <f t="shared" si="149"/>
        <v>7.9647055061362101E-6</v>
      </c>
    </row>
    <row r="878" spans="1:17" x14ac:dyDescent="0.2">
      <c r="A878" s="1">
        <v>872</v>
      </c>
      <c r="B878" s="1">
        <f t="shared" si="150"/>
        <v>142.19999999999999</v>
      </c>
      <c r="C878" s="1">
        <v>0.02</v>
      </c>
      <c r="D878" s="1">
        <v>0.01</v>
      </c>
      <c r="E878" s="1">
        <v>2E-3</v>
      </c>
      <c r="F878" s="1">
        <f t="shared" si="145"/>
        <v>0.28439999999999999</v>
      </c>
      <c r="G878" s="1">
        <f t="shared" si="146"/>
        <v>0.14219999999999999</v>
      </c>
      <c r="I878" s="1">
        <f t="shared" si="151"/>
        <v>6.1122563832463749E-2</v>
      </c>
      <c r="J878" s="1">
        <f t="shared" si="152"/>
        <v>5.01185737597517E-3</v>
      </c>
      <c r="K878" s="1">
        <f t="shared" si="153"/>
        <v>6.1750536311478447E-3</v>
      </c>
      <c r="L878" s="1">
        <f t="shared" si="154"/>
        <v>0.92769052516041384</v>
      </c>
      <c r="M878" s="1">
        <f t="shared" si="155"/>
        <v>1.0000000000000007</v>
      </c>
      <c r="O878" s="1">
        <f t="shared" si="147"/>
        <v>7.8104781478471598E-5</v>
      </c>
      <c r="P878" s="1">
        <f t="shared" si="148"/>
        <v>6.404345639439582E-6</v>
      </c>
      <c r="Q878" s="1">
        <f t="shared" si="149"/>
        <v>7.8907229055480575E-6</v>
      </c>
    </row>
    <row r="879" spans="1:17" x14ac:dyDescent="0.2">
      <c r="A879" s="1">
        <v>873</v>
      </c>
      <c r="B879" s="1">
        <f t="shared" si="150"/>
        <v>142.30000000000001</v>
      </c>
      <c r="C879" s="1">
        <v>0.02</v>
      </c>
      <c r="D879" s="1">
        <v>0.01</v>
      </c>
      <c r="E879" s="1">
        <v>2E-3</v>
      </c>
      <c r="F879" s="1">
        <f t="shared" si="145"/>
        <v>0.28460000000000002</v>
      </c>
      <c r="G879" s="1">
        <f t="shared" si="146"/>
        <v>0.14230000000000001</v>
      </c>
      <c r="I879" s="1">
        <f t="shared" si="151"/>
        <v>6.0926971628199864E-2</v>
      </c>
      <c r="J879" s="1">
        <f t="shared" si="152"/>
        <v>4.9915652798673635E-3</v>
      </c>
      <c r="K879" s="1">
        <f t="shared" si="153"/>
        <v>6.1483669323453864E-3</v>
      </c>
      <c r="L879" s="1">
        <f t="shared" si="154"/>
        <v>0.92793309615958797</v>
      </c>
      <c r="M879" s="1">
        <f t="shared" si="155"/>
        <v>1.0000000000000007</v>
      </c>
      <c r="O879" s="1">
        <f t="shared" si="147"/>
        <v>7.7466543512478425E-5</v>
      </c>
      <c r="P879" s="1">
        <f t="shared" si="148"/>
        <v>6.3466031318262399E-6</v>
      </c>
      <c r="Q879" s="1">
        <f t="shared" si="149"/>
        <v>7.8174365435679517E-6</v>
      </c>
    </row>
    <row r="880" spans="1:17" x14ac:dyDescent="0.2">
      <c r="A880" s="1">
        <v>874</v>
      </c>
      <c r="B880" s="1">
        <f t="shared" si="150"/>
        <v>142.4</v>
      </c>
      <c r="C880" s="1">
        <v>0.02</v>
      </c>
      <c r="D880" s="1">
        <v>0.01</v>
      </c>
      <c r="E880" s="1">
        <v>2E-3</v>
      </c>
      <c r="F880" s="1">
        <f t="shared" si="145"/>
        <v>0.2848</v>
      </c>
      <c r="G880" s="1">
        <f t="shared" si="146"/>
        <v>0.1424</v>
      </c>
      <c r="I880" s="1">
        <f t="shared" si="151"/>
        <v>6.0732005318989625E-2</v>
      </c>
      <c r="J880" s="1">
        <f t="shared" si="152"/>
        <v>4.9713592752587384E-3</v>
      </c>
      <c r="K880" s="1">
        <f t="shared" si="153"/>
        <v>6.1218026425263116E-3</v>
      </c>
      <c r="L880" s="1">
        <f t="shared" si="154"/>
        <v>0.92817483276322588</v>
      </c>
      <c r="M880" s="1">
        <f t="shared" si="155"/>
        <v>1.0000000000000004</v>
      </c>
      <c r="O880" s="1">
        <f t="shared" si="147"/>
        <v>7.6833520946791565E-5</v>
      </c>
      <c r="P880" s="1">
        <f t="shared" si="148"/>
        <v>6.2893862141282802E-6</v>
      </c>
      <c r="Q880" s="1">
        <f t="shared" si="149"/>
        <v>7.7448397940450961E-6</v>
      </c>
    </row>
    <row r="881" spans="1:17" x14ac:dyDescent="0.2">
      <c r="A881" s="1">
        <v>875</v>
      </c>
      <c r="B881" s="1">
        <f t="shared" si="150"/>
        <v>142.5</v>
      </c>
      <c r="C881" s="1">
        <v>0.02</v>
      </c>
      <c r="D881" s="1">
        <v>0.01</v>
      </c>
      <c r="E881" s="1">
        <v>2E-3</v>
      </c>
      <c r="F881" s="1">
        <f t="shared" si="145"/>
        <v>0.28500000000000003</v>
      </c>
      <c r="G881" s="1">
        <f t="shared" si="146"/>
        <v>0.14250000000000002</v>
      </c>
      <c r="I881" s="1">
        <f t="shared" si="151"/>
        <v>6.053766290196886E-2</v>
      </c>
      <c r="J881" s="1">
        <f t="shared" si="152"/>
        <v>4.9512389737373487E-3</v>
      </c>
      <c r="K881" s="1">
        <f t="shared" si="153"/>
        <v>6.0953601782157262E-3</v>
      </c>
      <c r="L881" s="1">
        <f t="shared" si="154"/>
        <v>0.92841573794607857</v>
      </c>
      <c r="M881" s="1">
        <f t="shared" si="155"/>
        <v>1.0000000000000004</v>
      </c>
      <c r="O881" s="1">
        <f t="shared" si="147"/>
        <v>7.6205671163450371E-5</v>
      </c>
      <c r="P881" s="1">
        <f t="shared" si="148"/>
        <v>6.2326900477688675E-6</v>
      </c>
      <c r="Q881" s="1">
        <f t="shared" si="149"/>
        <v>7.6729260942247414E-6</v>
      </c>
    </row>
    <row r="882" spans="1:17" x14ac:dyDescent="0.2">
      <c r="A882" s="1">
        <v>876</v>
      </c>
      <c r="B882" s="1">
        <f t="shared" si="150"/>
        <v>142.60000000000002</v>
      </c>
      <c r="C882" s="1">
        <v>0.02</v>
      </c>
      <c r="D882" s="1">
        <v>0.01</v>
      </c>
      <c r="E882" s="1">
        <v>2E-3</v>
      </c>
      <c r="F882" s="1">
        <f t="shared" si="145"/>
        <v>0.28520000000000006</v>
      </c>
      <c r="G882" s="1">
        <f t="shared" si="146"/>
        <v>0.14260000000000003</v>
      </c>
      <c r="I882" s="1">
        <f t="shared" si="151"/>
        <v>6.034394238068256E-2</v>
      </c>
      <c r="J882" s="1">
        <f t="shared" si="152"/>
        <v>4.9312039887897717E-3</v>
      </c>
      <c r="K882" s="1">
        <f t="shared" si="153"/>
        <v>6.0690389585781211E-3</v>
      </c>
      <c r="L882" s="1">
        <f t="shared" si="154"/>
        <v>0.92865581467195002</v>
      </c>
      <c r="M882" s="1">
        <f t="shared" si="155"/>
        <v>1.0000000000000004</v>
      </c>
      <c r="O882" s="1">
        <f t="shared" si="147"/>
        <v>7.5582951892749772E-5</v>
      </c>
      <c r="P882" s="1">
        <f t="shared" si="148"/>
        <v>6.1765098393264311E-6</v>
      </c>
      <c r="Q882" s="1">
        <f t="shared" si="149"/>
        <v>7.6016889441462725E-6</v>
      </c>
    </row>
    <row r="883" spans="1:17" x14ac:dyDescent="0.2">
      <c r="A883" s="1">
        <v>877</v>
      </c>
      <c r="B883" s="1">
        <f t="shared" si="150"/>
        <v>142.69999999999999</v>
      </c>
      <c r="C883" s="1">
        <v>0.02</v>
      </c>
      <c r="D883" s="1">
        <v>0.01</v>
      </c>
      <c r="E883" s="1">
        <v>2E-3</v>
      </c>
      <c r="F883" s="1">
        <f t="shared" si="145"/>
        <v>0.28539999999999999</v>
      </c>
      <c r="G883" s="1">
        <f t="shared" si="146"/>
        <v>0.14269999999999999</v>
      </c>
      <c r="I883" s="1">
        <f t="shared" si="151"/>
        <v>6.0150841765064376E-2</v>
      </c>
      <c r="J883" s="1">
        <f t="shared" si="152"/>
        <v>4.9112539357908528E-3</v>
      </c>
      <c r="K883" s="1">
        <f t="shared" si="153"/>
        <v>6.0428384054094795E-3</v>
      </c>
      <c r="L883" s="1">
        <f t="shared" si="154"/>
        <v>0.92889506589373572</v>
      </c>
      <c r="M883" s="1">
        <f t="shared" si="155"/>
        <v>1.0000000000000004</v>
      </c>
      <c r="O883" s="1">
        <f t="shared" si="147"/>
        <v>7.4965321210394178E-5</v>
      </c>
      <c r="P883" s="1">
        <f t="shared" si="148"/>
        <v>6.1208408401062347E-6</v>
      </c>
      <c r="Q883" s="1">
        <f t="shared" si="149"/>
        <v>7.5311219060467446E-6</v>
      </c>
    </row>
    <row r="884" spans="1:17" x14ac:dyDescent="0.2">
      <c r="A884" s="1">
        <v>878</v>
      </c>
      <c r="B884" s="1">
        <f t="shared" si="150"/>
        <v>142.80000000000001</v>
      </c>
      <c r="C884" s="1">
        <v>0.02</v>
      </c>
      <c r="D884" s="1">
        <v>0.01</v>
      </c>
      <c r="E884" s="1">
        <v>2E-3</v>
      </c>
      <c r="F884" s="1">
        <f t="shared" si="145"/>
        <v>0.28560000000000002</v>
      </c>
      <c r="G884" s="1">
        <f t="shared" si="146"/>
        <v>0.14280000000000001</v>
      </c>
      <c r="I884" s="1">
        <f t="shared" si="151"/>
        <v>5.9958359071416167E-2</v>
      </c>
      <c r="J884" s="1">
        <f t="shared" si="152"/>
        <v>4.8913884319935104E-3</v>
      </c>
      <c r="K884" s="1">
        <f t="shared" si="153"/>
        <v>6.0167579431293508E-3</v>
      </c>
      <c r="L884" s="1">
        <f t="shared" si="154"/>
        <v>0.92913349455346139</v>
      </c>
      <c r="M884" s="1">
        <f t="shared" si="155"/>
        <v>1.0000000000000004</v>
      </c>
      <c r="O884" s="1">
        <f t="shared" si="147"/>
        <v>7.4352737534674781E-5</v>
      </c>
      <c r="P884" s="1">
        <f t="shared" si="148"/>
        <v>6.0656783457160722E-6</v>
      </c>
      <c r="Q884" s="1">
        <f t="shared" si="149"/>
        <v>7.4612186037699052E-6</v>
      </c>
    </row>
    <row r="885" spans="1:17" x14ac:dyDescent="0.2">
      <c r="A885" s="1">
        <v>879</v>
      </c>
      <c r="B885" s="1">
        <f t="shared" si="150"/>
        <v>142.9</v>
      </c>
      <c r="C885" s="1">
        <v>0.02</v>
      </c>
      <c r="D885" s="1">
        <v>0.01</v>
      </c>
      <c r="E885" s="1">
        <v>2E-3</v>
      </c>
      <c r="F885" s="1">
        <f t="shared" si="145"/>
        <v>0.2858</v>
      </c>
      <c r="G885" s="1">
        <f t="shared" si="146"/>
        <v>0.1429</v>
      </c>
      <c r="I885" s="1">
        <f t="shared" si="151"/>
        <v>5.9766492322387635E-2</v>
      </c>
      <c r="J885" s="1">
        <f t="shared" si="152"/>
        <v>4.8716070965186082E-3</v>
      </c>
      <c r="K885" s="1">
        <f t="shared" si="153"/>
        <v>5.99079699877288E-3</v>
      </c>
      <c r="L885" s="1">
        <f t="shared" si="154"/>
        <v>0.92937110358232133</v>
      </c>
      <c r="M885" s="1">
        <f t="shared" si="155"/>
        <v>1.0000000000000004</v>
      </c>
      <c r="O885" s="1">
        <f t="shared" si="147"/>
        <v>7.3745159623670313E-5</v>
      </c>
      <c r="P885" s="1">
        <f t="shared" si="148"/>
        <v>6.0110176956461176E-6</v>
      </c>
      <c r="Q885" s="1">
        <f t="shared" si="149"/>
        <v>7.3919727221806921E-6</v>
      </c>
    </row>
    <row r="886" spans="1:17" x14ac:dyDescent="0.2">
      <c r="A886" s="1">
        <v>880</v>
      </c>
      <c r="B886" s="1">
        <f t="shared" si="150"/>
        <v>143</v>
      </c>
      <c r="C886" s="1">
        <v>0.02</v>
      </c>
      <c r="D886" s="1">
        <v>0.01</v>
      </c>
      <c r="E886" s="1">
        <v>2E-3</v>
      </c>
      <c r="F886" s="1">
        <f t="shared" si="145"/>
        <v>0.28600000000000003</v>
      </c>
      <c r="G886" s="1">
        <f t="shared" si="146"/>
        <v>0.14300000000000002</v>
      </c>
      <c r="I886" s="1">
        <f t="shared" si="151"/>
        <v>5.9575239546955996E-2</v>
      </c>
      <c r="J886" s="1">
        <f t="shared" si="152"/>
        <v>4.8519095503448814E-3</v>
      </c>
      <c r="K886" s="1">
        <f t="shared" si="153"/>
        <v>5.9649550019828029E-3</v>
      </c>
      <c r="L886" s="1">
        <f t="shared" si="154"/>
        <v>0.9296078959007168</v>
      </c>
      <c r="M886" s="1">
        <f t="shared" si="155"/>
        <v>1.0000000000000004</v>
      </c>
      <c r="O886" s="1">
        <f t="shared" si="147"/>
        <v>7.3142546572470361E-5</v>
      </c>
      <c r="P886" s="1">
        <f t="shared" si="148"/>
        <v>5.9568542728528044E-6</v>
      </c>
      <c r="Q886" s="1">
        <f t="shared" si="149"/>
        <v>7.3233780065851127E-6</v>
      </c>
    </row>
    <row r="887" spans="1:17" x14ac:dyDescent="0.2">
      <c r="A887" s="1">
        <v>881</v>
      </c>
      <c r="B887" s="1">
        <f t="shared" si="150"/>
        <v>143.10000000000002</v>
      </c>
      <c r="C887" s="1">
        <v>0.02</v>
      </c>
      <c r="D887" s="1">
        <v>0.01</v>
      </c>
      <c r="E887" s="1">
        <v>2E-3</v>
      </c>
      <c r="F887" s="1">
        <f t="shared" si="145"/>
        <v>0.28620000000000007</v>
      </c>
      <c r="G887" s="1">
        <f t="shared" si="146"/>
        <v>0.14310000000000003</v>
      </c>
      <c r="I887" s="1">
        <f t="shared" si="151"/>
        <v>5.9384598780405737E-2</v>
      </c>
      <c r="J887" s="1">
        <f t="shared" si="152"/>
        <v>4.8322954162989297E-3</v>
      </c>
      <c r="K887" s="1">
        <f t="shared" si="153"/>
        <v>5.9392313850014046E-3</v>
      </c>
      <c r="L887" s="1">
        <f t="shared" si="154"/>
        <v>0.92984387441829441</v>
      </c>
      <c r="M887" s="1">
        <f t="shared" si="155"/>
        <v>1.0000000000000004</v>
      </c>
      <c r="O887" s="1">
        <f t="shared" si="147"/>
        <v>7.2544857810421452E-5</v>
      </c>
      <c r="P887" s="1">
        <f t="shared" si="148"/>
        <v>5.9031835033467588E-6</v>
      </c>
      <c r="Q887" s="1">
        <f t="shared" si="149"/>
        <v>7.2554282621554749E-6</v>
      </c>
    </row>
    <row r="888" spans="1:17" x14ac:dyDescent="0.2">
      <c r="A888" s="1">
        <v>882</v>
      </c>
      <c r="B888" s="1">
        <f t="shared" si="150"/>
        <v>143.19999999999999</v>
      </c>
      <c r="C888" s="1">
        <v>0.02</v>
      </c>
      <c r="D888" s="1">
        <v>0.01</v>
      </c>
      <c r="E888" s="1">
        <v>2E-3</v>
      </c>
      <c r="F888" s="1">
        <f t="shared" si="145"/>
        <v>0.28639999999999999</v>
      </c>
      <c r="G888" s="1">
        <f t="shared" si="146"/>
        <v>0.14319999999999999</v>
      </c>
      <c r="I888" s="1">
        <f t="shared" si="151"/>
        <v>5.9194568064308437E-2</v>
      </c>
      <c r="J888" s="1">
        <f t="shared" si="152"/>
        <v>4.8127643190452657E-3</v>
      </c>
      <c r="K888" s="1">
        <f t="shared" si="153"/>
        <v>5.9136255826624405E-3</v>
      </c>
      <c r="L888" s="1">
        <f t="shared" si="154"/>
        <v>0.93007904203398439</v>
      </c>
      <c r="M888" s="1">
        <f t="shared" si="155"/>
        <v>1.0000000000000004</v>
      </c>
      <c r="O888" s="1">
        <f t="shared" si="147"/>
        <v>7.1952053098395653E-5</v>
      </c>
      <c r="P888" s="1">
        <f t="shared" si="148"/>
        <v>5.8500008557846821E-6</v>
      </c>
      <c r="Q888" s="1">
        <f t="shared" si="149"/>
        <v>7.1881173533609085E-6</v>
      </c>
    </row>
    <row r="889" spans="1:17" x14ac:dyDescent="0.2">
      <c r="A889" s="1">
        <v>883</v>
      </c>
      <c r="B889" s="1">
        <f t="shared" si="150"/>
        <v>143.30000000000001</v>
      </c>
      <c r="C889" s="1">
        <v>0.02</v>
      </c>
      <c r="D889" s="1">
        <v>0.01</v>
      </c>
      <c r="E889" s="1">
        <v>2E-3</v>
      </c>
      <c r="F889" s="1">
        <f t="shared" si="145"/>
        <v>0.28660000000000002</v>
      </c>
      <c r="G889" s="1">
        <f t="shared" si="146"/>
        <v>0.14330000000000001</v>
      </c>
      <c r="I889" s="1">
        <f t="shared" si="151"/>
        <v>5.9005145446502649E-2</v>
      </c>
      <c r="J889" s="1">
        <f t="shared" si="152"/>
        <v>4.7933158850764265E-3</v>
      </c>
      <c r="K889" s="1">
        <f t="shared" si="153"/>
        <v>5.8881370323830224E-3</v>
      </c>
      <c r="L889" s="1">
        <f t="shared" si="154"/>
        <v>0.93031340163603848</v>
      </c>
      <c r="M889" s="1">
        <f t="shared" si="155"/>
        <v>1.0000000000000007</v>
      </c>
      <c r="O889" s="1">
        <f t="shared" si="147"/>
        <v>7.1364092526081526E-5</v>
      </c>
      <c r="P889" s="1">
        <f t="shared" si="148"/>
        <v>5.7973018410652128E-6</v>
      </c>
      <c r="Q889" s="1">
        <f t="shared" si="149"/>
        <v>7.1214392034031556E-6</v>
      </c>
    </row>
    <row r="890" spans="1:17" x14ac:dyDescent="0.2">
      <c r="A890" s="1">
        <v>884</v>
      </c>
      <c r="B890" s="1">
        <f t="shared" si="150"/>
        <v>143.4</v>
      </c>
      <c r="C890" s="1">
        <v>0.02</v>
      </c>
      <c r="D890" s="1">
        <v>0.01</v>
      </c>
      <c r="E890" s="1">
        <v>2E-3</v>
      </c>
      <c r="F890" s="1">
        <f t="shared" si="145"/>
        <v>0.2868</v>
      </c>
      <c r="G890" s="1">
        <f t="shared" si="146"/>
        <v>0.1434</v>
      </c>
      <c r="I890" s="1">
        <f t="shared" si="151"/>
        <v>5.8816328981073841E-2</v>
      </c>
      <c r="J890" s="1">
        <f t="shared" si="152"/>
        <v>4.7739497427031416E-3</v>
      </c>
      <c r="K890" s="1">
        <f t="shared" si="153"/>
        <v>5.8627651741554763E-3</v>
      </c>
      <c r="L890" s="1">
        <f t="shared" si="154"/>
        <v>0.93054695610206817</v>
      </c>
      <c r="M890" s="1">
        <f t="shared" si="155"/>
        <v>1.0000000000000007</v>
      </c>
      <c r="O890" s="1">
        <f t="shared" si="147"/>
        <v>7.0780936509297286E-5</v>
      </c>
      <c r="P890" s="1">
        <f t="shared" si="148"/>
        <v>5.7450820119286856E-6</v>
      </c>
      <c r="Q890" s="1">
        <f t="shared" si="149"/>
        <v>7.0553877936575977E-6</v>
      </c>
    </row>
    <row r="891" spans="1:17" x14ac:dyDescent="0.2">
      <c r="A891" s="1">
        <v>885</v>
      </c>
      <c r="B891" s="1">
        <f t="shared" si="150"/>
        <v>143.5</v>
      </c>
      <c r="C891" s="1">
        <v>0.02</v>
      </c>
      <c r="D891" s="1">
        <v>0.01</v>
      </c>
      <c r="E891" s="1">
        <v>2E-3</v>
      </c>
      <c r="F891" s="1">
        <f t="shared" si="145"/>
        <v>0.28700000000000003</v>
      </c>
      <c r="G891" s="1">
        <f t="shared" si="146"/>
        <v>0.14350000000000002</v>
      </c>
      <c r="I891" s="1">
        <f t="shared" si="151"/>
        <v>5.8628116728334408E-2</v>
      </c>
      <c r="J891" s="1">
        <f t="shared" si="152"/>
        <v>4.7546655220445629E-3</v>
      </c>
      <c r="K891" s="1">
        <f t="shared" si="153"/>
        <v>5.8375094505391609E-3</v>
      </c>
      <c r="L891" s="1">
        <f t="shared" si="154"/>
        <v>0.93077970829908252</v>
      </c>
      <c r="M891" s="1">
        <f t="shared" si="155"/>
        <v>1.0000000000000007</v>
      </c>
      <c r="O891" s="1">
        <f t="shared" si="147"/>
        <v>7.0202545787325575E-5</v>
      </c>
      <c r="P891" s="1">
        <f t="shared" si="148"/>
        <v>5.693336962560736E-6</v>
      </c>
      <c r="Q891" s="1">
        <f t="shared" si="149"/>
        <v>6.9899571631193966E-6</v>
      </c>
    </row>
    <row r="892" spans="1:17" x14ac:dyDescent="0.2">
      <c r="A892" s="1">
        <v>886</v>
      </c>
      <c r="B892" s="1">
        <f t="shared" si="150"/>
        <v>143.60000000000002</v>
      </c>
      <c r="C892" s="1">
        <v>0.02</v>
      </c>
      <c r="D892" s="1">
        <v>0.01</v>
      </c>
      <c r="E892" s="1">
        <v>2E-3</v>
      </c>
      <c r="F892" s="1">
        <f t="shared" si="145"/>
        <v>0.28720000000000007</v>
      </c>
      <c r="G892" s="1">
        <f t="shared" si="146"/>
        <v>0.14360000000000003</v>
      </c>
      <c r="I892" s="1">
        <f t="shared" si="151"/>
        <v>5.8440506754803737E-2</v>
      </c>
      <c r="J892" s="1">
        <f t="shared" si="152"/>
        <v>4.7354628550185527E-3</v>
      </c>
      <c r="K892" s="1">
        <f t="shared" si="153"/>
        <v>5.8123693066522587E-3</v>
      </c>
      <c r="L892" s="1">
        <f t="shared" si="154"/>
        <v>0.93101166108352607</v>
      </c>
      <c r="M892" s="1">
        <f t="shared" si="155"/>
        <v>1.0000000000000007</v>
      </c>
      <c r="O892" s="1">
        <f t="shared" si="147"/>
        <v>6.9628881420270204E-5</v>
      </c>
      <c r="P892" s="1">
        <f t="shared" si="148"/>
        <v>5.6420623281997468E-6</v>
      </c>
      <c r="Q892" s="1">
        <f t="shared" si="149"/>
        <v>6.9251414078547799E-6</v>
      </c>
    </row>
    <row r="893" spans="1:17" x14ac:dyDescent="0.2">
      <c r="A893" s="1">
        <v>887</v>
      </c>
      <c r="B893" s="1">
        <f t="shared" si="150"/>
        <v>143.69999999999999</v>
      </c>
      <c r="C893" s="1">
        <v>0.02</v>
      </c>
      <c r="D893" s="1">
        <v>0.01</v>
      </c>
      <c r="E893" s="1">
        <v>2E-3</v>
      </c>
      <c r="F893" s="1">
        <f t="shared" si="145"/>
        <v>0.28739999999999999</v>
      </c>
      <c r="G893" s="1">
        <f t="shared" si="146"/>
        <v>0.14369999999999999</v>
      </c>
      <c r="I893" s="1">
        <f t="shared" si="151"/>
        <v>5.8253497133188364E-2</v>
      </c>
      <c r="J893" s="1">
        <f t="shared" si="152"/>
        <v>4.7163413753320274E-3</v>
      </c>
      <c r="K893" s="1">
        <f t="shared" si="153"/>
        <v>5.7873441901635358E-3</v>
      </c>
      <c r="L893" s="1">
        <f t="shared" si="154"/>
        <v>0.93124281730131664</v>
      </c>
      <c r="M893" s="1">
        <f t="shared" si="155"/>
        <v>1.0000000000000007</v>
      </c>
      <c r="O893" s="1">
        <f t="shared" si="147"/>
        <v>6.9059904786435096E-5</v>
      </c>
      <c r="P893" s="1">
        <f t="shared" si="148"/>
        <v>5.591253784748137E-6</v>
      </c>
      <c r="Q893" s="1">
        <f t="shared" si="149"/>
        <v>6.8609346804574743E-6</v>
      </c>
    </row>
    <row r="894" spans="1:17" x14ac:dyDescent="0.2">
      <c r="A894" s="1">
        <v>888</v>
      </c>
      <c r="B894" s="1">
        <f t="shared" si="150"/>
        <v>143.80000000000001</v>
      </c>
      <c r="C894" s="1">
        <v>0.02</v>
      </c>
      <c r="D894" s="1">
        <v>0.01</v>
      </c>
      <c r="E894" s="1">
        <v>2E-3</v>
      </c>
      <c r="F894" s="1">
        <f t="shared" si="145"/>
        <v>0.28760000000000002</v>
      </c>
      <c r="G894" s="1">
        <f t="shared" si="146"/>
        <v>0.14380000000000001</v>
      </c>
      <c r="I894" s="1">
        <f t="shared" si="151"/>
        <v>5.8067085942362165E-2</v>
      </c>
      <c r="J894" s="1">
        <f t="shared" si="152"/>
        <v>4.697300718471362E-3</v>
      </c>
      <c r="K894" s="1">
        <f t="shared" si="153"/>
        <v>5.7624335512840739E-3</v>
      </c>
      <c r="L894" s="1">
        <f t="shared" si="154"/>
        <v>0.93147317978788302</v>
      </c>
      <c r="M894" s="1">
        <f t="shared" si="155"/>
        <v>1.0000000000000007</v>
      </c>
      <c r="O894" s="1">
        <f t="shared" si="147"/>
        <v>6.8495577579723429E-5</v>
      </c>
      <c r="P894" s="1">
        <f t="shared" si="148"/>
        <v>5.5409070483873032E-6</v>
      </c>
      <c r="Q894" s="1">
        <f t="shared" si="149"/>
        <v>6.79733118951006E-6</v>
      </c>
    </row>
    <row r="895" spans="1:17" x14ac:dyDescent="0.2">
      <c r="A895" s="1">
        <v>889</v>
      </c>
      <c r="B895" s="1">
        <f t="shared" si="150"/>
        <v>143.9</v>
      </c>
      <c r="C895" s="1">
        <v>0.02</v>
      </c>
      <c r="D895" s="1">
        <v>0.01</v>
      </c>
      <c r="E895" s="1">
        <v>2E-3</v>
      </c>
      <c r="F895" s="1">
        <f t="shared" si="145"/>
        <v>0.2878</v>
      </c>
      <c r="G895" s="1">
        <f t="shared" si="146"/>
        <v>0.1439</v>
      </c>
      <c r="I895" s="1">
        <f t="shared" si="151"/>
        <v>5.7881271267346608E-2</v>
      </c>
      <c r="J895" s="1">
        <f t="shared" si="152"/>
        <v>4.67834052169285E-3</v>
      </c>
      <c r="K895" s="1">
        <f t="shared" si="153"/>
        <v>5.7376368427589711E-3</v>
      </c>
      <c r="L895" s="1">
        <f t="shared" si="154"/>
        <v>0.93170275136820224</v>
      </c>
      <c r="M895" s="1">
        <f t="shared" si="155"/>
        <v>1.0000000000000007</v>
      </c>
      <c r="O895" s="1">
        <f t="shared" si="147"/>
        <v>6.7935861807059058E-5</v>
      </c>
      <c r="P895" s="1">
        <f t="shared" si="148"/>
        <v>5.4910178751963653E-6</v>
      </c>
      <c r="Q895" s="1">
        <f t="shared" si="149"/>
        <v>6.7343251990503981E-6</v>
      </c>
    </row>
    <row r="896" spans="1:17" x14ac:dyDescent="0.2">
      <c r="A896" s="1">
        <v>890</v>
      </c>
      <c r="B896" s="1">
        <f t="shared" si="150"/>
        <v>144</v>
      </c>
      <c r="C896" s="1">
        <v>0.02</v>
      </c>
      <c r="D896" s="1">
        <v>0.01</v>
      </c>
      <c r="E896" s="1">
        <v>2E-3</v>
      </c>
      <c r="F896" s="1">
        <f t="shared" si="145"/>
        <v>0.28800000000000003</v>
      </c>
      <c r="G896" s="1">
        <f t="shared" si="146"/>
        <v>0.14400000000000002</v>
      </c>
      <c r="I896" s="1">
        <f t="shared" si="151"/>
        <v>5.7696051199291096E-2</v>
      </c>
      <c r="J896" s="1">
        <f t="shared" si="152"/>
        <v>4.6594604240132228E-3</v>
      </c>
      <c r="K896" s="1">
        <f t="shared" si="153"/>
        <v>5.7129535198590159E-3</v>
      </c>
      <c r="L896" s="1">
        <f t="shared" si="154"/>
        <v>0.93193153485683733</v>
      </c>
      <c r="M896" s="1">
        <f t="shared" si="155"/>
        <v>1.0000000000000007</v>
      </c>
      <c r="O896" s="1">
        <f t="shared" si="147"/>
        <v>6.7380719785828537E-5</v>
      </c>
      <c r="P896" s="1">
        <f t="shared" si="148"/>
        <v>5.4415820607745568E-6</v>
      </c>
      <c r="Q896" s="1">
        <f t="shared" si="149"/>
        <v>6.671911028042988E-6</v>
      </c>
    </row>
    <row r="897" spans="1:17" x14ac:dyDescent="0.2">
      <c r="A897" s="1">
        <v>891</v>
      </c>
      <c r="B897" s="1">
        <f t="shared" si="150"/>
        <v>144.10000000000002</v>
      </c>
      <c r="C897" s="1">
        <v>0.02</v>
      </c>
      <c r="D897" s="1">
        <v>0.01</v>
      </c>
      <c r="E897" s="1">
        <v>2E-3</v>
      </c>
      <c r="F897" s="1">
        <f t="shared" si="145"/>
        <v>0.28820000000000007</v>
      </c>
      <c r="G897" s="1">
        <f t="shared" si="146"/>
        <v>0.14410000000000003</v>
      </c>
      <c r="I897" s="1">
        <f t="shared" si="151"/>
        <v>5.7511423835453365E-2</v>
      </c>
      <c r="J897" s="1">
        <f t="shared" si="152"/>
        <v>4.6406600662002246E-3</v>
      </c>
      <c r="K897" s="1">
        <f t="shared" si="153"/>
        <v>5.6883830403723374E-3</v>
      </c>
      <c r="L897" s="1">
        <f t="shared" si="154"/>
        <v>0.93215953305797472</v>
      </c>
      <c r="M897" s="1">
        <f t="shared" si="155"/>
        <v>1.0000000000000007</v>
      </c>
      <c r="O897" s="1">
        <f t="shared" si="147"/>
        <v>6.6830114141344199E-5</v>
      </c>
      <c r="P897" s="1">
        <f t="shared" si="148"/>
        <v>5.3925954398672575E-6</v>
      </c>
      <c r="Q897" s="1">
        <f t="shared" si="149"/>
        <v>6.6100830498552215E-6</v>
      </c>
    </row>
    <row r="898" spans="1:17" x14ac:dyDescent="0.2">
      <c r="A898" s="1">
        <v>892</v>
      </c>
      <c r="B898" s="1">
        <f t="shared" si="150"/>
        <v>144.19999999999999</v>
      </c>
      <c r="C898" s="1">
        <v>0.02</v>
      </c>
      <c r="D898" s="1">
        <v>0.01</v>
      </c>
      <c r="E898" s="1">
        <v>2E-3</v>
      </c>
      <c r="F898" s="1">
        <f t="shared" si="145"/>
        <v>0.28839999999999999</v>
      </c>
      <c r="G898" s="1">
        <f t="shared" si="146"/>
        <v>0.14419999999999999</v>
      </c>
      <c r="I898" s="1">
        <f t="shared" si="151"/>
        <v>5.7327387279179916E-2</v>
      </c>
      <c r="J898" s="1">
        <f t="shared" si="152"/>
        <v>4.6219390907632409E-3</v>
      </c>
      <c r="K898" s="1">
        <f t="shared" si="153"/>
        <v>5.6639248645960257E-3</v>
      </c>
      <c r="L898" s="1">
        <f t="shared" si="154"/>
        <v>0.93238674876546146</v>
      </c>
      <c r="M898" s="1">
        <f t="shared" si="155"/>
        <v>1.0000000000000007</v>
      </c>
      <c r="O898" s="1">
        <f t="shared" si="147"/>
        <v>6.628400780432807E-5</v>
      </c>
      <c r="P898" s="1">
        <f t="shared" si="148"/>
        <v>5.3440538859956607E-6</v>
      </c>
      <c r="Q898" s="1">
        <f t="shared" si="149"/>
        <v>6.5488356917385287E-6</v>
      </c>
    </row>
    <row r="899" spans="1:17" x14ac:dyDescent="0.2">
      <c r="A899" s="1">
        <v>893</v>
      </c>
      <c r="B899" s="1">
        <f t="shared" si="150"/>
        <v>144.30000000000001</v>
      </c>
      <c r="C899" s="1">
        <v>0.02</v>
      </c>
      <c r="D899" s="1">
        <v>0.01</v>
      </c>
      <c r="E899" s="1">
        <v>2E-3</v>
      </c>
      <c r="F899" s="1">
        <f t="shared" si="145"/>
        <v>0.28860000000000002</v>
      </c>
      <c r="G899" s="1">
        <f t="shared" si="146"/>
        <v>0.14430000000000001</v>
      </c>
      <c r="I899" s="1">
        <f t="shared" si="151"/>
        <v>5.7143939639886537E-2</v>
      </c>
      <c r="J899" s="1">
        <f t="shared" si="152"/>
        <v>4.6032971419439888E-3</v>
      </c>
      <c r="K899" s="1">
        <f t="shared" si="153"/>
        <v>5.6395784553277314E-3</v>
      </c>
      <c r="L899" s="1">
        <f t="shared" si="154"/>
        <v>0.93261318476284238</v>
      </c>
      <c r="M899" s="1">
        <f t="shared" si="155"/>
        <v>1.0000000000000007</v>
      </c>
      <c r="O899" s="1">
        <f t="shared" si="147"/>
        <v>6.5742364008415649E-5</v>
      </c>
      <c r="P899" s="1">
        <f t="shared" si="148"/>
        <v>5.2959533110899459E-6</v>
      </c>
      <c r="Q899" s="1">
        <f t="shared" si="149"/>
        <v>6.4881634343142798E-6</v>
      </c>
    </row>
    <row r="900" spans="1:17" x14ac:dyDescent="0.2">
      <c r="A900" s="1">
        <v>894</v>
      </c>
      <c r="B900" s="1">
        <f t="shared" si="150"/>
        <v>144.4</v>
      </c>
      <c r="C900" s="1">
        <v>0.02</v>
      </c>
      <c r="D900" s="1">
        <v>0.01</v>
      </c>
      <c r="E900" s="1">
        <v>2E-3</v>
      </c>
      <c r="F900" s="1">
        <f t="shared" si="145"/>
        <v>0.2888</v>
      </c>
      <c r="G900" s="1">
        <f t="shared" si="146"/>
        <v>0.1444</v>
      </c>
      <c r="I900" s="1">
        <f t="shared" si="151"/>
        <v>5.6961079033038903E-2</v>
      </c>
      <c r="J900" s="1">
        <f t="shared" si="152"/>
        <v>4.5847338657072582E-3</v>
      </c>
      <c r="K900" s="1">
        <f t="shared" si="153"/>
        <v>5.615343277857239E-3</v>
      </c>
      <c r="L900" s="1">
        <f t="shared" si="154"/>
        <v>0.93283884382339721</v>
      </c>
      <c r="M900" s="1">
        <f t="shared" si="155"/>
        <v>1.0000000000000007</v>
      </c>
      <c r="O900" s="1">
        <f t="shared" si="147"/>
        <v>6.5205146287681414E-5</v>
      </c>
      <c r="P900" s="1">
        <f t="shared" si="148"/>
        <v>5.2482896651260973E-6</v>
      </c>
      <c r="Q900" s="1">
        <f t="shared" si="149"/>
        <v>6.4280608110645809E-6</v>
      </c>
    </row>
    <row r="901" spans="1:17" x14ac:dyDescent="0.2">
      <c r="A901" s="1">
        <v>895</v>
      </c>
      <c r="B901" s="1">
        <f t="shared" si="150"/>
        <v>144.5</v>
      </c>
      <c r="C901" s="1">
        <v>0.02</v>
      </c>
      <c r="D901" s="1">
        <v>0.01</v>
      </c>
      <c r="E901" s="1">
        <v>2E-3</v>
      </c>
      <c r="F901" s="1">
        <f t="shared" si="145"/>
        <v>0.28899999999999998</v>
      </c>
      <c r="G901" s="1">
        <f t="shared" si="146"/>
        <v>0.14449999999999999</v>
      </c>
      <c r="I901" s="1">
        <f t="shared" si="151"/>
        <v>5.677880358013318E-2</v>
      </c>
      <c r="J901" s="1">
        <f t="shared" si="152"/>
        <v>4.5662489097317103E-3</v>
      </c>
      <c r="K901" s="1">
        <f t="shared" si="153"/>
        <v>5.5912187999580193E-3</v>
      </c>
      <c r="L901" s="1">
        <f t="shared" si="154"/>
        <v>0.93306372871017773</v>
      </c>
      <c r="M901" s="1">
        <f t="shared" si="155"/>
        <v>1.0000000000000007</v>
      </c>
      <c r="O901" s="1">
        <f t="shared" si="147"/>
        <v>6.4672318474183176E-5</v>
      </c>
      <c r="P901" s="1">
        <f t="shared" si="148"/>
        <v>5.2010589357661166E-6</v>
      </c>
      <c r="Q901" s="1">
        <f t="shared" si="149"/>
        <v>6.3685224078276907E-6</v>
      </c>
    </row>
    <row r="902" spans="1:17" x14ac:dyDescent="0.2">
      <c r="A902" s="1">
        <v>896</v>
      </c>
      <c r="B902" s="1">
        <f t="shared" si="150"/>
        <v>144.60000000000002</v>
      </c>
      <c r="C902" s="1">
        <v>0.02</v>
      </c>
      <c r="D902" s="1">
        <v>0.01</v>
      </c>
      <c r="E902" s="1">
        <v>2E-3</v>
      </c>
      <c r="F902" s="1">
        <f t="shared" si="145"/>
        <v>0.28920000000000007</v>
      </c>
      <c r="G902" s="1">
        <f t="shared" si="146"/>
        <v>0.14460000000000003</v>
      </c>
      <c r="I902" s="1">
        <f t="shared" si="151"/>
        <v>5.6597111408676751E-2</v>
      </c>
      <c r="J902" s="1">
        <f t="shared" si="152"/>
        <v>4.5478419234007304E-3</v>
      </c>
      <c r="K902" s="1">
        <f t="shared" si="153"/>
        <v>5.5672044918787592E-3</v>
      </c>
      <c r="L902" s="1">
        <f t="shared" si="154"/>
        <v>0.93328784217604444</v>
      </c>
      <c r="M902" s="1">
        <f t="shared" si="155"/>
        <v>1.0000000000000007</v>
      </c>
      <c r="O902" s="1">
        <f t="shared" si="147"/>
        <v>6.4143844695527282E-5</v>
      </c>
      <c r="P902" s="1">
        <f t="shared" si="148"/>
        <v>5.1542571480017677E-6</v>
      </c>
      <c r="Q902" s="1">
        <f t="shared" si="149"/>
        <v>6.30954286229821E-6</v>
      </c>
    </row>
    <row r="903" spans="1:17" x14ac:dyDescent="0.2">
      <c r="A903" s="1">
        <v>897</v>
      </c>
      <c r="B903" s="1">
        <f t="shared" si="150"/>
        <v>144.69999999999999</v>
      </c>
      <c r="C903" s="1">
        <v>0.02</v>
      </c>
      <c r="D903" s="1">
        <v>0.01</v>
      </c>
      <c r="E903" s="1">
        <v>2E-3</v>
      </c>
      <c r="F903" s="1">
        <f t="shared" ref="F903:F966" si="156">0.002*B903</f>
        <v>0.28939999999999999</v>
      </c>
      <c r="G903" s="1">
        <f t="shared" ref="G903:G966" si="157">0.001*B903</f>
        <v>0.1447</v>
      </c>
      <c r="I903" s="1">
        <f t="shared" si="151"/>
        <v>5.6416000652168986E-2</v>
      </c>
      <c r="J903" s="1">
        <f t="shared" si="152"/>
        <v>4.5295125577933344E-3</v>
      </c>
      <c r="K903" s="1">
        <f t="shared" si="153"/>
        <v>5.5432998263348692E-3</v>
      </c>
      <c r="L903" s="1">
        <f t="shared" si="154"/>
        <v>0.9335111869637035</v>
      </c>
      <c r="M903" s="1">
        <f t="shared" si="155"/>
        <v>1.0000000000000007</v>
      </c>
      <c r="O903" s="1">
        <f t="shared" ref="O903:O966" si="158">I903*$B$3*EXP(-$D$3*A903*$B$3)</f>
        <v>6.361968937245356E-5</v>
      </c>
      <c r="P903" s="1">
        <f t="shared" ref="P903:P966" si="159">J903*$B$3*EXP(-$D$3*A903*$B$3)</f>
        <v>5.1078803638017301E-6</v>
      </c>
      <c r="Q903" s="1">
        <f t="shared" ref="Q903:Q966" si="160">K903*$B$3*EXP(-$D$3*A903*$B$3)</f>
        <v>6.2511168635318986E-6</v>
      </c>
    </row>
    <row r="904" spans="1:17" x14ac:dyDescent="0.2">
      <c r="A904" s="1">
        <v>898</v>
      </c>
      <c r="B904" s="1">
        <f t="shared" ref="B904:B967" si="161">$C$3+A904*$B$3</f>
        <v>144.80000000000001</v>
      </c>
      <c r="C904" s="1">
        <v>0.02</v>
      </c>
      <c r="D904" s="1">
        <v>0.01</v>
      </c>
      <c r="E904" s="1">
        <v>2E-3</v>
      </c>
      <c r="F904" s="1">
        <f t="shared" si="156"/>
        <v>0.28960000000000002</v>
      </c>
      <c r="G904" s="1">
        <f t="shared" si="157"/>
        <v>0.14480000000000001</v>
      </c>
      <c r="I904" s="1">
        <f t="shared" ref="I904:I967" si="162">I903+$B$3*(-I903*C903-I903*E903-I903*D903)</f>
        <v>5.6235469450082044E-2</v>
      </c>
      <c r="J904" s="1">
        <f t="shared" ref="J904:J967" si="163">J903+$B$3*(C903*I903-J903*F903)</f>
        <v>4.5112604656751334E-3</v>
      </c>
      <c r="K904" s="1">
        <f t="shared" ref="K904:K967" si="164">K903+$B$3*(I903*D903-K903*G903)</f>
        <v>5.5195042784999728E-3</v>
      </c>
      <c r="L904" s="1">
        <f t="shared" ref="L904:L967" si="165">L903+$B$3*(I903*E903+J903*F903+K903*G903)</f>
        <v>0.93373376580574352</v>
      </c>
      <c r="M904" s="1">
        <f t="shared" ref="M904:M967" si="166">SUM(I904:L904)</f>
        <v>1.0000000000000007</v>
      </c>
      <c r="O904" s="1">
        <f t="shared" si="158"/>
        <v>6.3099817216439851E-5</v>
      </c>
      <c r="P904" s="1">
        <f t="shared" si="159"/>
        <v>5.0619246817621609E-6</v>
      </c>
      <c r="Q904" s="1">
        <f t="shared" si="160"/>
        <v>6.193239151455113E-6</v>
      </c>
    </row>
    <row r="905" spans="1:17" x14ac:dyDescent="0.2">
      <c r="A905" s="1">
        <v>899</v>
      </c>
      <c r="B905" s="1">
        <f t="shared" si="161"/>
        <v>144.9</v>
      </c>
      <c r="C905" s="1">
        <v>0.02</v>
      </c>
      <c r="D905" s="1">
        <v>0.01</v>
      </c>
      <c r="E905" s="1">
        <v>2E-3</v>
      </c>
      <c r="F905" s="1">
        <f t="shared" si="156"/>
        <v>0.2898</v>
      </c>
      <c r="G905" s="1">
        <f t="shared" si="157"/>
        <v>0.1449</v>
      </c>
      <c r="I905" s="1">
        <f t="shared" si="162"/>
        <v>5.6055515947841784E-2</v>
      </c>
      <c r="J905" s="1">
        <f t="shared" si="163"/>
        <v>4.4930853014893456E-3</v>
      </c>
      <c r="K905" s="1">
        <f t="shared" si="164"/>
        <v>5.495817325997375E-3</v>
      </c>
      <c r="L905" s="1">
        <f t="shared" si="165"/>
        <v>0.93395558142467217</v>
      </c>
      <c r="M905" s="1">
        <f t="shared" si="166"/>
        <v>1.0000000000000007</v>
      </c>
      <c r="O905" s="1">
        <f t="shared" si="158"/>
        <v>6.2584193227326564E-5</v>
      </c>
      <c r="P905" s="1">
        <f t="shared" si="159"/>
        <v>5.0163862367606385E-6</v>
      </c>
      <c r="Q905" s="1">
        <f t="shared" si="160"/>
        <v>6.1359045163788463E-6</v>
      </c>
    </row>
    <row r="906" spans="1:17" x14ac:dyDescent="0.2">
      <c r="A906" s="1">
        <v>900</v>
      </c>
      <c r="B906" s="1">
        <f t="shared" si="161"/>
        <v>145</v>
      </c>
      <c r="C906" s="1">
        <v>0.02</v>
      </c>
      <c r="D906" s="1">
        <v>0.01</v>
      </c>
      <c r="E906" s="1">
        <v>2E-3</v>
      </c>
      <c r="F906" s="1">
        <f t="shared" si="156"/>
        <v>0.28999999999999998</v>
      </c>
      <c r="G906" s="1">
        <f t="shared" si="157"/>
        <v>0.14499999999999999</v>
      </c>
      <c r="I906" s="1">
        <f t="shared" si="162"/>
        <v>5.5876138296808688E-2</v>
      </c>
      <c r="J906" s="1">
        <f t="shared" si="163"/>
        <v>4.474986721347868E-3</v>
      </c>
      <c r="K906" s="1">
        <f t="shared" si="164"/>
        <v>5.472238448891515E-3</v>
      </c>
      <c r="L906" s="1">
        <f t="shared" si="165"/>
        <v>0.93417663653295258</v>
      </c>
      <c r="M906" s="1">
        <f t="shared" si="166"/>
        <v>1.0000000000000007</v>
      </c>
      <c r="O906" s="1">
        <f t="shared" si="158"/>
        <v>6.2072782690959609E-5</v>
      </c>
      <c r="P906" s="1">
        <f t="shared" si="159"/>
        <v>4.9712611996133752E-6</v>
      </c>
      <c r="Q906" s="1">
        <f t="shared" si="160"/>
        <v>6.0791077985172285E-6</v>
      </c>
    </row>
    <row r="907" spans="1:17" x14ac:dyDescent="0.2">
      <c r="A907" s="1">
        <v>901</v>
      </c>
      <c r="B907" s="1">
        <f t="shared" si="161"/>
        <v>145.10000000000002</v>
      </c>
      <c r="C907" s="1">
        <v>0.02</v>
      </c>
      <c r="D907" s="1">
        <v>0.01</v>
      </c>
      <c r="E907" s="1">
        <v>2E-3</v>
      </c>
      <c r="F907" s="1">
        <f t="shared" si="156"/>
        <v>0.29020000000000007</v>
      </c>
      <c r="G907" s="1">
        <f t="shared" si="157"/>
        <v>0.14510000000000003</v>
      </c>
      <c r="I907" s="1">
        <f t="shared" si="162"/>
        <v>5.5697334654258898E-2</v>
      </c>
      <c r="J907" s="1">
        <f t="shared" si="163"/>
        <v>4.4569643830223975E-3</v>
      </c>
      <c r="K907" s="1">
        <f t="shared" si="164"/>
        <v>5.4487671296793968E-3</v>
      </c>
      <c r="L907" s="1">
        <f t="shared" si="165"/>
        <v>0.9343969338330399</v>
      </c>
      <c r="M907" s="1">
        <f t="shared" si="166"/>
        <v>1.0000000000000007</v>
      </c>
      <c r="O907" s="1">
        <f t="shared" si="158"/>
        <v>6.1565551176853993E-5</v>
      </c>
      <c r="P907" s="1">
        <f t="shared" si="159"/>
        <v>4.9265457767358211E-6</v>
      </c>
      <c r="Q907" s="1">
        <f t="shared" si="160"/>
        <v>6.0228438875106209E-6</v>
      </c>
    </row>
    <row r="908" spans="1:17" x14ac:dyDescent="0.2">
      <c r="A908" s="1">
        <v>902</v>
      </c>
      <c r="B908" s="1">
        <f t="shared" si="161"/>
        <v>145.19999999999999</v>
      </c>
      <c r="C908" s="1">
        <v>0.02</v>
      </c>
      <c r="D908" s="1">
        <v>0.01</v>
      </c>
      <c r="E908" s="1">
        <v>2E-3</v>
      </c>
      <c r="F908" s="1">
        <f t="shared" si="156"/>
        <v>0.29039999999999999</v>
      </c>
      <c r="G908" s="1">
        <f t="shared" si="157"/>
        <v>0.1452</v>
      </c>
      <c r="I908" s="1">
        <f t="shared" si="162"/>
        <v>5.5519103183365268E-2</v>
      </c>
      <c r="J908" s="1">
        <f t="shared" si="163"/>
        <v>4.439017945935605E-3</v>
      </c>
      <c r="K908" s="1">
        <f t="shared" si="164"/>
        <v>5.4254028532820077E-3</v>
      </c>
      <c r="L908" s="1">
        <f t="shared" si="165"/>
        <v>0.93461647601741771</v>
      </c>
      <c r="M908" s="1">
        <f t="shared" si="166"/>
        <v>1.0000000000000007</v>
      </c>
      <c r="O908" s="1">
        <f t="shared" si="158"/>
        <v>6.1062464535875552E-5</v>
      </c>
      <c r="P908" s="1">
        <f t="shared" si="159"/>
        <v>4.8822362098064778E-6</v>
      </c>
      <c r="Q908" s="1">
        <f t="shared" si="160"/>
        <v>5.9671077219531149E-6</v>
      </c>
    </row>
    <row r="909" spans="1:17" x14ac:dyDescent="0.2">
      <c r="A909" s="1">
        <v>903</v>
      </c>
      <c r="B909" s="1">
        <f t="shared" si="161"/>
        <v>145.30000000000001</v>
      </c>
      <c r="C909" s="1">
        <v>0.02</v>
      </c>
      <c r="D909" s="1">
        <v>0.01</v>
      </c>
      <c r="E909" s="1">
        <v>2E-3</v>
      </c>
      <c r="F909" s="1">
        <f t="shared" si="156"/>
        <v>0.29060000000000002</v>
      </c>
      <c r="G909" s="1">
        <f t="shared" si="157"/>
        <v>0.14530000000000001</v>
      </c>
      <c r="I909" s="1">
        <f t="shared" si="162"/>
        <v>5.5341442053178501E-2</v>
      </c>
      <c r="J909" s="1">
        <f t="shared" si="163"/>
        <v>4.4211470711523655E-3</v>
      </c>
      <c r="K909" s="1">
        <f t="shared" si="164"/>
        <v>5.4021451070357185E-3</v>
      </c>
      <c r="L909" s="1">
        <f t="shared" si="165"/>
        <v>0.93483526576863396</v>
      </c>
      <c r="M909" s="1">
        <f t="shared" si="166"/>
        <v>1.0000000000000004</v>
      </c>
      <c r="O909" s="1">
        <f t="shared" si="158"/>
        <v>6.0563488897941712E-5</v>
      </c>
      <c r="P909" s="1">
        <f t="shared" si="159"/>
        <v>4.8383287754339449E-6</v>
      </c>
      <c r="Q909" s="1">
        <f t="shared" si="160"/>
        <v>5.9118942889244227E-6</v>
      </c>
    </row>
    <row r="910" spans="1:17" x14ac:dyDescent="0.2">
      <c r="A910" s="1">
        <v>904</v>
      </c>
      <c r="B910" s="1">
        <f t="shared" si="161"/>
        <v>145.4</v>
      </c>
      <c r="C910" s="1">
        <v>0.02</v>
      </c>
      <c r="D910" s="1">
        <v>0.01</v>
      </c>
      <c r="E910" s="1">
        <v>2E-3</v>
      </c>
      <c r="F910" s="1">
        <f t="shared" si="156"/>
        <v>0.2908</v>
      </c>
      <c r="G910" s="1">
        <f t="shared" si="157"/>
        <v>0.1454</v>
      </c>
      <c r="I910" s="1">
        <f t="shared" si="162"/>
        <v>5.5164349438608332E-2</v>
      </c>
      <c r="J910" s="1">
        <f t="shared" si="163"/>
        <v>4.4033514213710351E-3</v>
      </c>
      <c r="K910" s="1">
        <f t="shared" si="164"/>
        <v>5.3789933806836681E-3</v>
      </c>
      <c r="L910" s="1">
        <f t="shared" si="165"/>
        <v>0.93505330575933754</v>
      </c>
      <c r="M910" s="1">
        <f t="shared" si="166"/>
        <v>1.0000000000000007</v>
      </c>
      <c r="O910" s="1">
        <f t="shared" si="158"/>
        <v>6.0068590669741405E-5</v>
      </c>
      <c r="P910" s="1">
        <f t="shared" si="159"/>
        <v>4.7948197848272039E-6</v>
      </c>
      <c r="Q910" s="1">
        <f t="shared" si="160"/>
        <v>5.8571986235262126E-6</v>
      </c>
    </row>
    <row r="911" spans="1:17" x14ac:dyDescent="0.2">
      <c r="A911" s="1">
        <v>905</v>
      </c>
      <c r="B911" s="1">
        <f t="shared" si="161"/>
        <v>145.5</v>
      </c>
      <c r="C911" s="1">
        <v>0.02</v>
      </c>
      <c r="D911" s="1">
        <v>0.01</v>
      </c>
      <c r="E911" s="1">
        <v>2E-3</v>
      </c>
      <c r="F911" s="1">
        <f t="shared" si="156"/>
        <v>0.29099999999999998</v>
      </c>
      <c r="G911" s="1">
        <f t="shared" si="157"/>
        <v>0.14549999999999999</v>
      </c>
      <c r="I911" s="1">
        <f t="shared" si="162"/>
        <v>5.4987823520404787E-2</v>
      </c>
      <c r="J911" s="1">
        <f t="shared" si="163"/>
        <v>4.3856306609147818E-3</v>
      </c>
      <c r="K911" s="1">
        <f t="shared" si="164"/>
        <v>5.355947166367136E-3</v>
      </c>
      <c r="L911" s="1">
        <f t="shared" si="165"/>
        <v>0.93527059865231388</v>
      </c>
      <c r="M911" s="1">
        <f t="shared" si="166"/>
        <v>1.0000000000000007</v>
      </c>
      <c r="O911" s="1">
        <f t="shared" si="158"/>
        <v>5.9577736532473312E-5</v>
      </c>
      <c r="P911" s="1">
        <f t="shared" si="159"/>
        <v>4.7517055834690413E-6</v>
      </c>
      <c r="Q911" s="1">
        <f t="shared" si="160"/>
        <v>5.8030158084227312E-6</v>
      </c>
    </row>
    <row r="912" spans="1:17" x14ac:dyDescent="0.2">
      <c r="A912" s="1">
        <v>906</v>
      </c>
      <c r="B912" s="1">
        <f t="shared" si="161"/>
        <v>145.60000000000002</v>
      </c>
      <c r="C912" s="1">
        <v>0.02</v>
      </c>
      <c r="D912" s="1">
        <v>0.01</v>
      </c>
      <c r="E912" s="1">
        <v>2E-3</v>
      </c>
      <c r="F912" s="1">
        <f t="shared" si="156"/>
        <v>0.29120000000000007</v>
      </c>
      <c r="G912" s="1">
        <f t="shared" si="157"/>
        <v>0.14560000000000003</v>
      </c>
      <c r="I912" s="1">
        <f t="shared" si="162"/>
        <v>5.4811862485139494E-2</v>
      </c>
      <c r="J912" s="1">
        <f t="shared" si="163"/>
        <v>4.3679844557229716E-3</v>
      </c>
      <c r="K912" s="1">
        <f t="shared" si="164"/>
        <v>5.3330059586168986E-3</v>
      </c>
      <c r="L912" s="1">
        <f t="shared" si="165"/>
        <v>0.93548714710052117</v>
      </c>
      <c r="M912" s="1">
        <f t="shared" si="166"/>
        <v>1.0000000000000004</v>
      </c>
      <c r="O912" s="1">
        <f t="shared" si="158"/>
        <v>5.9090893439602762E-5</v>
      </c>
      <c r="P912" s="1">
        <f t="shared" si="159"/>
        <v>4.7089825507926362E-6</v>
      </c>
      <c r="Q912" s="1">
        <f t="shared" si="160"/>
        <v>5.7493409733857486E-6</v>
      </c>
    </row>
    <row r="913" spans="1:17" x14ac:dyDescent="0.2">
      <c r="A913" s="1">
        <v>907</v>
      </c>
      <c r="B913" s="1">
        <f t="shared" si="161"/>
        <v>145.69999999999999</v>
      </c>
      <c r="C913" s="1">
        <v>0.02</v>
      </c>
      <c r="D913" s="1">
        <v>0.01</v>
      </c>
      <c r="E913" s="1">
        <v>2E-3</v>
      </c>
      <c r="F913" s="1">
        <f t="shared" si="156"/>
        <v>0.29139999999999999</v>
      </c>
      <c r="G913" s="1">
        <f t="shared" si="157"/>
        <v>0.1457</v>
      </c>
      <c r="I913" s="1">
        <f t="shared" si="162"/>
        <v>5.4636464525187049E-2</v>
      </c>
      <c r="J913" s="1">
        <f t="shared" si="163"/>
        <v>4.3504124733425974E-3</v>
      </c>
      <c r="K913" s="1">
        <f t="shared" si="164"/>
        <v>5.3101692543445758E-3</v>
      </c>
      <c r="L913" s="1">
        <f t="shared" si="165"/>
        <v>0.93570295374712631</v>
      </c>
      <c r="M913" s="1">
        <f t="shared" si="166"/>
        <v>1.0000000000000004</v>
      </c>
      <c r="O913" s="1">
        <f t="shared" si="158"/>
        <v>5.8608028614636802E-5</v>
      </c>
      <c r="P913" s="1">
        <f t="shared" si="159"/>
        <v>4.666647099861243E-6</v>
      </c>
      <c r="Q913" s="1">
        <f t="shared" si="160"/>
        <v>5.6961692948437714E-6</v>
      </c>
    </row>
    <row r="914" spans="1:17" x14ac:dyDescent="0.2">
      <c r="A914" s="1">
        <v>908</v>
      </c>
      <c r="B914" s="1">
        <f t="shared" si="161"/>
        <v>145.80000000000001</v>
      </c>
      <c r="C914" s="1">
        <v>0.02</v>
      </c>
      <c r="D914" s="1">
        <v>0.01</v>
      </c>
      <c r="E914" s="1">
        <v>2E-3</v>
      </c>
      <c r="F914" s="1">
        <f t="shared" si="156"/>
        <v>0.29160000000000003</v>
      </c>
      <c r="G914" s="1">
        <f t="shared" si="157"/>
        <v>0.14580000000000001</v>
      </c>
      <c r="I914" s="1">
        <f t="shared" si="162"/>
        <v>5.446162783870645E-2</v>
      </c>
      <c r="J914" s="1">
        <f t="shared" si="163"/>
        <v>4.3329143829197682E-3</v>
      </c>
      <c r="K914" s="1">
        <f t="shared" si="164"/>
        <v>5.2874365528339622E-3</v>
      </c>
      <c r="L914" s="1">
        <f t="shared" si="165"/>
        <v>0.93591802122554035</v>
      </c>
      <c r="M914" s="1">
        <f t="shared" si="166"/>
        <v>1.0000000000000004</v>
      </c>
      <c r="O914" s="1">
        <f t="shared" si="158"/>
        <v>5.8129109548917557E-5</v>
      </c>
      <c r="P914" s="1">
        <f t="shared" si="159"/>
        <v>4.6246956770509561E-6</v>
      </c>
      <c r="Q914" s="1">
        <f t="shared" si="160"/>
        <v>5.6434959954354633E-6</v>
      </c>
    </row>
    <row r="915" spans="1:17" x14ac:dyDescent="0.2">
      <c r="A915" s="1">
        <v>909</v>
      </c>
      <c r="B915" s="1">
        <f t="shared" si="161"/>
        <v>145.9</v>
      </c>
      <c r="C915" s="1">
        <v>0.02</v>
      </c>
      <c r="D915" s="1">
        <v>0.01</v>
      </c>
      <c r="E915" s="1">
        <v>2E-3</v>
      </c>
      <c r="F915" s="1">
        <f t="shared" si="156"/>
        <v>0.2918</v>
      </c>
      <c r="G915" s="1">
        <f t="shared" si="157"/>
        <v>0.1459</v>
      </c>
      <c r="I915" s="1">
        <f t="shared" si="162"/>
        <v>5.4287350629622588E-2</v>
      </c>
      <c r="J915" s="1">
        <f t="shared" si="163"/>
        <v>4.3154898551912403E-3</v>
      </c>
      <c r="K915" s="1">
        <f t="shared" si="164"/>
        <v>5.2648073557323496E-3</v>
      </c>
      <c r="L915" s="1">
        <f t="shared" si="165"/>
        <v>0.93613235215945434</v>
      </c>
      <c r="M915" s="1">
        <f t="shared" si="166"/>
        <v>1.0000000000000004</v>
      </c>
      <c r="O915" s="1">
        <f t="shared" si="158"/>
        <v>5.7654103999433787E-5</v>
      </c>
      <c r="P915" s="1">
        <f t="shared" si="159"/>
        <v>4.583124761736544E-6</v>
      </c>
      <c r="Q915" s="1">
        <f t="shared" si="160"/>
        <v>5.5913163435672917E-6</v>
      </c>
    </row>
    <row r="916" spans="1:17" x14ac:dyDescent="0.2">
      <c r="A916" s="1">
        <v>910</v>
      </c>
      <c r="B916" s="1">
        <f t="shared" si="161"/>
        <v>146</v>
      </c>
      <c r="C916" s="1">
        <v>0.02</v>
      </c>
      <c r="D916" s="1">
        <v>0.01</v>
      </c>
      <c r="E916" s="1">
        <v>2E-3</v>
      </c>
      <c r="F916" s="1">
        <f t="shared" si="156"/>
        <v>0.29199999999999998</v>
      </c>
      <c r="G916" s="1">
        <f t="shared" si="157"/>
        <v>0.14599999999999999</v>
      </c>
      <c r="I916" s="1">
        <f t="shared" si="162"/>
        <v>5.4113631107607793E-2</v>
      </c>
      <c r="J916" s="1">
        <f t="shared" si="163"/>
        <v>4.298138562476005E-3</v>
      </c>
      <c r="K916" s="1">
        <f t="shared" si="164"/>
        <v>5.2422811670418375E-3</v>
      </c>
      <c r="L916" s="1">
        <f t="shared" si="165"/>
        <v>0.93634594916287484</v>
      </c>
      <c r="M916" s="1">
        <f t="shared" si="166"/>
        <v>1.0000000000000004</v>
      </c>
      <c r="O916" s="1">
        <f t="shared" si="158"/>
        <v>5.7182979986649849E-5</v>
      </c>
      <c r="P916" s="1">
        <f t="shared" si="159"/>
        <v>4.5419308659802587E-6</v>
      </c>
      <c r="Q916" s="1">
        <f t="shared" si="160"/>
        <v>5.5396256529752726E-6</v>
      </c>
    </row>
    <row r="917" spans="1:17" x14ac:dyDescent="0.2">
      <c r="A917" s="1">
        <v>911</v>
      </c>
      <c r="B917" s="1">
        <f t="shared" si="161"/>
        <v>146.10000000000002</v>
      </c>
      <c r="C917" s="1">
        <v>0.02</v>
      </c>
      <c r="D917" s="1">
        <v>0.01</v>
      </c>
      <c r="E917" s="1">
        <v>2E-3</v>
      </c>
      <c r="F917" s="1">
        <f t="shared" si="156"/>
        <v>0.29220000000000007</v>
      </c>
      <c r="G917" s="1">
        <f t="shared" si="157"/>
        <v>0.14610000000000004</v>
      </c>
      <c r="I917" s="1">
        <f t="shared" si="162"/>
        <v>5.394046748806345E-2</v>
      </c>
      <c r="J917" s="1">
        <f t="shared" si="163"/>
        <v>4.2808601786669216E-3</v>
      </c>
      <c r="K917" s="1">
        <f t="shared" si="164"/>
        <v>5.2198574931106344E-3</v>
      </c>
      <c r="L917" s="1">
        <f t="shared" si="165"/>
        <v>0.93655881484015946</v>
      </c>
      <c r="M917" s="1">
        <f t="shared" si="166"/>
        <v>1.0000000000000004</v>
      </c>
      <c r="O917" s="1">
        <f t="shared" si="158"/>
        <v>5.6715705792352712E-5</v>
      </c>
      <c r="P917" s="1">
        <f t="shared" si="159"/>
        <v>4.5011105342236661E-6</v>
      </c>
      <c r="Q917" s="1">
        <f t="shared" si="160"/>
        <v>5.4884192822908568E-6</v>
      </c>
    </row>
    <row r="918" spans="1:17" x14ac:dyDescent="0.2">
      <c r="A918" s="1">
        <v>912</v>
      </c>
      <c r="B918" s="1">
        <f t="shared" si="161"/>
        <v>146.19999999999999</v>
      </c>
      <c r="C918" s="1">
        <v>0.02</v>
      </c>
      <c r="D918" s="1">
        <v>0.01</v>
      </c>
      <c r="E918" s="1">
        <v>2E-3</v>
      </c>
      <c r="F918" s="1">
        <f t="shared" si="156"/>
        <v>0.29239999999999999</v>
      </c>
      <c r="G918" s="1">
        <f t="shared" si="157"/>
        <v>0.1462</v>
      </c>
      <c r="I918" s="1">
        <f t="shared" si="162"/>
        <v>5.3767857992101646E-2</v>
      </c>
      <c r="J918" s="1">
        <f t="shared" si="163"/>
        <v>4.2636543792224013E-3</v>
      </c>
      <c r="K918" s="1">
        <f t="shared" si="164"/>
        <v>5.1975358426243519E-3</v>
      </c>
      <c r="L918" s="1">
        <f t="shared" si="165"/>
        <v>0.93677095178605208</v>
      </c>
      <c r="M918" s="1">
        <f t="shared" si="166"/>
        <v>1.0000000000000004</v>
      </c>
      <c r="O918" s="1">
        <f t="shared" si="158"/>
        <v>5.6252249957516893E-5</v>
      </c>
      <c r="P918" s="1">
        <f t="shared" si="159"/>
        <v>4.4606603429824547E-6</v>
      </c>
      <c r="Q918" s="1">
        <f t="shared" si="160"/>
        <v>5.4376926346109418E-6</v>
      </c>
    </row>
    <row r="919" spans="1:17" x14ac:dyDescent="0.2">
      <c r="A919" s="1">
        <v>913</v>
      </c>
      <c r="B919" s="1">
        <f t="shared" si="161"/>
        <v>146.30000000000001</v>
      </c>
      <c r="C919" s="1">
        <v>0.02</v>
      </c>
      <c r="D919" s="1">
        <v>0.01</v>
      </c>
      <c r="E919" s="1">
        <v>2E-3</v>
      </c>
      <c r="F919" s="1">
        <f t="shared" si="156"/>
        <v>0.29260000000000003</v>
      </c>
      <c r="G919" s="1">
        <f t="shared" si="157"/>
        <v>0.14630000000000001</v>
      </c>
      <c r="I919" s="1">
        <f t="shared" si="162"/>
        <v>5.3595800846526924E-2</v>
      </c>
      <c r="J919" s="1">
        <f t="shared" si="163"/>
        <v>4.2465208411581416E-3</v>
      </c>
      <c r="K919" s="1">
        <f t="shared" si="164"/>
        <v>5.1753157265972856E-3</v>
      </c>
      <c r="L919" s="1">
        <f t="shared" si="165"/>
        <v>0.9369823625857181</v>
      </c>
      <c r="M919" s="1">
        <f t="shared" si="166"/>
        <v>1.0000000000000004</v>
      </c>
      <c r="O919" s="1">
        <f t="shared" si="158"/>
        <v>5.5792581280186085E-5</v>
      </c>
      <c r="P919" s="1">
        <f t="shared" si="159"/>
        <v>4.4205769005441172E-6</v>
      </c>
      <c r="Q919" s="1">
        <f t="shared" si="160"/>
        <v>5.3874411570718296E-6</v>
      </c>
    </row>
    <row r="920" spans="1:17" x14ac:dyDescent="0.2">
      <c r="A920" s="1">
        <v>914</v>
      </c>
      <c r="B920" s="1">
        <f t="shared" si="161"/>
        <v>146.4</v>
      </c>
      <c r="C920" s="1">
        <v>0.02</v>
      </c>
      <c r="D920" s="1">
        <v>0.01</v>
      </c>
      <c r="E920" s="1">
        <v>2E-3</v>
      </c>
      <c r="F920" s="1">
        <f t="shared" si="156"/>
        <v>0.2928</v>
      </c>
      <c r="G920" s="1">
        <f t="shared" si="157"/>
        <v>0.1464</v>
      </c>
      <c r="I920" s="1">
        <f t="shared" si="162"/>
        <v>5.3424294283818036E-2</v>
      </c>
      <c r="J920" s="1">
        <f t="shared" si="163"/>
        <v>4.2294592430389081E-3</v>
      </c>
      <c r="K920" s="1">
        <f t="shared" si="164"/>
        <v>5.1531966583636939E-3</v>
      </c>
      <c r="L920" s="1">
        <f t="shared" si="165"/>
        <v>0.9371930498147798</v>
      </c>
      <c r="M920" s="1">
        <f t="shared" si="166"/>
        <v>1.0000000000000004</v>
      </c>
      <c r="O920" s="1">
        <f t="shared" si="158"/>
        <v>5.5336668813372692E-5</v>
      </c>
      <c r="P920" s="1">
        <f t="shared" si="159"/>
        <v>4.380856846668593E-6</v>
      </c>
      <c r="Q920" s="1">
        <f t="shared" si="160"/>
        <v>5.3376603404272649E-6</v>
      </c>
    </row>
    <row r="921" spans="1:17" x14ac:dyDescent="0.2">
      <c r="A921" s="1">
        <v>915</v>
      </c>
      <c r="B921" s="1">
        <f t="shared" si="161"/>
        <v>146.5</v>
      </c>
      <c r="C921" s="1">
        <v>0.02</v>
      </c>
      <c r="D921" s="1">
        <v>0.01</v>
      </c>
      <c r="E921" s="1">
        <v>2E-3</v>
      </c>
      <c r="F921" s="1">
        <f t="shared" si="156"/>
        <v>0.29299999999999998</v>
      </c>
      <c r="G921" s="1">
        <f t="shared" si="157"/>
        <v>0.14649999999999999</v>
      </c>
      <c r="I921" s="1">
        <f t="shared" si="162"/>
        <v>5.3253336542109821E-2</v>
      </c>
      <c r="J921" s="1">
        <f t="shared" si="163"/>
        <v>4.212469264970365E-3</v>
      </c>
      <c r="K921" s="1">
        <f t="shared" si="164"/>
        <v>5.1311781535690673E-3</v>
      </c>
      <c r="L921" s="1">
        <f t="shared" si="165"/>
        <v>0.93740301603935117</v>
      </c>
      <c r="M921" s="1">
        <f t="shared" si="166"/>
        <v>1.0000000000000004</v>
      </c>
      <c r="O921" s="1">
        <f t="shared" si="158"/>
        <v>5.4884481862974325E-5</v>
      </c>
      <c r="P921" s="1">
        <f t="shared" si="159"/>
        <v>4.341496852291746E-6</v>
      </c>
      <c r="Q921" s="1">
        <f t="shared" si="160"/>
        <v>5.2883457186304245E-6</v>
      </c>
    </row>
    <row r="922" spans="1:17" x14ac:dyDescent="0.2">
      <c r="A922" s="1">
        <v>916</v>
      </c>
      <c r="B922" s="1">
        <f t="shared" si="161"/>
        <v>146.60000000000002</v>
      </c>
      <c r="C922" s="1">
        <v>0.02</v>
      </c>
      <c r="D922" s="1">
        <v>0.01</v>
      </c>
      <c r="E922" s="1">
        <v>2E-3</v>
      </c>
      <c r="F922" s="1">
        <f t="shared" si="156"/>
        <v>0.29320000000000007</v>
      </c>
      <c r="G922" s="1">
        <f t="shared" si="157"/>
        <v>0.14660000000000004</v>
      </c>
      <c r="I922" s="1">
        <f t="shared" si="162"/>
        <v>5.3082925865175067E-2</v>
      </c>
      <c r="J922" s="1">
        <f t="shared" si="163"/>
        <v>4.195550588590953E-3</v>
      </c>
      <c r="K922" s="1">
        <f t="shared" si="164"/>
        <v>5.1092597301613902E-3</v>
      </c>
      <c r="L922" s="1">
        <f t="shared" si="165"/>
        <v>0.93761226381607299</v>
      </c>
      <c r="M922" s="1">
        <f t="shared" si="166"/>
        <v>1.0000000000000004</v>
      </c>
      <c r="O922" s="1">
        <f t="shared" si="158"/>
        <v>5.4435989985707266E-5</v>
      </c>
      <c r="P922" s="1">
        <f t="shared" si="159"/>
        <v>4.3024936192317047E-6</v>
      </c>
      <c r="Q922" s="1">
        <f t="shared" si="160"/>
        <v>5.2394928684198221E-6</v>
      </c>
    </row>
    <row r="923" spans="1:17" x14ac:dyDescent="0.2">
      <c r="A923" s="1">
        <v>917</v>
      </c>
      <c r="B923" s="1">
        <f t="shared" si="161"/>
        <v>146.69999999999999</v>
      </c>
      <c r="C923" s="1">
        <v>0.02</v>
      </c>
      <c r="D923" s="1">
        <v>0.01</v>
      </c>
      <c r="E923" s="1">
        <v>2E-3</v>
      </c>
      <c r="F923" s="1">
        <f t="shared" si="156"/>
        <v>0.29339999999999999</v>
      </c>
      <c r="G923" s="1">
        <f t="shared" si="157"/>
        <v>0.1467</v>
      </c>
      <c r="I923" s="1">
        <f t="shared" si="162"/>
        <v>5.2913060502406503E-2</v>
      </c>
      <c r="J923" s="1">
        <f t="shared" si="163"/>
        <v>4.1787028970638167E-3</v>
      </c>
      <c r="K923" s="1">
        <f t="shared" si="164"/>
        <v>5.0874409083823992E-3</v>
      </c>
      <c r="L923" s="1">
        <f t="shared" si="165"/>
        <v>0.93782079569214771</v>
      </c>
      <c r="M923" s="1">
        <f t="shared" si="166"/>
        <v>1.0000000000000004</v>
      </c>
      <c r="O923" s="1">
        <f t="shared" si="158"/>
        <v>5.3991162987057104E-5</v>
      </c>
      <c r="P923" s="1">
        <f t="shared" si="159"/>
        <v>4.2638438798980313E-6</v>
      </c>
      <c r="Q923" s="1">
        <f t="shared" si="160"/>
        <v>5.1910974089091586E-6</v>
      </c>
    </row>
    <row r="924" spans="1:17" x14ac:dyDescent="0.2">
      <c r="A924" s="1">
        <v>918</v>
      </c>
      <c r="B924" s="1">
        <f t="shared" si="161"/>
        <v>146.80000000000001</v>
      </c>
      <c r="C924" s="1">
        <v>0.02</v>
      </c>
      <c r="D924" s="1">
        <v>0.01</v>
      </c>
      <c r="E924" s="1">
        <v>2E-3</v>
      </c>
      <c r="F924" s="1">
        <f t="shared" si="156"/>
        <v>0.29360000000000003</v>
      </c>
      <c r="G924" s="1">
        <f t="shared" si="157"/>
        <v>0.14680000000000001</v>
      </c>
      <c r="I924" s="1">
        <f t="shared" si="162"/>
        <v>5.2743738708798803E-2</v>
      </c>
      <c r="J924" s="1">
        <f t="shared" si="163"/>
        <v>4.1619258750687773E-3</v>
      </c>
      <c r="K924" s="1">
        <f t="shared" si="164"/>
        <v>5.0657212107588362E-3</v>
      </c>
      <c r="L924" s="1">
        <f t="shared" si="165"/>
        <v>0.93802861420537398</v>
      </c>
      <c r="M924" s="1">
        <f t="shared" si="166"/>
        <v>1.0000000000000004</v>
      </c>
      <c r="O924" s="1">
        <f t="shared" si="158"/>
        <v>5.3549970919245445E-5</v>
      </c>
      <c r="P924" s="1">
        <f t="shared" si="159"/>
        <v>4.2255443970036275E-6</v>
      </c>
      <c r="Q924" s="1">
        <f t="shared" si="160"/>
        <v>5.1431550011809625E-6</v>
      </c>
    </row>
    <row r="925" spans="1:17" x14ac:dyDescent="0.2">
      <c r="A925" s="1">
        <v>919</v>
      </c>
      <c r="B925" s="1">
        <f t="shared" si="161"/>
        <v>146.9</v>
      </c>
      <c r="C925" s="1">
        <v>0.02</v>
      </c>
      <c r="D925" s="1">
        <v>0.01</v>
      </c>
      <c r="E925" s="1">
        <v>2E-3</v>
      </c>
      <c r="F925" s="1">
        <f t="shared" si="156"/>
        <v>0.29380000000000001</v>
      </c>
      <c r="G925" s="1">
        <f t="shared" si="157"/>
        <v>0.1469</v>
      </c>
      <c r="I925" s="1">
        <f t="shared" si="162"/>
        <v>5.257495874493065E-2</v>
      </c>
      <c r="J925" s="1">
        <f t="shared" si="163"/>
        <v>4.1452192087943554E-3</v>
      </c>
      <c r="K925" s="1">
        <f t="shared" si="164"/>
        <v>5.0441001620936954E-3</v>
      </c>
      <c r="L925" s="1">
        <f t="shared" si="165"/>
        <v>0.93823572188418169</v>
      </c>
      <c r="M925" s="1">
        <f t="shared" si="166"/>
        <v>1.0000000000000004</v>
      </c>
      <c r="O925" s="1">
        <f t="shared" si="158"/>
        <v>5.3112384079214284E-5</v>
      </c>
      <c r="P925" s="1">
        <f t="shared" si="159"/>
        <v>4.1875919632794939E-6</v>
      </c>
      <c r="Q925" s="1">
        <f t="shared" si="160"/>
        <v>5.0956613478841582E-6</v>
      </c>
    </row>
    <row r="926" spans="1:17" x14ac:dyDescent="0.2">
      <c r="A926" s="1">
        <v>920</v>
      </c>
      <c r="B926" s="1">
        <f t="shared" si="161"/>
        <v>147</v>
      </c>
      <c r="C926" s="1">
        <v>0.02</v>
      </c>
      <c r="D926" s="1">
        <v>0.01</v>
      </c>
      <c r="E926" s="1">
        <v>2E-3</v>
      </c>
      <c r="F926" s="1">
        <f t="shared" si="156"/>
        <v>0.29399999999999998</v>
      </c>
      <c r="G926" s="1">
        <f t="shared" si="157"/>
        <v>0.14699999999999999</v>
      </c>
      <c r="I926" s="1">
        <f t="shared" si="162"/>
        <v>5.2406718876946874E-2</v>
      </c>
      <c r="J926" s="1">
        <f t="shared" si="163"/>
        <v>4.1285825859298389E-3</v>
      </c>
      <c r="K926" s="1">
        <f t="shared" si="164"/>
        <v>5.0225772894574696E-3</v>
      </c>
      <c r="L926" s="1">
        <f t="shared" si="165"/>
        <v>0.93844212124766624</v>
      </c>
      <c r="M926" s="1">
        <f t="shared" si="166"/>
        <v>1.0000000000000004</v>
      </c>
      <c r="O926" s="1">
        <f t="shared" si="158"/>
        <v>5.2678373006625776E-5</v>
      </c>
      <c r="P926" s="1">
        <f t="shared" si="159"/>
        <v>4.1499834011921277E-6</v>
      </c>
      <c r="Q926" s="1">
        <f t="shared" si="160"/>
        <v>5.0486121928353409E-6</v>
      </c>
    </row>
    <row r="927" spans="1:17" x14ac:dyDescent="0.2">
      <c r="A927" s="1">
        <v>921</v>
      </c>
      <c r="B927" s="1">
        <f t="shared" si="161"/>
        <v>147.10000000000002</v>
      </c>
      <c r="C927" s="1">
        <v>0.02</v>
      </c>
      <c r="D927" s="1">
        <v>0.01</v>
      </c>
      <c r="E927" s="1">
        <v>2E-3</v>
      </c>
      <c r="F927" s="1">
        <f t="shared" si="156"/>
        <v>0.29420000000000007</v>
      </c>
      <c r="G927" s="1">
        <f t="shared" si="157"/>
        <v>0.14710000000000004</v>
      </c>
      <c r="I927" s="1">
        <f t="shared" si="162"/>
        <v>5.2239017376540645E-2</v>
      </c>
      <c r="J927" s="1">
        <f t="shared" si="163"/>
        <v>4.1120156956573955E-3</v>
      </c>
      <c r="K927" s="1">
        <f t="shared" si="164"/>
        <v>5.0011521221793916E-3</v>
      </c>
      <c r="L927" s="1">
        <f t="shared" si="165"/>
        <v>0.93864781480562298</v>
      </c>
      <c r="M927" s="1">
        <f t="shared" si="166"/>
        <v>1.0000000000000004</v>
      </c>
      <c r="O927" s="1">
        <f t="shared" si="158"/>
        <v>5.2247908481879097E-5</v>
      </c>
      <c r="P927" s="1">
        <f t="shared" si="159"/>
        <v>4.1127155626636968E-6</v>
      </c>
      <c r="Q927" s="1">
        <f t="shared" si="160"/>
        <v>5.0020033206238676E-6</v>
      </c>
    </row>
    <row r="928" spans="1:17" x14ac:dyDescent="0.2">
      <c r="A928" s="1">
        <v>922</v>
      </c>
      <c r="B928" s="1">
        <f t="shared" si="161"/>
        <v>147.19999999999999</v>
      </c>
      <c r="C928" s="1">
        <v>0.02</v>
      </c>
      <c r="D928" s="1">
        <v>0.01</v>
      </c>
      <c r="E928" s="1">
        <v>2E-3</v>
      </c>
      <c r="F928" s="1">
        <f t="shared" si="156"/>
        <v>0.2944</v>
      </c>
      <c r="G928" s="1">
        <f t="shared" si="157"/>
        <v>0.1472</v>
      </c>
      <c r="I928" s="1">
        <f t="shared" si="162"/>
        <v>5.2071852520935713E-2</v>
      </c>
      <c r="J928" s="1">
        <f t="shared" si="163"/>
        <v>4.0955182286442366E-3</v>
      </c>
      <c r="K928" s="1">
        <f t="shared" si="164"/>
        <v>4.9798241918386733E-3</v>
      </c>
      <c r="L928" s="1">
        <f t="shared" si="165"/>
        <v>0.93885280505858182</v>
      </c>
      <c r="M928" s="1">
        <f t="shared" si="166"/>
        <v>1.0000000000000004</v>
      </c>
      <c r="O928" s="1">
        <f t="shared" si="158"/>
        <v>5.1820961524143091E-5</v>
      </c>
      <c r="P928" s="1">
        <f t="shared" si="159"/>
        <v>4.0757853287948652E-6</v>
      </c>
      <c r="Q928" s="1">
        <f t="shared" si="160"/>
        <v>4.9558305562206567E-6</v>
      </c>
    </row>
    <row r="929" spans="1:17" x14ac:dyDescent="0.2">
      <c r="A929" s="1">
        <v>923</v>
      </c>
      <c r="B929" s="1">
        <f t="shared" si="161"/>
        <v>147.30000000000001</v>
      </c>
      <c r="C929" s="1">
        <v>0.02</v>
      </c>
      <c r="D929" s="1">
        <v>0.01</v>
      </c>
      <c r="E929" s="1">
        <v>2E-3</v>
      </c>
      <c r="F929" s="1">
        <f t="shared" si="156"/>
        <v>0.29460000000000003</v>
      </c>
      <c r="G929" s="1">
        <f t="shared" si="157"/>
        <v>0.14730000000000001</v>
      </c>
      <c r="I929" s="1">
        <f t="shared" si="162"/>
        <v>5.190522259286872E-2</v>
      </c>
      <c r="J929" s="1">
        <f t="shared" si="163"/>
        <v>4.0790898770348217E-3</v>
      </c>
      <c r="K929" s="1">
        <f t="shared" si="164"/>
        <v>4.9585930322557439E-3</v>
      </c>
      <c r="L929" s="1">
        <f t="shared" si="165"/>
        <v>0.93905709449784114</v>
      </c>
      <c r="M929" s="1">
        <f t="shared" si="166"/>
        <v>1.0000000000000004</v>
      </c>
      <c r="O929" s="1">
        <f t="shared" si="158"/>
        <v>5.139750338940527E-5</v>
      </c>
      <c r="P929" s="1">
        <f t="shared" si="159"/>
        <v>4.0391896095902796E-6</v>
      </c>
      <c r="Q929" s="1">
        <f t="shared" si="160"/>
        <v>4.9100897645906864E-6</v>
      </c>
    </row>
    <row r="930" spans="1:17" x14ac:dyDescent="0.2">
      <c r="A930" s="1">
        <v>924</v>
      </c>
      <c r="B930" s="1">
        <f t="shared" si="161"/>
        <v>147.4</v>
      </c>
      <c r="C930" s="1">
        <v>0.02</v>
      </c>
      <c r="D930" s="1">
        <v>0.01</v>
      </c>
      <c r="E930" s="1">
        <v>2E-3</v>
      </c>
      <c r="F930" s="1">
        <f t="shared" si="156"/>
        <v>0.29480000000000001</v>
      </c>
      <c r="G930" s="1">
        <f t="shared" si="157"/>
        <v>0.1474</v>
      </c>
      <c r="I930" s="1">
        <f t="shared" si="162"/>
        <v>5.1739125880571543E-2</v>
      </c>
      <c r="J930" s="1">
        <f t="shared" si="163"/>
        <v>4.0627303344431135E-3</v>
      </c>
      <c r="K930" s="1">
        <f t="shared" si="164"/>
        <v>4.9374581794834858E-3</v>
      </c>
      <c r="L930" s="1">
        <f t="shared" si="165"/>
        <v>0.93926068560550224</v>
      </c>
      <c r="M930" s="1">
        <f t="shared" si="166"/>
        <v>1.0000000000000004</v>
      </c>
      <c r="O930" s="1">
        <f t="shared" si="158"/>
        <v>5.0977505568536698E-5</v>
      </c>
      <c r="P930" s="1">
        <f t="shared" si="159"/>
        <v>4.0029253436867095E-6</v>
      </c>
      <c r="Q930" s="1">
        <f t="shared" si="160"/>
        <v>4.8647768503091697E-6</v>
      </c>
    </row>
    <row r="931" spans="1:17" x14ac:dyDescent="0.2">
      <c r="A931" s="1">
        <v>925</v>
      </c>
      <c r="B931" s="1">
        <f t="shared" si="161"/>
        <v>147.5</v>
      </c>
      <c r="C931" s="1">
        <v>0.02</v>
      </c>
      <c r="D931" s="1">
        <v>0.01</v>
      </c>
      <c r="E931" s="1">
        <v>2E-3</v>
      </c>
      <c r="F931" s="1">
        <f t="shared" si="156"/>
        <v>0.29499999999999998</v>
      </c>
      <c r="G931" s="1">
        <f t="shared" si="157"/>
        <v>0.14749999999999999</v>
      </c>
      <c r="I931" s="1">
        <f t="shared" si="162"/>
        <v>5.1573560677753712E-2</v>
      </c>
      <c r="J931" s="1">
        <f t="shared" si="163"/>
        <v>4.0464392959448734E-3</v>
      </c>
      <c r="K931" s="1">
        <f t="shared" si="164"/>
        <v>4.9164191717984704E-3</v>
      </c>
      <c r="L931" s="1">
        <f t="shared" si="165"/>
        <v>0.93946358085450332</v>
      </c>
      <c r="M931" s="1">
        <f t="shared" si="166"/>
        <v>1.0000000000000004</v>
      </c>
      <c r="O931" s="1">
        <f t="shared" si="158"/>
        <v>5.0560939785372282E-5</v>
      </c>
      <c r="P931" s="1">
        <f t="shared" si="159"/>
        <v>3.9669894980837293E-6</v>
      </c>
      <c r="Q931" s="1">
        <f t="shared" si="160"/>
        <v>4.8198877571813055E-6</v>
      </c>
    </row>
    <row r="932" spans="1:17" x14ac:dyDescent="0.2">
      <c r="A932" s="1">
        <v>926</v>
      </c>
      <c r="B932" s="1">
        <f t="shared" si="161"/>
        <v>147.60000000000002</v>
      </c>
      <c r="C932" s="1">
        <v>0.02</v>
      </c>
      <c r="D932" s="1">
        <v>0.01</v>
      </c>
      <c r="E932" s="1">
        <v>2E-3</v>
      </c>
      <c r="F932" s="1">
        <f t="shared" si="156"/>
        <v>0.29520000000000007</v>
      </c>
      <c r="G932" s="1">
        <f t="shared" si="157"/>
        <v>0.14760000000000004</v>
      </c>
      <c r="I932" s="1">
        <f t="shared" si="162"/>
        <v>5.1408525283584902E-2</v>
      </c>
      <c r="J932" s="1">
        <f t="shared" si="163"/>
        <v>4.0302164580700069E-3</v>
      </c>
      <c r="K932" s="1">
        <f t="shared" si="164"/>
        <v>4.895475549692197E-3</v>
      </c>
      <c r="L932" s="1">
        <f t="shared" si="165"/>
        <v>0.93966578270865331</v>
      </c>
      <c r="M932" s="1">
        <f t="shared" si="166"/>
        <v>1.0000000000000004</v>
      </c>
      <c r="O932" s="1">
        <f t="shared" si="158"/>
        <v>5.0147777994807465E-5</v>
      </c>
      <c r="P932" s="1">
        <f t="shared" si="159"/>
        <v>3.9313790678770541E-6</v>
      </c>
      <c r="Q932" s="1">
        <f t="shared" si="160"/>
        <v>4.7754184678657043E-6</v>
      </c>
    </row>
    <row r="933" spans="1:17" x14ac:dyDescent="0.2">
      <c r="A933" s="1">
        <v>927</v>
      </c>
      <c r="B933" s="1">
        <f t="shared" si="161"/>
        <v>147.69999999999999</v>
      </c>
      <c r="C933" s="1">
        <v>0.02</v>
      </c>
      <c r="D933" s="1">
        <v>0.01</v>
      </c>
      <c r="E933" s="1">
        <v>2E-3</v>
      </c>
      <c r="F933" s="1">
        <f t="shared" si="156"/>
        <v>0.2954</v>
      </c>
      <c r="G933" s="1">
        <f t="shared" si="157"/>
        <v>0.1477</v>
      </c>
      <c r="I933" s="1">
        <f t="shared" si="162"/>
        <v>5.124401800267743E-2</v>
      </c>
      <c r="J933" s="1">
        <f t="shared" si="163"/>
        <v>4.0140615187949499E-3</v>
      </c>
      <c r="K933" s="1">
        <f t="shared" si="164"/>
        <v>4.8746268558623254E-3</v>
      </c>
      <c r="L933" s="1">
        <f t="shared" si="165"/>
        <v>0.93986729362266574</v>
      </c>
      <c r="M933" s="1">
        <f t="shared" si="166"/>
        <v>1.0000000000000004</v>
      </c>
      <c r="O933" s="1">
        <f t="shared" si="158"/>
        <v>4.9737992380910048E-5</v>
      </c>
      <c r="P933" s="1">
        <f t="shared" si="159"/>
        <v>3.896091075994391E-6</v>
      </c>
      <c r="Q933" s="1">
        <f t="shared" si="160"/>
        <v>4.7313650035013244E-6</v>
      </c>
    </row>
    <row r="934" spans="1:17" x14ac:dyDescent="0.2">
      <c r="A934" s="1">
        <v>928</v>
      </c>
      <c r="B934" s="1">
        <f t="shared" si="161"/>
        <v>147.80000000000001</v>
      </c>
      <c r="C934" s="1">
        <v>0.02</v>
      </c>
      <c r="D934" s="1">
        <v>0.01</v>
      </c>
      <c r="E934" s="1">
        <v>2E-3</v>
      </c>
      <c r="F934" s="1">
        <f t="shared" si="156"/>
        <v>0.29560000000000003</v>
      </c>
      <c r="G934" s="1">
        <f t="shared" si="157"/>
        <v>0.14780000000000001</v>
      </c>
      <c r="I934" s="1">
        <f t="shared" si="162"/>
        <v>5.1080037145068861E-2</v>
      </c>
      <c r="J934" s="1">
        <f t="shared" si="163"/>
        <v>3.9979741775351017E-3</v>
      </c>
      <c r="K934" s="1">
        <f t="shared" si="164"/>
        <v>4.8538726352039159E-3</v>
      </c>
      <c r="L934" s="1">
        <f t="shared" si="165"/>
        <v>0.94006811604219254</v>
      </c>
      <c r="M934" s="1">
        <f t="shared" si="166"/>
        <v>1.0000000000000004</v>
      </c>
      <c r="O934" s="1">
        <f t="shared" si="158"/>
        <v>4.9331555355047267E-5</v>
      </c>
      <c r="P934" s="1">
        <f t="shared" si="159"/>
        <v>3.8611225729338016E-6</v>
      </c>
      <c r="Q934" s="1">
        <f t="shared" si="160"/>
        <v>4.6877234233379356E-6</v>
      </c>
    </row>
    <row r="935" spans="1:17" x14ac:dyDescent="0.2">
      <c r="A935" s="1">
        <v>929</v>
      </c>
      <c r="B935" s="1">
        <f t="shared" si="161"/>
        <v>147.9</v>
      </c>
      <c r="C935" s="1">
        <v>0.02</v>
      </c>
      <c r="D935" s="1">
        <v>0.01</v>
      </c>
      <c r="E935" s="1">
        <v>2E-3</v>
      </c>
      <c r="F935" s="1">
        <f t="shared" si="156"/>
        <v>0.29580000000000001</v>
      </c>
      <c r="G935" s="1">
        <f t="shared" si="157"/>
        <v>0.1479</v>
      </c>
      <c r="I935" s="1">
        <f t="shared" si="162"/>
        <v>5.0916581026204638E-2</v>
      </c>
      <c r="J935" s="1">
        <f t="shared" si="163"/>
        <v>3.9819541351373017E-3</v>
      </c>
      <c r="K935" s="1">
        <f t="shared" si="164"/>
        <v>4.8332124348006711E-3</v>
      </c>
      <c r="L935" s="1">
        <f t="shared" si="165"/>
        <v>0.94026825240385781</v>
      </c>
      <c r="M935" s="1">
        <f t="shared" si="166"/>
        <v>1.0000000000000004</v>
      </c>
      <c r="O935" s="1">
        <f t="shared" si="158"/>
        <v>4.8928439554028602E-5</v>
      </c>
      <c r="P935" s="1">
        <f t="shared" si="159"/>
        <v>3.8264706365046084E-6</v>
      </c>
      <c r="Q935" s="1">
        <f t="shared" si="160"/>
        <v>4.6444898243701183E-6</v>
      </c>
    </row>
    <row r="936" spans="1:17" x14ac:dyDescent="0.2">
      <c r="A936" s="1">
        <v>930</v>
      </c>
      <c r="B936" s="1">
        <f t="shared" si="161"/>
        <v>148</v>
      </c>
      <c r="C936" s="1">
        <v>0.02</v>
      </c>
      <c r="D936" s="1">
        <v>0.01</v>
      </c>
      <c r="E936" s="1">
        <v>2E-3</v>
      </c>
      <c r="F936" s="1">
        <f t="shared" si="156"/>
        <v>0.29599999999999999</v>
      </c>
      <c r="G936" s="1">
        <f t="shared" si="157"/>
        <v>0.14799999999999999</v>
      </c>
      <c r="I936" s="1">
        <f t="shared" si="162"/>
        <v>5.0753647966920785E-2</v>
      </c>
      <c r="J936" s="1">
        <f t="shared" si="163"/>
        <v>3.9660010938723494E-3</v>
      </c>
      <c r="K936" s="1">
        <f t="shared" si="164"/>
        <v>4.812645803916174E-3</v>
      </c>
      <c r="L936" s="1">
        <f t="shared" si="165"/>
        <v>0.9404677051352911</v>
      </c>
      <c r="M936" s="1">
        <f t="shared" si="166"/>
        <v>1.0000000000000004</v>
      </c>
      <c r="O936" s="1">
        <f t="shared" si="158"/>
        <v>4.8528617838263528E-5</v>
      </c>
      <c r="P936" s="1">
        <f t="shared" si="159"/>
        <v>3.7921323715707506E-6</v>
      </c>
      <c r="Q936" s="1">
        <f t="shared" si="160"/>
        <v>4.6016603409746986E-6</v>
      </c>
    </row>
    <row r="937" spans="1:17" x14ac:dyDescent="0.2">
      <c r="A937" s="1">
        <v>931</v>
      </c>
      <c r="B937" s="1">
        <f t="shared" si="161"/>
        <v>148.10000000000002</v>
      </c>
      <c r="C937" s="1">
        <v>0.02</v>
      </c>
      <c r="D937" s="1">
        <v>0.01</v>
      </c>
      <c r="E937" s="1">
        <v>2E-3</v>
      </c>
      <c r="F937" s="1">
        <f t="shared" si="156"/>
        <v>0.29620000000000007</v>
      </c>
      <c r="G937" s="1">
        <f t="shared" si="157"/>
        <v>0.14810000000000004</v>
      </c>
      <c r="I937" s="1">
        <f t="shared" si="162"/>
        <v>5.0591236293426642E-2</v>
      </c>
      <c r="J937" s="1">
        <f t="shared" si="163"/>
        <v>3.9501147574275697E-3</v>
      </c>
      <c r="K937" s="1">
        <f t="shared" si="164"/>
        <v>4.7921722939851356E-3</v>
      </c>
      <c r="L937" s="1">
        <f t="shared" si="165"/>
        <v>0.94066647665516101</v>
      </c>
      <c r="M937" s="1">
        <f t="shared" si="166"/>
        <v>1.0000000000000004</v>
      </c>
      <c r="O937" s="1">
        <f t="shared" si="158"/>
        <v>4.8132063289934274E-5</v>
      </c>
      <c r="P937" s="1">
        <f t="shared" si="159"/>
        <v>3.7581049097966112E-6</v>
      </c>
      <c r="Q937" s="1">
        <f t="shared" si="160"/>
        <v>4.559231144551641E-6</v>
      </c>
    </row>
    <row r="938" spans="1:17" x14ac:dyDescent="0.2">
      <c r="A938" s="1">
        <v>932</v>
      </c>
      <c r="B938" s="1">
        <f t="shared" si="161"/>
        <v>148.19999999999999</v>
      </c>
      <c r="C938" s="1">
        <v>0.02</v>
      </c>
      <c r="D938" s="1">
        <v>0.01</v>
      </c>
      <c r="E938" s="1">
        <v>2E-3</v>
      </c>
      <c r="F938" s="1">
        <f t="shared" si="156"/>
        <v>0.2964</v>
      </c>
      <c r="G938" s="1">
        <f t="shared" si="157"/>
        <v>0.1482</v>
      </c>
      <c r="I938" s="1">
        <f t="shared" si="162"/>
        <v>5.0429344337287678E-2</v>
      </c>
      <c r="J938" s="1">
        <f t="shared" si="163"/>
        <v>3.9342948308994184E-3</v>
      </c>
      <c r="K938" s="1">
        <f t="shared" si="164"/>
        <v>4.7717914586046422E-3</v>
      </c>
      <c r="L938" s="1">
        <f t="shared" si="165"/>
        <v>0.94086456937320861</v>
      </c>
      <c r="M938" s="1">
        <f t="shared" si="166"/>
        <v>1.0000000000000004</v>
      </c>
      <c r="O938" s="1">
        <f t="shared" si="158"/>
        <v>4.7738749211183723E-5</v>
      </c>
      <c r="P938" s="1">
        <f t="shared" si="159"/>
        <v>3.7243854093952618E-6</v>
      </c>
      <c r="Q938" s="1">
        <f t="shared" si="160"/>
        <v>4.517198443168331E-6</v>
      </c>
    </row>
    <row r="939" spans="1:17" x14ac:dyDescent="0.2">
      <c r="A939" s="1">
        <v>933</v>
      </c>
      <c r="B939" s="1">
        <f t="shared" si="161"/>
        <v>148.30000000000001</v>
      </c>
      <c r="C939" s="1">
        <v>0.02</v>
      </c>
      <c r="D939" s="1">
        <v>0.01</v>
      </c>
      <c r="E939" s="1">
        <v>2E-3</v>
      </c>
      <c r="F939" s="1">
        <f t="shared" si="156"/>
        <v>0.29660000000000003</v>
      </c>
      <c r="G939" s="1">
        <f t="shared" si="157"/>
        <v>0.14830000000000002</v>
      </c>
      <c r="I939" s="1">
        <f t="shared" si="162"/>
        <v>5.0267970435408357E-2</v>
      </c>
      <c r="J939" s="1">
        <f t="shared" si="163"/>
        <v>3.9185410207861352E-3</v>
      </c>
      <c r="K939" s="1">
        <f t="shared" si="164"/>
        <v>4.7515028535254087E-3</v>
      </c>
      <c r="L939" s="1">
        <f t="shared" si="165"/>
        <v>0.94106198569028043</v>
      </c>
      <c r="M939" s="1">
        <f t="shared" si="166"/>
        <v>1.0000000000000004</v>
      </c>
      <c r="O939" s="1">
        <f t="shared" si="158"/>
        <v>4.7348649122317815E-5</v>
      </c>
      <c r="P939" s="1">
        <f t="shared" si="159"/>
        <v>3.6909710548791238E-6</v>
      </c>
      <c r="Q939" s="1">
        <f t="shared" si="160"/>
        <v>4.4755584812072347E-6</v>
      </c>
    </row>
    <row r="940" spans="1:17" x14ac:dyDescent="0.2">
      <c r="A940" s="1">
        <v>934</v>
      </c>
      <c r="B940" s="1">
        <f t="shared" si="161"/>
        <v>148.4</v>
      </c>
      <c r="C940" s="1">
        <v>0.02</v>
      </c>
      <c r="D940" s="1">
        <v>0.01</v>
      </c>
      <c r="E940" s="1">
        <v>2E-3</v>
      </c>
      <c r="F940" s="1">
        <f t="shared" si="156"/>
        <v>0.29680000000000001</v>
      </c>
      <c r="G940" s="1">
        <f t="shared" si="157"/>
        <v>0.1484</v>
      </c>
      <c r="I940" s="1">
        <f t="shared" si="162"/>
        <v>5.0107112930015053E-2</v>
      </c>
      <c r="J940" s="1">
        <f t="shared" si="163"/>
        <v>3.9028530349804352E-3</v>
      </c>
      <c r="K940" s="1">
        <f t="shared" si="164"/>
        <v>4.7313060366430352E-3</v>
      </c>
      <c r="L940" s="1">
        <f t="shared" si="165"/>
        <v>0.94125872799836185</v>
      </c>
      <c r="M940" s="1">
        <f t="shared" si="166"/>
        <v>1.0000000000000004</v>
      </c>
      <c r="O940" s="1">
        <f t="shared" si="158"/>
        <v>4.6961736760023094E-5</v>
      </c>
      <c r="P940" s="1">
        <f t="shared" si="159"/>
        <v>3.6578590568130206E-6</v>
      </c>
      <c r="Q940" s="1">
        <f t="shared" si="160"/>
        <v>4.4343075390169284E-6</v>
      </c>
    </row>
    <row r="941" spans="1:17" x14ac:dyDescent="0.2">
      <c r="A941" s="1">
        <v>935</v>
      </c>
      <c r="B941" s="1">
        <f t="shared" si="161"/>
        <v>148.5</v>
      </c>
      <c r="C941" s="1">
        <v>0.02</v>
      </c>
      <c r="D941" s="1">
        <v>0.01</v>
      </c>
      <c r="E941" s="1">
        <v>2E-3</v>
      </c>
      <c r="F941" s="1">
        <f t="shared" si="156"/>
        <v>0.29699999999999999</v>
      </c>
      <c r="G941" s="1">
        <f t="shared" si="157"/>
        <v>0.14849999999999999</v>
      </c>
      <c r="I941" s="1">
        <f t="shared" si="162"/>
        <v>4.9946770168639007E-2</v>
      </c>
      <c r="J941" s="1">
        <f t="shared" si="163"/>
        <v>3.8872305827622458E-3</v>
      </c>
      <c r="K941" s="1">
        <f t="shared" si="164"/>
        <v>4.7112005679892672E-3</v>
      </c>
      <c r="L941" s="1">
        <f t="shared" si="165"/>
        <v>0.94145479868060988</v>
      </c>
      <c r="M941" s="1">
        <f t="shared" si="166"/>
        <v>1.0000000000000004</v>
      </c>
      <c r="O941" s="1">
        <f t="shared" si="158"/>
        <v>4.6577986075598241E-5</v>
      </c>
      <c r="P941" s="1">
        <f t="shared" si="159"/>
        <v>3.6250466515695657E-6</v>
      </c>
      <c r="Q941" s="1">
        <f t="shared" si="160"/>
        <v>4.3934419325663883E-6</v>
      </c>
    </row>
    <row r="942" spans="1:17" x14ac:dyDescent="0.2">
      <c r="A942" s="1">
        <v>936</v>
      </c>
      <c r="B942" s="1">
        <f t="shared" si="161"/>
        <v>148.60000000000002</v>
      </c>
      <c r="C942" s="1">
        <v>0.02</v>
      </c>
      <c r="D942" s="1">
        <v>0.01</v>
      </c>
      <c r="E942" s="1">
        <v>2E-3</v>
      </c>
      <c r="F942" s="1">
        <f t="shared" si="156"/>
        <v>0.29720000000000008</v>
      </c>
      <c r="G942" s="1">
        <f t="shared" si="157"/>
        <v>0.14860000000000004</v>
      </c>
      <c r="I942" s="1">
        <f t="shared" si="162"/>
        <v>4.9786940504099361E-2</v>
      </c>
      <c r="J942" s="1">
        <f t="shared" si="163"/>
        <v>3.8716733747914851E-3</v>
      </c>
      <c r="K942" s="1">
        <f t="shared" si="164"/>
        <v>4.6911860097232656E-3</v>
      </c>
      <c r="L942" s="1">
        <f t="shared" si="165"/>
        <v>0.94165020011138634</v>
      </c>
      <c r="M942" s="1">
        <f t="shared" si="166"/>
        <v>1.0000000000000004</v>
      </c>
      <c r="O942" s="1">
        <f t="shared" si="158"/>
        <v>4.6197371233200374E-5</v>
      </c>
      <c r="P942" s="1">
        <f t="shared" si="159"/>
        <v>3.5925311010868979E-6</v>
      </c>
      <c r="Q942" s="1">
        <f t="shared" si="160"/>
        <v>4.3529580131025983E-6</v>
      </c>
    </row>
    <row r="943" spans="1:17" x14ac:dyDescent="0.2">
      <c r="A943" s="1">
        <v>937</v>
      </c>
      <c r="B943" s="1">
        <f t="shared" si="161"/>
        <v>148.69999999999999</v>
      </c>
      <c r="C943" s="1">
        <v>0.02</v>
      </c>
      <c r="D943" s="1">
        <v>0.01</v>
      </c>
      <c r="E943" s="1">
        <v>2E-3</v>
      </c>
      <c r="F943" s="1">
        <f t="shared" si="156"/>
        <v>0.2974</v>
      </c>
      <c r="G943" s="1">
        <f t="shared" si="157"/>
        <v>0.1487</v>
      </c>
      <c r="I943" s="1">
        <f t="shared" si="162"/>
        <v>4.9627622294486244E-2</v>
      </c>
      <c r="J943" s="1">
        <f t="shared" si="163"/>
        <v>3.8561811231008808E-3</v>
      </c>
      <c r="K943" s="1">
        <f t="shared" si="164"/>
        <v>4.6712619261228775E-3</v>
      </c>
      <c r="L943" s="1">
        <f t="shared" si="165"/>
        <v>0.94184493465629049</v>
      </c>
      <c r="M943" s="1">
        <f t="shared" si="166"/>
        <v>1.0000000000000004</v>
      </c>
      <c r="O943" s="1">
        <f t="shared" si="158"/>
        <v>4.5819866608106032E-5</v>
      </c>
      <c r="P943" s="1">
        <f t="shared" si="159"/>
        <v>3.560309692628767E-6</v>
      </c>
      <c r="Q943" s="1">
        <f t="shared" si="160"/>
        <v>4.3128521668114391E-6</v>
      </c>
    </row>
    <row r="944" spans="1:17" x14ac:dyDescent="0.2">
      <c r="A944" s="1">
        <v>938</v>
      </c>
      <c r="B944" s="1">
        <f t="shared" si="161"/>
        <v>148.80000000000001</v>
      </c>
      <c r="C944" s="1">
        <v>0.02</v>
      </c>
      <c r="D944" s="1">
        <v>0.01</v>
      </c>
      <c r="E944" s="1">
        <v>2E-3</v>
      </c>
      <c r="F944" s="1">
        <f t="shared" si="156"/>
        <v>0.29760000000000003</v>
      </c>
      <c r="G944" s="1">
        <f t="shared" si="157"/>
        <v>0.14880000000000002</v>
      </c>
      <c r="I944" s="1">
        <f t="shared" si="162"/>
        <v>4.9468813903143886E-2</v>
      </c>
      <c r="J944" s="1">
        <f t="shared" si="163"/>
        <v>3.8407535410888332E-3</v>
      </c>
      <c r="K944" s="1">
        <f t="shared" si="164"/>
        <v>4.6514278835759169E-3</v>
      </c>
      <c r="L944" s="1">
        <f t="shared" si="165"/>
        <v>0.94203900467219182</v>
      </c>
      <c r="M944" s="1">
        <f t="shared" si="166"/>
        <v>1.0000000000000004</v>
      </c>
      <c r="O944" s="1">
        <f t="shared" si="158"/>
        <v>4.5445446784985551E-5</v>
      </c>
      <c r="P944" s="1">
        <f t="shared" si="159"/>
        <v>3.5283797385468457E-6</v>
      </c>
      <c r="Q944" s="1">
        <f t="shared" si="160"/>
        <v>4.2731208144817298E-6</v>
      </c>
    </row>
    <row r="945" spans="1:17" x14ac:dyDescent="0.2">
      <c r="A945" s="1">
        <v>939</v>
      </c>
      <c r="B945" s="1">
        <f t="shared" si="161"/>
        <v>148.9</v>
      </c>
      <c r="C945" s="1">
        <v>0.02</v>
      </c>
      <c r="D945" s="1">
        <v>0.01</v>
      </c>
      <c r="E945" s="1">
        <v>2E-3</v>
      </c>
      <c r="F945" s="1">
        <f t="shared" si="156"/>
        <v>0.29780000000000001</v>
      </c>
      <c r="G945" s="1">
        <f t="shared" si="157"/>
        <v>0.1489</v>
      </c>
      <c r="I945" s="1">
        <f t="shared" si="162"/>
        <v>4.9310513698653823E-2</v>
      </c>
      <c r="J945" s="1">
        <f t="shared" si="163"/>
        <v>3.8253903435123172E-3</v>
      </c>
      <c r="K945" s="1">
        <f t="shared" si="164"/>
        <v>4.631683450571451E-3</v>
      </c>
      <c r="L945" s="1">
        <f t="shared" si="165"/>
        <v>0.94223241250726286</v>
      </c>
      <c r="M945" s="1">
        <f t="shared" si="166"/>
        <v>1.0000000000000004</v>
      </c>
      <c r="O945" s="1">
        <f t="shared" si="158"/>
        <v>4.5074086556192243E-5</v>
      </c>
      <c r="P945" s="1">
        <f t="shared" si="159"/>
        <v>3.4967385760453634E-6</v>
      </c>
      <c r="Q945" s="1">
        <f t="shared" si="160"/>
        <v>4.2337604111725183E-6</v>
      </c>
    </row>
    <row r="946" spans="1:17" x14ac:dyDescent="0.2">
      <c r="A946" s="1">
        <v>940</v>
      </c>
      <c r="B946" s="1">
        <f t="shared" si="161"/>
        <v>149</v>
      </c>
      <c r="C946" s="1">
        <v>0.02</v>
      </c>
      <c r="D946" s="1">
        <v>0.01</v>
      </c>
      <c r="E946" s="1">
        <v>2E-3</v>
      </c>
      <c r="F946" s="1">
        <f t="shared" si="156"/>
        <v>0.29799999999999999</v>
      </c>
      <c r="G946" s="1">
        <f t="shared" si="157"/>
        <v>0.14899999999999999</v>
      </c>
      <c r="I946" s="1">
        <f t="shared" si="162"/>
        <v>4.9152720054818133E-2</v>
      </c>
      <c r="J946" s="1">
        <f t="shared" si="163"/>
        <v>3.8100912464798281E-3</v>
      </c>
      <c r="K946" s="1">
        <f t="shared" si="164"/>
        <v>4.6120281976910959E-3</v>
      </c>
      <c r="L946" s="1">
        <f t="shared" si="165"/>
        <v>0.94242516050101144</v>
      </c>
      <c r="M946" s="1">
        <f t="shared" si="166"/>
        <v>1.0000000000000004</v>
      </c>
      <c r="O946" s="1">
        <f t="shared" si="158"/>
        <v>4.4705760920065211E-5</v>
      </c>
      <c r="P946" s="1">
        <f t="shared" si="159"/>
        <v>3.4653835669479647E-6</v>
      </c>
      <c r="Q946" s="1">
        <f t="shared" si="160"/>
        <v>4.1947674458835244E-6</v>
      </c>
    </row>
    <row r="947" spans="1:17" x14ac:dyDescent="0.2">
      <c r="A947" s="1">
        <v>941</v>
      </c>
      <c r="B947" s="1">
        <f t="shared" si="161"/>
        <v>149.10000000000002</v>
      </c>
      <c r="C947" s="1">
        <v>0.02</v>
      </c>
      <c r="D947" s="1">
        <v>0.01</v>
      </c>
      <c r="E947" s="1">
        <v>2E-3</v>
      </c>
      <c r="F947" s="1">
        <f t="shared" si="156"/>
        <v>0.29820000000000008</v>
      </c>
      <c r="G947" s="1">
        <f t="shared" si="157"/>
        <v>0.14910000000000004</v>
      </c>
      <c r="I947" s="1">
        <f t="shared" si="162"/>
        <v>4.8995431350642715E-2</v>
      </c>
      <c r="J947" s="1">
        <f t="shared" si="163"/>
        <v>3.7948559674443657E-3</v>
      </c>
      <c r="K947" s="1">
        <f t="shared" si="164"/>
        <v>4.5924616976003169E-3</v>
      </c>
      <c r="L947" s="1">
        <f t="shared" si="165"/>
        <v>0.94261725098431315</v>
      </c>
      <c r="M947" s="1">
        <f t="shared" si="166"/>
        <v>1.0000000000000004</v>
      </c>
      <c r="O947" s="1">
        <f t="shared" si="158"/>
        <v>4.4340445079246115E-5</v>
      </c>
      <c r="P947" s="1">
        <f t="shared" si="159"/>
        <v>3.4343120974667974E-6</v>
      </c>
      <c r="Q947" s="1">
        <f t="shared" si="160"/>
        <v>4.1561384412287047E-6</v>
      </c>
    </row>
    <row r="948" spans="1:17" x14ac:dyDescent="0.2">
      <c r="A948" s="1">
        <v>942</v>
      </c>
      <c r="B948" s="1">
        <f t="shared" si="161"/>
        <v>149.19999999999999</v>
      </c>
      <c r="C948" s="1">
        <v>0.02</v>
      </c>
      <c r="D948" s="1">
        <v>0.01</v>
      </c>
      <c r="E948" s="1">
        <v>2E-3</v>
      </c>
      <c r="F948" s="1">
        <f t="shared" si="156"/>
        <v>0.2984</v>
      </c>
      <c r="G948" s="1">
        <f t="shared" si="157"/>
        <v>0.1492</v>
      </c>
      <c r="I948" s="1">
        <f t="shared" si="162"/>
        <v>4.8838645970320657E-2</v>
      </c>
      <c r="J948" s="1">
        <f t="shared" si="163"/>
        <v>3.7796842251964602E-3</v>
      </c>
      <c r="K948" s="1">
        <f t="shared" si="164"/>
        <v>4.5729835250397392E-3</v>
      </c>
      <c r="L948" s="1">
        <f t="shared" si="165"/>
        <v>0.9428086862794437</v>
      </c>
      <c r="M948" s="1">
        <f t="shared" si="166"/>
        <v>1.0000000000000004</v>
      </c>
      <c r="O948" s="1">
        <f t="shared" si="158"/>
        <v>4.3978114439009909E-5</v>
      </c>
      <c r="P948" s="1">
        <f t="shared" si="159"/>
        <v>3.403521577973818E-6</v>
      </c>
      <c r="Q948" s="1">
        <f t="shared" si="160"/>
        <v>4.1178699531129558E-6</v>
      </c>
    </row>
    <row r="949" spans="1:17" x14ac:dyDescent="0.2">
      <c r="A949" s="1">
        <v>943</v>
      </c>
      <c r="B949" s="1">
        <f t="shared" si="161"/>
        <v>149.30000000000001</v>
      </c>
      <c r="C949" s="1">
        <v>0.02</v>
      </c>
      <c r="D949" s="1">
        <v>0.01</v>
      </c>
      <c r="E949" s="1">
        <v>2E-3</v>
      </c>
      <c r="F949" s="1">
        <f t="shared" si="156"/>
        <v>0.29860000000000003</v>
      </c>
      <c r="G949" s="1">
        <f t="shared" si="157"/>
        <v>0.14930000000000002</v>
      </c>
      <c r="I949" s="1">
        <f t="shared" si="162"/>
        <v>4.8682362303215633E-2</v>
      </c>
      <c r="J949" s="1">
        <f t="shared" si="163"/>
        <v>3.7645757398572393E-3</v>
      </c>
      <c r="K949" s="1">
        <f t="shared" si="164"/>
        <v>4.5535932568164673E-3</v>
      </c>
      <c r="L949" s="1">
        <f t="shared" si="165"/>
        <v>0.9429994687001112</v>
      </c>
      <c r="M949" s="1">
        <f t="shared" si="166"/>
        <v>1.0000000000000004</v>
      </c>
      <c r="O949" s="1">
        <f t="shared" si="158"/>
        <v>4.3618744605608537E-5</v>
      </c>
      <c r="P949" s="1">
        <f t="shared" si="159"/>
        <v>3.3730094427742337E-6</v>
      </c>
      <c r="Q949" s="1">
        <f t="shared" si="160"/>
        <v>4.0799585704118361E-6</v>
      </c>
    </row>
    <row r="950" spans="1:17" x14ac:dyDescent="0.2">
      <c r="A950" s="1">
        <v>944</v>
      </c>
      <c r="B950" s="1">
        <f t="shared" si="161"/>
        <v>149.4</v>
      </c>
      <c r="C950" s="1">
        <v>0.02</v>
      </c>
      <c r="D950" s="1">
        <v>0.01</v>
      </c>
      <c r="E950" s="1">
        <v>2E-3</v>
      </c>
      <c r="F950" s="1">
        <f t="shared" si="156"/>
        <v>0.29880000000000001</v>
      </c>
      <c r="G950" s="1">
        <f t="shared" si="157"/>
        <v>0.14940000000000001</v>
      </c>
      <c r="I950" s="1">
        <f t="shared" si="162"/>
        <v>4.852657874384534E-2</v>
      </c>
      <c r="J950" s="1">
        <f t="shared" si="163"/>
        <v>3.7495302328715333E-3</v>
      </c>
      <c r="K950" s="1">
        <f t="shared" si="164"/>
        <v>4.5342904717954133E-3</v>
      </c>
      <c r="L950" s="1">
        <f t="shared" si="165"/>
        <v>0.94318960055148826</v>
      </c>
      <c r="M950" s="1">
        <f t="shared" si="166"/>
        <v>1.0000000000000004</v>
      </c>
      <c r="O950" s="1">
        <f t="shared" si="158"/>
        <v>4.3262311384629236E-5</v>
      </c>
      <c r="P950" s="1">
        <f t="shared" si="159"/>
        <v>3.342773149882183E-6</v>
      </c>
      <c r="Q950" s="1">
        <f t="shared" si="160"/>
        <v>4.0424009146544297E-6</v>
      </c>
    </row>
    <row r="951" spans="1:17" x14ac:dyDescent="0.2">
      <c r="A951" s="1">
        <v>945</v>
      </c>
      <c r="B951" s="1">
        <f t="shared" si="161"/>
        <v>149.5</v>
      </c>
      <c r="C951" s="1">
        <v>0.02</v>
      </c>
      <c r="D951" s="1">
        <v>0.01</v>
      </c>
      <c r="E951" s="1">
        <v>2E-3</v>
      </c>
      <c r="F951" s="1">
        <f t="shared" si="156"/>
        <v>0.29899999999999999</v>
      </c>
      <c r="G951" s="1">
        <f t="shared" si="157"/>
        <v>0.14949999999999999</v>
      </c>
      <c r="I951" s="1">
        <f t="shared" si="162"/>
        <v>4.8371293691865033E-2</v>
      </c>
      <c r="J951" s="1">
        <f t="shared" si="163"/>
        <v>3.7345474270010226E-3</v>
      </c>
      <c r="K951" s="1">
        <f t="shared" si="164"/>
        <v>4.5150747508906353E-3</v>
      </c>
      <c r="L951" s="1">
        <f t="shared" si="165"/>
        <v>0.94337908413024385</v>
      </c>
      <c r="M951" s="1">
        <f t="shared" si="166"/>
        <v>1.0000000000000004</v>
      </c>
      <c r="O951" s="1">
        <f t="shared" si="158"/>
        <v>4.2908790779365183E-5</v>
      </c>
      <c r="P951" s="1">
        <f t="shared" si="159"/>
        <v>3.3128101807984733E-6</v>
      </c>
      <c r="Q951" s="1">
        <f t="shared" si="160"/>
        <v>4.0051936397091391E-6</v>
      </c>
    </row>
    <row r="952" spans="1:17" x14ac:dyDescent="0.2">
      <c r="A952" s="1">
        <v>946</v>
      </c>
      <c r="B952" s="1">
        <f t="shared" si="161"/>
        <v>149.60000000000002</v>
      </c>
      <c r="C952" s="1">
        <v>0.02</v>
      </c>
      <c r="D952" s="1">
        <v>0.01</v>
      </c>
      <c r="E952" s="1">
        <v>2E-3</v>
      </c>
      <c r="F952" s="1">
        <f t="shared" si="156"/>
        <v>0.29920000000000008</v>
      </c>
      <c r="G952" s="1">
        <f t="shared" si="157"/>
        <v>0.14960000000000004</v>
      </c>
      <c r="I952" s="1">
        <f t="shared" si="162"/>
        <v>4.8216505552051064E-2</v>
      </c>
      <c r="J952" s="1">
        <f t="shared" si="163"/>
        <v>3.7196270463174222E-3</v>
      </c>
      <c r="K952" s="1">
        <f t="shared" si="164"/>
        <v>4.4959456770566853E-3</v>
      </c>
      <c r="L952" s="1">
        <f t="shared" si="165"/>
        <v>0.94356792172457538</v>
      </c>
      <c r="M952" s="1">
        <f t="shared" si="166"/>
        <v>1.0000000000000004</v>
      </c>
      <c r="O952" s="1">
        <f t="shared" si="158"/>
        <v>4.255815898920015E-5</v>
      </c>
      <c r="P952" s="1">
        <f t="shared" si="159"/>
        <v>3.2831180402904977E-6</v>
      </c>
      <c r="Q952" s="1">
        <f t="shared" si="160"/>
        <v>3.9683334314725389E-6</v>
      </c>
    </row>
    <row r="953" spans="1:17" x14ac:dyDescent="0.2">
      <c r="A953" s="1">
        <v>947</v>
      </c>
      <c r="B953" s="1">
        <f t="shared" si="161"/>
        <v>149.69999999999999</v>
      </c>
      <c r="C953" s="1">
        <v>0.02</v>
      </c>
      <c r="D953" s="1">
        <v>0.01</v>
      </c>
      <c r="E953" s="1">
        <v>2E-3</v>
      </c>
      <c r="F953" s="1">
        <f t="shared" si="156"/>
        <v>0.2994</v>
      </c>
      <c r="G953" s="1">
        <f t="shared" si="157"/>
        <v>0.1497</v>
      </c>
      <c r="I953" s="1">
        <f t="shared" si="162"/>
        <v>4.8062212734284501E-2</v>
      </c>
      <c r="J953" s="1">
        <f t="shared" si="163"/>
        <v>3.7047688161957072E-3</v>
      </c>
      <c r="K953" s="1">
        <f t="shared" si="164"/>
        <v>4.4769028352799681E-3</v>
      </c>
      <c r="L953" s="1">
        <f t="shared" si="165"/>
        <v>0.94375611561424033</v>
      </c>
      <c r="M953" s="1">
        <f t="shared" si="166"/>
        <v>1.0000000000000004</v>
      </c>
      <c r="O953" s="1">
        <f t="shared" si="158"/>
        <v>4.2210392408006077E-5</v>
      </c>
      <c r="P953" s="1">
        <f t="shared" si="159"/>
        <v>3.2536942561742205E-6</v>
      </c>
      <c r="Q953" s="1">
        <f t="shared" si="160"/>
        <v>3.9318170075611616E-6</v>
      </c>
    </row>
    <row r="954" spans="1:17" x14ac:dyDescent="0.2">
      <c r="A954" s="1">
        <v>948</v>
      </c>
      <c r="B954" s="1">
        <f t="shared" si="161"/>
        <v>149.80000000000001</v>
      </c>
      <c r="C954" s="1">
        <v>0.02</v>
      </c>
      <c r="D954" s="1">
        <v>0.01</v>
      </c>
      <c r="E954" s="1">
        <v>2E-3</v>
      </c>
      <c r="F954" s="1">
        <f t="shared" si="156"/>
        <v>0.29960000000000003</v>
      </c>
      <c r="G954" s="1">
        <f t="shared" si="157"/>
        <v>0.14980000000000002</v>
      </c>
      <c r="I954" s="1">
        <f t="shared" si="162"/>
        <v>4.7908413653534793E-2</v>
      </c>
      <c r="J954" s="1">
        <f t="shared" si="163"/>
        <v>3.6899724633073765E-3</v>
      </c>
      <c r="K954" s="1">
        <f t="shared" si="164"/>
        <v>4.4579458125701115E-3</v>
      </c>
      <c r="L954" s="1">
        <f t="shared" si="165"/>
        <v>0.94394366807058827</v>
      </c>
      <c r="M954" s="1">
        <f t="shared" si="166"/>
        <v>1.0000000000000004</v>
      </c>
      <c r="O954" s="1">
        <f t="shared" si="158"/>
        <v>4.1865467622553797E-5</v>
      </c>
      <c r="P954" s="1">
        <f t="shared" si="159"/>
        <v>3.2245363790982458E-6</v>
      </c>
      <c r="Q954" s="1">
        <f t="shared" si="160"/>
        <v>3.8956411170062397E-6</v>
      </c>
    </row>
    <row r="955" spans="1:17" x14ac:dyDescent="0.2">
      <c r="A955" s="1">
        <v>949</v>
      </c>
      <c r="B955" s="1">
        <f t="shared" si="161"/>
        <v>149.9</v>
      </c>
      <c r="C955" s="1">
        <v>0.02</v>
      </c>
      <c r="D955" s="1">
        <v>0.01</v>
      </c>
      <c r="E955" s="1">
        <v>2E-3</v>
      </c>
      <c r="F955" s="1">
        <f t="shared" si="156"/>
        <v>0.29980000000000001</v>
      </c>
      <c r="G955" s="1">
        <f t="shared" si="157"/>
        <v>0.14990000000000001</v>
      </c>
      <c r="I955" s="1">
        <f t="shared" si="162"/>
        <v>4.7755106729843483E-2</v>
      </c>
      <c r="J955" s="1">
        <f t="shared" si="163"/>
        <v>3.6752377156137571E-3</v>
      </c>
      <c r="K955" s="1">
        <f t="shared" si="164"/>
        <v>4.4390741979513457E-3</v>
      </c>
      <c r="L955" s="1">
        <f t="shared" si="165"/>
        <v>0.944130581356592</v>
      </c>
      <c r="M955" s="1">
        <f t="shared" si="166"/>
        <v>1.0000000000000007</v>
      </c>
      <c r="O955" s="1">
        <f t="shared" si="158"/>
        <v>4.1523361410936899E-5</v>
      </c>
      <c r="P955" s="1">
        <f t="shared" si="159"/>
        <v>3.1956419823299668E-6</v>
      </c>
      <c r="Q955" s="1">
        <f t="shared" si="160"/>
        <v>3.8598025399513686E-6</v>
      </c>
    </row>
    <row r="956" spans="1:17" x14ac:dyDescent="0.2">
      <c r="A956" s="1">
        <v>950</v>
      </c>
      <c r="B956" s="1">
        <f t="shared" si="161"/>
        <v>150</v>
      </c>
      <c r="C956" s="1">
        <v>0.02</v>
      </c>
      <c r="D956" s="1">
        <v>0.01</v>
      </c>
      <c r="E956" s="1">
        <v>2E-3</v>
      </c>
      <c r="F956" s="1">
        <f t="shared" si="156"/>
        <v>0.3</v>
      </c>
      <c r="G956" s="1">
        <f t="shared" si="157"/>
        <v>0.15</v>
      </c>
      <c r="I956" s="1">
        <f t="shared" si="162"/>
        <v>4.7602290388307981E-2</v>
      </c>
      <c r="J956" s="1">
        <f t="shared" si="163"/>
        <v>3.6605643023593436E-3</v>
      </c>
      <c r="K956" s="1">
        <f t="shared" si="164"/>
        <v>4.4202875824538987E-3</v>
      </c>
      <c r="L956" s="1">
        <f t="shared" si="165"/>
        <v>0.94431685772687934</v>
      </c>
      <c r="M956" s="1">
        <f t="shared" si="166"/>
        <v>1.0000000000000007</v>
      </c>
      <c r="O956" s="1">
        <f t="shared" si="158"/>
        <v>4.1184050741007964E-5</v>
      </c>
      <c r="P956" s="1">
        <f t="shared" si="159"/>
        <v>3.1670086615436964E-6</v>
      </c>
      <c r="Q956" s="1">
        <f t="shared" si="160"/>
        <v>3.8242980873530098E-6</v>
      </c>
    </row>
    <row r="957" spans="1:17" x14ac:dyDescent="0.2">
      <c r="A957" s="1">
        <v>951</v>
      </c>
      <c r="B957" s="1">
        <f t="shared" si="161"/>
        <v>150.10000000000002</v>
      </c>
      <c r="C957" s="1">
        <v>0.02</v>
      </c>
      <c r="D957" s="1">
        <v>0.01</v>
      </c>
      <c r="E957" s="1">
        <v>2E-3</v>
      </c>
      <c r="F957" s="1">
        <f t="shared" si="156"/>
        <v>0.30020000000000008</v>
      </c>
      <c r="G957" s="1">
        <f t="shared" si="157"/>
        <v>0.15010000000000004</v>
      </c>
      <c r="I957" s="1">
        <f t="shared" si="162"/>
        <v>4.7449963059065396E-2</v>
      </c>
      <c r="J957" s="1">
        <f t="shared" si="163"/>
        <v>3.645951954065179E-3</v>
      </c>
      <c r="K957" s="1">
        <f t="shared" si="164"/>
        <v>4.4015855591053978E-3</v>
      </c>
      <c r="L957" s="1">
        <f t="shared" si="165"/>
        <v>0.94450249942776454</v>
      </c>
      <c r="M957" s="1">
        <f t="shared" si="166"/>
        <v>1.0000000000000004</v>
      </c>
      <c r="O957" s="1">
        <f t="shared" si="158"/>
        <v>4.0847512768828311E-5</v>
      </c>
      <c r="P957" s="1">
        <f t="shared" si="159"/>
        <v>3.1386340346108856E-6</v>
      </c>
      <c r="Q957" s="1">
        <f t="shared" si="160"/>
        <v>3.7891246006839217E-6</v>
      </c>
    </row>
    <row r="958" spans="1:17" x14ac:dyDescent="0.2">
      <c r="A958" s="1">
        <v>952</v>
      </c>
      <c r="B958" s="1">
        <f t="shared" si="161"/>
        <v>150.19999999999999</v>
      </c>
      <c r="C958" s="1">
        <v>0.02</v>
      </c>
      <c r="D958" s="1">
        <v>0.01</v>
      </c>
      <c r="E958" s="1">
        <v>2E-3</v>
      </c>
      <c r="F958" s="1">
        <f t="shared" si="156"/>
        <v>0.3004</v>
      </c>
      <c r="G958" s="1">
        <f t="shared" si="157"/>
        <v>0.1502</v>
      </c>
      <c r="I958" s="1">
        <f t="shared" si="162"/>
        <v>4.7298123177276385E-2</v>
      </c>
      <c r="J958" s="1">
        <f t="shared" si="163"/>
        <v>3.6314004025222732E-3</v>
      </c>
      <c r="K958" s="1">
        <f t="shared" si="164"/>
        <v>4.3829677229222912E-3</v>
      </c>
      <c r="L958" s="1">
        <f t="shared" si="165"/>
        <v>0.94468750869727958</v>
      </c>
      <c r="M958" s="1">
        <f t="shared" si="166"/>
        <v>1.0000000000000004</v>
      </c>
      <c r="O958" s="1">
        <f t="shared" si="158"/>
        <v>4.0513724837129916E-5</v>
      </c>
      <c r="P958" s="1">
        <f t="shared" si="159"/>
        <v>3.1105157413923003E-6</v>
      </c>
      <c r="Q958" s="1">
        <f t="shared" si="160"/>
        <v>3.7542789516393826E-6</v>
      </c>
    </row>
    <row r="959" spans="1:17" x14ac:dyDescent="0.2">
      <c r="A959" s="1">
        <v>953</v>
      </c>
      <c r="B959" s="1">
        <f t="shared" si="161"/>
        <v>150.30000000000001</v>
      </c>
      <c r="C959" s="1">
        <v>0.02</v>
      </c>
      <c r="D959" s="1">
        <v>0.01</v>
      </c>
      <c r="E959" s="1">
        <v>2E-3</v>
      </c>
      <c r="F959" s="1">
        <f t="shared" si="156"/>
        <v>0.30060000000000003</v>
      </c>
      <c r="G959" s="1">
        <f t="shared" si="157"/>
        <v>0.15030000000000002</v>
      </c>
      <c r="I959" s="1">
        <f t="shared" si="162"/>
        <v>4.7146769183109102E-2</v>
      </c>
      <c r="J959" s="1">
        <f t="shared" si="163"/>
        <v>3.6169093807850569E-3</v>
      </c>
      <c r="K959" s="1">
        <f t="shared" si="164"/>
        <v>4.3644336709012747E-3</v>
      </c>
      <c r="L959" s="1">
        <f t="shared" si="165"/>
        <v>0.94487188776520514</v>
      </c>
      <c r="M959" s="1">
        <f t="shared" si="166"/>
        <v>1.0000000000000007</v>
      </c>
      <c r="O959" s="1">
        <f t="shared" si="158"/>
        <v>4.0182664473789918E-5</v>
      </c>
      <c r="P959" s="1">
        <f t="shared" si="159"/>
        <v>3.0826514435321678E-6</v>
      </c>
      <c r="Q959" s="1">
        <f t="shared" si="160"/>
        <v>3.7197580418462102E-6</v>
      </c>
    </row>
    <row r="960" spans="1:17" x14ac:dyDescent="0.2">
      <c r="A960" s="1">
        <v>954</v>
      </c>
      <c r="B960" s="1">
        <f t="shared" si="161"/>
        <v>150.4</v>
      </c>
      <c r="C960" s="1">
        <v>0.02</v>
      </c>
      <c r="D960" s="1">
        <v>0.01</v>
      </c>
      <c r="E960" s="1">
        <v>2E-3</v>
      </c>
      <c r="F960" s="1">
        <f t="shared" si="156"/>
        <v>0.30080000000000001</v>
      </c>
      <c r="G960" s="1">
        <f t="shared" si="157"/>
        <v>0.15040000000000001</v>
      </c>
      <c r="I960" s="1">
        <f t="shared" si="162"/>
        <v>4.6995899521723151E-2</v>
      </c>
      <c r="J960" s="1">
        <f t="shared" si="163"/>
        <v>3.6024786231648761E-3</v>
      </c>
      <c r="K960" s="1">
        <f t="shared" si="164"/>
        <v>4.3459830020107374E-3</v>
      </c>
      <c r="L960" s="1">
        <f t="shared" si="165"/>
        <v>0.94505563885310184</v>
      </c>
      <c r="M960" s="1">
        <f t="shared" si="166"/>
        <v>1.0000000000000007</v>
      </c>
      <c r="O960" s="1">
        <f t="shared" si="158"/>
        <v>3.9854309390317797E-5</v>
      </c>
      <c r="P960" s="1">
        <f t="shared" si="159"/>
        <v>3.0550388242543155E-6</v>
      </c>
      <c r="Q960" s="1">
        <f t="shared" si="160"/>
        <v>3.6855588025745968E-6</v>
      </c>
    </row>
    <row r="961" spans="1:17" x14ac:dyDescent="0.2">
      <c r="A961" s="1">
        <v>955</v>
      </c>
      <c r="B961" s="1">
        <f t="shared" si="161"/>
        <v>150.5</v>
      </c>
      <c r="C961" s="1">
        <v>0.02</v>
      </c>
      <c r="D961" s="1">
        <v>0.01</v>
      </c>
      <c r="E961" s="1">
        <v>2E-3</v>
      </c>
      <c r="F961" s="1">
        <f t="shared" si="156"/>
        <v>0.30099999999999999</v>
      </c>
      <c r="G961" s="1">
        <f t="shared" si="157"/>
        <v>0.15049999999999999</v>
      </c>
      <c r="I961" s="1">
        <f t="shared" si="162"/>
        <v>4.6845512643253637E-2</v>
      </c>
      <c r="J961" s="1">
        <f t="shared" si="163"/>
        <v>3.5881078652235231E-3</v>
      </c>
      <c r="K961" s="1">
        <f t="shared" si="164"/>
        <v>4.3276153171822188E-3</v>
      </c>
      <c r="L961" s="1">
        <f t="shared" si="165"/>
        <v>0.94523876417434127</v>
      </c>
      <c r="M961" s="1">
        <f t="shared" si="166"/>
        <v>1.0000000000000007</v>
      </c>
      <c r="O961" s="1">
        <f t="shared" si="158"/>
        <v>3.9528637480354804E-5</v>
      </c>
      <c r="P961" s="1">
        <f t="shared" si="159"/>
        <v>3.0276755881602292E-6</v>
      </c>
      <c r="Q961" s="1">
        <f t="shared" si="160"/>
        <v>3.651678194452679E-6</v>
      </c>
    </row>
    <row r="962" spans="1:17" x14ac:dyDescent="0.2">
      <c r="A962" s="1">
        <v>956</v>
      </c>
      <c r="B962" s="1">
        <f t="shared" si="161"/>
        <v>150.60000000000002</v>
      </c>
      <c r="C962" s="1">
        <v>0.02</v>
      </c>
      <c r="D962" s="1">
        <v>0.01</v>
      </c>
      <c r="E962" s="1">
        <v>2E-3</v>
      </c>
      <c r="F962" s="1">
        <f t="shared" si="156"/>
        <v>0.30120000000000008</v>
      </c>
      <c r="G962" s="1">
        <f t="shared" si="157"/>
        <v>0.15060000000000004</v>
      </c>
      <c r="I962" s="1">
        <f t="shared" si="162"/>
        <v>4.6695607002795222E-2</v>
      </c>
      <c r="J962" s="1">
        <f t="shared" si="163"/>
        <v>3.5737968437668023E-3</v>
      </c>
      <c r="K962" s="1">
        <f t="shared" si="164"/>
        <v>4.3093302193018797E-3</v>
      </c>
      <c r="L962" s="1">
        <f t="shared" si="165"/>
        <v>0.94542126593413678</v>
      </c>
      <c r="M962" s="1">
        <f t="shared" si="166"/>
        <v>1.0000000000000007</v>
      </c>
      <c r="O962" s="1">
        <f t="shared" si="158"/>
        <v>3.9205626818185621E-5</v>
      </c>
      <c r="P962" s="1">
        <f t="shared" si="159"/>
        <v>3.0005594610290349E-6</v>
      </c>
      <c r="Q962" s="1">
        <f t="shared" si="160"/>
        <v>3.6181132071838378E-6</v>
      </c>
    </row>
    <row r="963" spans="1:17" x14ac:dyDescent="0.2">
      <c r="A963" s="1">
        <v>957</v>
      </c>
      <c r="B963" s="1">
        <f t="shared" si="161"/>
        <v>150.69999999999999</v>
      </c>
      <c r="C963" s="1">
        <v>0.02</v>
      </c>
      <c r="D963" s="1">
        <v>0.01</v>
      </c>
      <c r="E963" s="1">
        <v>2E-3</v>
      </c>
      <c r="F963" s="1">
        <f t="shared" si="156"/>
        <v>0.3014</v>
      </c>
      <c r="G963" s="1">
        <f t="shared" si="157"/>
        <v>0.1507</v>
      </c>
      <c r="I963" s="1">
        <f t="shared" si="162"/>
        <v>4.6546181060386278E-2</v>
      </c>
      <c r="J963" s="1">
        <f t="shared" si="163"/>
        <v>3.5595452968381364E-3</v>
      </c>
      <c r="K963" s="1">
        <f t="shared" si="164"/>
        <v>4.2911273132019883E-3</v>
      </c>
      <c r="L963" s="1">
        <f t="shared" si="165"/>
        <v>0.94560314632957432</v>
      </c>
      <c r="M963" s="1">
        <f t="shared" si="166"/>
        <v>1.0000000000000007</v>
      </c>
      <c r="O963" s="1">
        <f t="shared" si="158"/>
        <v>3.8885255657262258E-5</v>
      </c>
      <c r="P963" s="1">
        <f t="shared" si="159"/>
        <v>2.9736881896193897E-6</v>
      </c>
      <c r="Q963" s="1">
        <f t="shared" si="160"/>
        <v>3.5848608592667097E-6</v>
      </c>
    </row>
    <row r="964" spans="1:17" x14ac:dyDescent="0.2">
      <c r="A964" s="1">
        <v>958</v>
      </c>
      <c r="B964" s="1">
        <f t="shared" si="161"/>
        <v>150.80000000000001</v>
      </c>
      <c r="C964" s="1">
        <v>0.02</v>
      </c>
      <c r="D964" s="1">
        <v>0.01</v>
      </c>
      <c r="E964" s="1">
        <v>2E-3</v>
      </c>
      <c r="F964" s="1">
        <f t="shared" si="156"/>
        <v>0.30160000000000003</v>
      </c>
      <c r="G964" s="1">
        <f t="shared" si="157"/>
        <v>0.15080000000000002</v>
      </c>
      <c r="I964" s="1">
        <f t="shared" si="162"/>
        <v>4.6397233280993044E-2</v>
      </c>
      <c r="J964" s="1">
        <f t="shared" si="163"/>
        <v>3.5453529637122076E-3</v>
      </c>
      <c r="K964" s="1">
        <f t="shared" si="164"/>
        <v>4.2730062056524206E-3</v>
      </c>
      <c r="L964" s="1">
        <f t="shared" si="165"/>
        <v>0.9457844075496431</v>
      </c>
      <c r="M964" s="1">
        <f t="shared" si="166"/>
        <v>1.0000000000000009</v>
      </c>
      <c r="O964" s="1">
        <f t="shared" si="158"/>
        <v>3.8567502428739934E-5</v>
      </c>
      <c r="P964" s="1">
        <f t="shared" si="159"/>
        <v>2.9470595414732523E-6</v>
      </c>
      <c r="Q964" s="1">
        <f t="shared" si="160"/>
        <v>3.5519181977178732E-6</v>
      </c>
    </row>
    <row r="965" spans="1:17" x14ac:dyDescent="0.2">
      <c r="A965" s="1">
        <v>959</v>
      </c>
      <c r="B965" s="1">
        <f t="shared" si="161"/>
        <v>150.9</v>
      </c>
      <c r="C965" s="1">
        <v>0.02</v>
      </c>
      <c r="D965" s="1">
        <v>0.01</v>
      </c>
      <c r="E965" s="1">
        <v>2E-3</v>
      </c>
      <c r="F965" s="1">
        <f t="shared" si="156"/>
        <v>0.30180000000000001</v>
      </c>
      <c r="G965" s="1">
        <f t="shared" si="157"/>
        <v>0.15090000000000001</v>
      </c>
      <c r="I965" s="1">
        <f t="shared" si="162"/>
        <v>4.6248762134493866E-2</v>
      </c>
      <c r="J965" s="1">
        <f t="shared" si="163"/>
        <v>3.5312195848886336E-3</v>
      </c>
      <c r="K965" s="1">
        <f t="shared" si="164"/>
        <v>4.2549665053521748E-3</v>
      </c>
      <c r="L965" s="1">
        <f t="shared" si="165"/>
        <v>0.94596505177526613</v>
      </c>
      <c r="M965" s="1">
        <f t="shared" si="166"/>
        <v>1.0000000000000009</v>
      </c>
      <c r="O965" s="1">
        <f t="shared" si="158"/>
        <v>3.8252345740025069E-5</v>
      </c>
      <c r="P965" s="1">
        <f t="shared" si="159"/>
        <v>2.9206713047215284E-6</v>
      </c>
      <c r="Q965" s="1">
        <f t="shared" si="160"/>
        <v>3.5192822977971982E-6</v>
      </c>
    </row>
    <row r="966" spans="1:17" x14ac:dyDescent="0.2">
      <c r="A966" s="1">
        <v>960</v>
      </c>
      <c r="B966" s="1">
        <f t="shared" si="161"/>
        <v>151</v>
      </c>
      <c r="C966" s="1">
        <v>0.02</v>
      </c>
      <c r="D966" s="1">
        <v>0.01</v>
      </c>
      <c r="E966" s="1">
        <v>2E-3</v>
      </c>
      <c r="F966" s="1">
        <f t="shared" si="156"/>
        <v>0.30199999999999999</v>
      </c>
      <c r="G966" s="1">
        <f t="shared" si="157"/>
        <v>0.151</v>
      </c>
      <c r="I966" s="1">
        <f t="shared" si="162"/>
        <v>4.6100766095663485E-2</v>
      </c>
      <c r="J966" s="1">
        <f t="shared" si="163"/>
        <v>3.5171449020856825E-3</v>
      </c>
      <c r="K966" s="1">
        <f t="shared" si="164"/>
        <v>4.2370078229209043E-3</v>
      </c>
      <c r="L966" s="1">
        <f t="shared" si="165"/>
        <v>0.94614508117933072</v>
      </c>
      <c r="M966" s="1">
        <f t="shared" si="166"/>
        <v>1.0000000000000009</v>
      </c>
      <c r="O966" s="1">
        <f t="shared" si="158"/>
        <v>3.7939764373334895E-5</v>
      </c>
      <c r="P966" s="1">
        <f t="shared" si="159"/>
        <v>2.8945212878915465E-6</v>
      </c>
      <c r="Q966" s="1">
        <f t="shared" si="160"/>
        <v>3.4869502627358065E-6</v>
      </c>
    </row>
    <row r="967" spans="1:17" x14ac:dyDescent="0.2">
      <c r="A967" s="1">
        <v>961</v>
      </c>
      <c r="B967" s="1">
        <f t="shared" si="161"/>
        <v>151.10000000000002</v>
      </c>
      <c r="C967" s="1">
        <v>0.02</v>
      </c>
      <c r="D967" s="1">
        <v>0.01</v>
      </c>
      <c r="E967" s="1">
        <v>2E-3</v>
      </c>
      <c r="F967" s="1">
        <f t="shared" ref="F967:F981" si="167">0.002*B967</f>
        <v>0.30220000000000002</v>
      </c>
      <c r="G967" s="1">
        <f t="shared" ref="G967:G981" si="168">0.001*B967</f>
        <v>0.15110000000000001</v>
      </c>
      <c r="I967" s="1">
        <f t="shared" si="162"/>
        <v>4.5953243644157364E-2</v>
      </c>
      <c r="J967" s="1">
        <f t="shared" si="163"/>
        <v>3.5031286582340219E-3</v>
      </c>
      <c r="K967" s="1">
        <f t="shared" si="164"/>
        <v>4.219129770890462E-3</v>
      </c>
      <c r="L967" s="1">
        <f t="shared" si="165"/>
        <v>0.94632449792671891</v>
      </c>
      <c r="M967" s="1">
        <f t="shared" si="166"/>
        <v>1.0000000000000007</v>
      </c>
      <c r="O967" s="1">
        <f t="shared" ref="O967:O1030" si="169">I967*$B$3*EXP(-$D$3*A967*$B$3)</f>
        <v>3.7629737284269046E-5</v>
      </c>
      <c r="P967" s="1">
        <f t="shared" ref="P967:P1030" si="170">J967*$B$3*EXP(-$D$3*A967*$B$3)</f>
        <v>2.8686073197163827E-6</v>
      </c>
      <c r="Q967" s="1">
        <f t="shared" ref="Q967:Q1030" si="171">K967*$B$3*EXP(-$D$3*A967*$B$3)</f>
        <v>3.4549192234666585E-6</v>
      </c>
    </row>
    <row r="968" spans="1:17" x14ac:dyDescent="0.2">
      <c r="A968" s="1">
        <v>962</v>
      </c>
      <c r="B968" s="1">
        <f t="shared" ref="B968:B1031" si="172">$C$3+A968*$B$3</f>
        <v>151.19999999999999</v>
      </c>
      <c r="C968" s="1">
        <v>0.02</v>
      </c>
      <c r="D968" s="1">
        <v>0.01</v>
      </c>
      <c r="E968" s="1">
        <v>2E-3</v>
      </c>
      <c r="F968" s="1">
        <f t="shared" si="167"/>
        <v>0.3024</v>
      </c>
      <c r="G968" s="1">
        <f t="shared" si="168"/>
        <v>0.1512</v>
      </c>
      <c r="I968" s="1">
        <f t="shared" ref="I968:I981" si="173">I967+$B$3*(-I967*C967-I967*E967-I967*D967)</f>
        <v>4.5806193264496059E-2</v>
      </c>
      <c r="J968" s="1">
        <f t="shared" ref="J968:J981" si="174">J967+$B$3*(C967*I967-J967*F967)</f>
        <v>3.4891705974705043E-3</v>
      </c>
      <c r="K968" s="1">
        <f t="shared" ref="K968:K981" si="175">K967+$B$3*(I967*D967-K967*G967)</f>
        <v>4.2013319636964646E-3</v>
      </c>
      <c r="L968" s="1">
        <f t="shared" ref="L968:L981" si="176">L967+$B$3*(I967*E967+J967*F967+K967*G967)</f>
        <v>0.9465033041743377</v>
      </c>
      <c r="M968" s="1">
        <f t="shared" ref="M968:M981" si="177">SUM(I968:L968)</f>
        <v>1.0000000000000007</v>
      </c>
      <c r="O968" s="1">
        <f t="shared" si="169"/>
        <v>3.7322243600392773E-5</v>
      </c>
      <c r="P968" s="1">
        <f t="shared" si="170"/>
        <v>2.8429272489459906E-6</v>
      </c>
      <c r="Q968" s="1">
        <f t="shared" si="171"/>
        <v>3.4231863383577125E-6</v>
      </c>
    </row>
    <row r="969" spans="1:17" x14ac:dyDescent="0.2">
      <c r="A969" s="1">
        <v>963</v>
      </c>
      <c r="B969" s="1">
        <f t="shared" si="172"/>
        <v>151.30000000000001</v>
      </c>
      <c r="C969" s="1">
        <v>0.02</v>
      </c>
      <c r="D969" s="1">
        <v>0.01</v>
      </c>
      <c r="E969" s="1">
        <v>2E-3</v>
      </c>
      <c r="F969" s="1">
        <f t="shared" si="167"/>
        <v>0.30260000000000004</v>
      </c>
      <c r="G969" s="1">
        <f t="shared" si="168"/>
        <v>0.15130000000000002</v>
      </c>
      <c r="I969" s="1">
        <f t="shared" si="173"/>
        <v>4.5659613446049671E-2</v>
      </c>
      <c r="J969" s="1">
        <f t="shared" si="174"/>
        <v>3.4752704651319884E-3</v>
      </c>
      <c r="K969" s="1">
        <f t="shared" si="175"/>
        <v>4.1836140176698703E-3</v>
      </c>
      <c r="L969" s="1">
        <f t="shared" si="176"/>
        <v>0.94668150207114921</v>
      </c>
      <c r="M969" s="1">
        <f t="shared" si="177"/>
        <v>1.0000000000000007</v>
      </c>
      <c r="O969" s="1">
        <f t="shared" si="169"/>
        <v>3.7017262619831651E-5</v>
      </c>
      <c r="P969" s="1">
        <f t="shared" si="170"/>
        <v>2.8174789441601218E-6</v>
      </c>
      <c r="Q969" s="1">
        <f t="shared" si="171"/>
        <v>3.3917487929476355E-6</v>
      </c>
    </row>
    <row r="970" spans="1:17" x14ac:dyDescent="0.2">
      <c r="A970" s="1">
        <v>964</v>
      </c>
      <c r="B970" s="1">
        <f t="shared" si="172"/>
        <v>151.4</v>
      </c>
      <c r="C970" s="1">
        <v>0.02</v>
      </c>
      <c r="D970" s="1">
        <v>0.01</v>
      </c>
      <c r="E970" s="1">
        <v>2E-3</v>
      </c>
      <c r="F970" s="1">
        <f t="shared" si="167"/>
        <v>0.30280000000000001</v>
      </c>
      <c r="G970" s="1">
        <f t="shared" si="168"/>
        <v>0.15140000000000001</v>
      </c>
      <c r="I970" s="1">
        <f t="shared" si="173"/>
        <v>4.551350268302231E-2</v>
      </c>
      <c r="J970" s="1">
        <f t="shared" si="174"/>
        <v>3.4614280077491935E-3</v>
      </c>
      <c r="K970" s="1">
        <f t="shared" si="175"/>
        <v>4.1659755510285749E-3</v>
      </c>
      <c r="L970" s="1">
        <f t="shared" si="176"/>
        <v>0.94685909375820065</v>
      </c>
      <c r="M970" s="1">
        <f t="shared" si="177"/>
        <v>1.0000000000000007</v>
      </c>
      <c r="O970" s="1">
        <f t="shared" si="169"/>
        <v>3.6714773809878019E-5</v>
      </c>
      <c r="P970" s="1">
        <f t="shared" si="170"/>
        <v>2.7922602935830397E-6</v>
      </c>
      <c r="Q970" s="1">
        <f t="shared" si="171"/>
        <v>3.3606037996840739E-6</v>
      </c>
    </row>
    <row r="971" spans="1:17" x14ac:dyDescent="0.2">
      <c r="A971" s="1">
        <v>965</v>
      </c>
      <c r="B971" s="1">
        <f t="shared" si="172"/>
        <v>151.5</v>
      </c>
      <c r="C971" s="1">
        <v>0.02</v>
      </c>
      <c r="D971" s="1">
        <v>0.01</v>
      </c>
      <c r="E971" s="1">
        <v>2E-3</v>
      </c>
      <c r="F971" s="1">
        <f t="shared" si="167"/>
        <v>0.30299999999999999</v>
      </c>
      <c r="G971" s="1">
        <f t="shared" si="168"/>
        <v>0.1515</v>
      </c>
      <c r="I971" s="1">
        <f t="shared" si="173"/>
        <v>4.5367859474436639E-2</v>
      </c>
      <c r="J971" s="1">
        <f t="shared" si="174"/>
        <v>3.4476429730405924E-3</v>
      </c>
      <c r="K971" s="1">
        <f t="shared" si="175"/>
        <v>4.1484161838690244E-3</v>
      </c>
      <c r="L971" s="1">
        <f t="shared" si="176"/>
        <v>0.94703608136865447</v>
      </c>
      <c r="M971" s="1">
        <f t="shared" si="177"/>
        <v>1.0000000000000007</v>
      </c>
      <c r="O971" s="1">
        <f t="shared" si="169"/>
        <v>3.6414756805608288E-5</v>
      </c>
      <c r="P971" s="1">
        <f t="shared" si="170"/>
        <v>2.7672692048999622E-6</v>
      </c>
      <c r="Q971" s="1">
        <f t="shared" si="171"/>
        <v>3.3297485976643814E-6</v>
      </c>
    </row>
    <row r="972" spans="1:17" x14ac:dyDescent="0.2">
      <c r="A972" s="1">
        <v>966</v>
      </c>
      <c r="B972" s="1">
        <f t="shared" si="172"/>
        <v>151.60000000000002</v>
      </c>
      <c r="C972" s="1">
        <v>0.02</v>
      </c>
      <c r="D972" s="1">
        <v>0.01</v>
      </c>
      <c r="E972" s="1">
        <v>2E-3</v>
      </c>
      <c r="F972" s="1">
        <f t="shared" si="167"/>
        <v>0.30320000000000003</v>
      </c>
      <c r="G972" s="1">
        <f t="shared" si="168"/>
        <v>0.15160000000000001</v>
      </c>
      <c r="I972" s="1">
        <f t="shared" si="173"/>
        <v>4.5222682324118441E-2</v>
      </c>
      <c r="J972" s="1">
        <f t="shared" si="174"/>
        <v>3.4339151099063358E-3</v>
      </c>
      <c r="K972" s="1">
        <f t="shared" si="175"/>
        <v>4.1309355381578452E-3</v>
      </c>
      <c r="L972" s="1">
        <f t="shared" si="176"/>
        <v>0.94721246702781814</v>
      </c>
      <c r="M972" s="1">
        <f t="shared" si="177"/>
        <v>1.0000000000000007</v>
      </c>
      <c r="O972" s="1">
        <f t="shared" si="169"/>
        <v>3.6117191408512162E-5</v>
      </c>
      <c r="P972" s="1">
        <f t="shared" si="170"/>
        <v>2.7425036050752854E-6</v>
      </c>
      <c r="Q972" s="1">
        <f t="shared" si="171"/>
        <v>3.2991804523788939E-6</v>
      </c>
    </row>
    <row r="973" spans="1:17" x14ac:dyDescent="0.2">
      <c r="A973" s="1">
        <v>967</v>
      </c>
      <c r="B973" s="1">
        <f t="shared" si="172"/>
        <v>151.69999999999999</v>
      </c>
      <c r="C973" s="1">
        <v>0.02</v>
      </c>
      <c r="D973" s="1">
        <v>0.01</v>
      </c>
      <c r="E973" s="1">
        <v>2E-3</v>
      </c>
      <c r="F973" s="1">
        <f t="shared" si="167"/>
        <v>0.3034</v>
      </c>
      <c r="G973" s="1">
        <f t="shared" si="168"/>
        <v>0.1517</v>
      </c>
      <c r="I973" s="1">
        <f t="shared" si="173"/>
        <v>4.5077969740681262E-2</v>
      </c>
      <c r="J973" s="1">
        <f t="shared" si="174"/>
        <v>3.4202441684222126E-3</v>
      </c>
      <c r="K973" s="1">
        <f t="shared" si="175"/>
        <v>4.113533237723491E-3</v>
      </c>
      <c r="L973" s="1">
        <f t="shared" si="176"/>
        <v>0.94738825285317385</v>
      </c>
      <c r="M973" s="1">
        <f t="shared" si="177"/>
        <v>1.0000000000000009</v>
      </c>
      <c r="O973" s="1">
        <f t="shared" si="169"/>
        <v>3.5822057585132779E-5</v>
      </c>
      <c r="P973" s="1">
        <f t="shared" si="170"/>
        <v>2.7179614401725147E-6</v>
      </c>
      <c r="Q973" s="1">
        <f t="shared" si="171"/>
        <v>3.2688966554566401E-6</v>
      </c>
    </row>
    <row r="974" spans="1:17" x14ac:dyDescent="0.2">
      <c r="A974" s="1">
        <v>968</v>
      </c>
      <c r="B974" s="1">
        <f t="shared" si="172"/>
        <v>151.80000000000001</v>
      </c>
      <c r="C974" s="1">
        <v>0.02</v>
      </c>
      <c r="D974" s="1">
        <v>0.01</v>
      </c>
      <c r="E974" s="1">
        <v>2E-3</v>
      </c>
      <c r="F974" s="1">
        <f t="shared" si="167"/>
        <v>0.30360000000000004</v>
      </c>
      <c r="G974" s="1">
        <f t="shared" si="168"/>
        <v>0.15180000000000002</v>
      </c>
      <c r="I974" s="1">
        <f t="shared" si="173"/>
        <v>4.4933720237511084E-2</v>
      </c>
      <c r="J974" s="1">
        <f t="shared" si="174"/>
        <v>3.4066298998336451E-3</v>
      </c>
      <c r="K974" s="1">
        <f t="shared" si="175"/>
        <v>4.0962089082479071E-3</v>
      </c>
      <c r="L974" s="1">
        <f t="shared" si="176"/>
        <v>0.94756344095440814</v>
      </c>
      <c r="M974" s="1">
        <f t="shared" si="177"/>
        <v>1.0000000000000009</v>
      </c>
      <c r="O974" s="1">
        <f t="shared" si="169"/>
        <v>3.5529335465717791E-5</v>
      </c>
      <c r="P974" s="1">
        <f t="shared" si="170"/>
        <v>2.6936406751758963E-6</v>
      </c>
      <c r="Q974" s="1">
        <f t="shared" si="171"/>
        <v>3.2388945244134737E-6</v>
      </c>
    </row>
    <row r="975" spans="1:17" x14ac:dyDescent="0.2">
      <c r="A975" s="1">
        <v>969</v>
      </c>
      <c r="B975" s="1">
        <f t="shared" si="172"/>
        <v>151.9</v>
      </c>
      <c r="C975" s="1">
        <v>0.02</v>
      </c>
      <c r="D975" s="1">
        <v>0.01</v>
      </c>
      <c r="E975" s="1">
        <v>2E-3</v>
      </c>
      <c r="F975" s="1">
        <f t="shared" si="167"/>
        <v>0.30380000000000001</v>
      </c>
      <c r="G975" s="1">
        <f t="shared" si="168"/>
        <v>0.15190000000000001</v>
      </c>
      <c r="I975" s="1">
        <f t="shared" si="173"/>
        <v>4.4789932332751047E-2</v>
      </c>
      <c r="J975" s="1">
        <f t="shared" si="174"/>
        <v>3.3930720565497176E-3</v>
      </c>
      <c r="K975" s="1">
        <f t="shared" si="175"/>
        <v>4.0789621772582153E-3</v>
      </c>
      <c r="L975" s="1">
        <f t="shared" si="176"/>
        <v>0.94773803343344176</v>
      </c>
      <c r="M975" s="1">
        <f t="shared" si="177"/>
        <v>1.0000000000000007</v>
      </c>
      <c r="O975" s="1">
        <f t="shared" si="169"/>
        <v>3.5239005342881762E-5</v>
      </c>
      <c r="P975" s="1">
        <f t="shared" si="170"/>
        <v>2.6695392938137595E-6</v>
      </c>
      <c r="Q975" s="1">
        <f t="shared" si="171"/>
        <v>3.2091714024026591E-6</v>
      </c>
    </row>
    <row r="976" spans="1:17" x14ac:dyDescent="0.2">
      <c r="A976" s="1">
        <v>970</v>
      </c>
      <c r="B976" s="1">
        <f t="shared" si="172"/>
        <v>152</v>
      </c>
      <c r="C976" s="1">
        <v>0.02</v>
      </c>
      <c r="D976" s="1">
        <v>0.01</v>
      </c>
      <c r="E976" s="1">
        <v>2E-3</v>
      </c>
      <c r="F976" s="1">
        <f t="shared" si="167"/>
        <v>0.30399999999999999</v>
      </c>
      <c r="G976" s="1">
        <f t="shared" si="168"/>
        <v>0.152</v>
      </c>
      <c r="I976" s="1">
        <f t="shared" si="173"/>
        <v>4.4646604549286241E-2</v>
      </c>
      <c r="J976" s="1">
        <f t="shared" si="174"/>
        <v>3.3795703921372395E-3</v>
      </c>
      <c r="K976" s="1">
        <f t="shared" si="175"/>
        <v>4.0617926741184137E-3</v>
      </c>
      <c r="L976" s="1">
        <f t="shared" si="176"/>
        <v>0.94791203238445887</v>
      </c>
      <c r="M976" s="1">
        <f t="shared" si="177"/>
        <v>1.0000000000000007</v>
      </c>
      <c r="O976" s="1">
        <f t="shared" si="169"/>
        <v>3.4951047670279336E-5</v>
      </c>
      <c r="P976" s="1">
        <f t="shared" si="170"/>
        <v>2.6456552983835287E-6</v>
      </c>
      <c r="Q976" s="1">
        <f t="shared" si="171"/>
        <v>3.1797246579678281E-6</v>
      </c>
    </row>
    <row r="977" spans="1:17" x14ac:dyDescent="0.2">
      <c r="A977" s="1">
        <v>971</v>
      </c>
      <c r="B977" s="1">
        <f t="shared" si="172"/>
        <v>152.10000000000002</v>
      </c>
      <c r="C977" s="1">
        <v>0.02</v>
      </c>
      <c r="D977" s="1">
        <v>0.01</v>
      </c>
      <c r="E977" s="1">
        <v>2E-3</v>
      </c>
      <c r="F977" s="1">
        <f t="shared" si="167"/>
        <v>0.30420000000000003</v>
      </c>
      <c r="G977" s="1">
        <f t="shared" si="168"/>
        <v>0.15210000000000001</v>
      </c>
      <c r="I977" s="1">
        <f t="shared" si="173"/>
        <v>4.4503735414728525E-2</v>
      </c>
      <c r="J977" s="1">
        <f t="shared" si="174"/>
        <v>3.36612466131484E-3</v>
      </c>
      <c r="K977" s="1">
        <f t="shared" si="175"/>
        <v>4.0447000300211002E-3</v>
      </c>
      <c r="L977" s="1">
        <f t="shared" si="176"/>
        <v>0.94808543989393634</v>
      </c>
      <c r="M977" s="1">
        <f t="shared" si="177"/>
        <v>1.0000000000000009</v>
      </c>
      <c r="O977" s="1">
        <f t="shared" si="169"/>
        <v>3.4665443061289359E-5</v>
      </c>
      <c r="P977" s="1">
        <f t="shared" si="170"/>
        <v>2.6219867095783948E-6</v>
      </c>
      <c r="Q977" s="1">
        <f t="shared" si="171"/>
        <v>3.1505516847983243E-6</v>
      </c>
    </row>
    <row r="978" spans="1:17" x14ac:dyDescent="0.2">
      <c r="A978" s="1">
        <v>972</v>
      </c>
      <c r="B978" s="1">
        <f t="shared" si="172"/>
        <v>152.19999999999999</v>
      </c>
      <c r="C978" s="1">
        <v>0.02</v>
      </c>
      <c r="D978" s="1">
        <v>0.01</v>
      </c>
      <c r="E978" s="1">
        <v>2E-3</v>
      </c>
      <c r="F978" s="1">
        <f t="shared" si="167"/>
        <v>0.3044</v>
      </c>
      <c r="G978" s="1">
        <f t="shared" si="168"/>
        <v>0.1522</v>
      </c>
      <c r="I978" s="1">
        <f t="shared" si="173"/>
        <v>4.436132346140139E-2</v>
      </c>
      <c r="J978" s="1">
        <f t="shared" si="174"/>
        <v>3.3527346199470997E-3</v>
      </c>
      <c r="K978" s="1">
        <f t="shared" si="175"/>
        <v>4.0276838779792082E-3</v>
      </c>
      <c r="L978" s="1">
        <f t="shared" si="176"/>
        <v>0.9482582580406731</v>
      </c>
      <c r="M978" s="1">
        <f t="shared" si="177"/>
        <v>1.0000000000000009</v>
      </c>
      <c r="O978" s="1">
        <f t="shared" si="169"/>
        <v>3.4382172287709568E-5</v>
      </c>
      <c r="P978" s="1">
        <f t="shared" si="170"/>
        <v>2.5985315663156296E-6</v>
      </c>
      <c r="Q978" s="1">
        <f t="shared" si="171"/>
        <v>3.1216499014868817E-6</v>
      </c>
    </row>
    <row r="979" spans="1:17" x14ac:dyDescent="0.2">
      <c r="A979" s="1">
        <v>973</v>
      </c>
      <c r="B979" s="1">
        <f t="shared" si="172"/>
        <v>152.30000000000001</v>
      </c>
      <c r="C979" s="1">
        <v>0.02</v>
      </c>
      <c r="D979" s="1">
        <v>0.01</v>
      </c>
      <c r="E979" s="1">
        <v>2E-3</v>
      </c>
      <c r="F979" s="1">
        <f t="shared" si="167"/>
        <v>0.30460000000000004</v>
      </c>
      <c r="G979" s="1">
        <f t="shared" si="168"/>
        <v>0.15230000000000002</v>
      </c>
      <c r="I979" s="1">
        <f t="shared" si="173"/>
        <v>4.4219367226324906E-2</v>
      </c>
      <c r="J979" s="1">
        <f t="shared" si="174"/>
        <v>3.3394000250387126E-3</v>
      </c>
      <c r="K979" s="1">
        <f t="shared" si="175"/>
        <v>4.0107438528177658E-3</v>
      </c>
      <c r="L979" s="1">
        <f t="shared" si="176"/>
        <v>0.94843048889581938</v>
      </c>
      <c r="M979" s="1">
        <f t="shared" si="177"/>
        <v>1.0000000000000007</v>
      </c>
      <c r="O979" s="1">
        <f t="shared" si="169"/>
        <v>3.4101216278462137E-5</v>
      </c>
      <c r="P979" s="1">
        <f t="shared" si="170"/>
        <v>2.5752879255665332E-6</v>
      </c>
      <c r="Q979" s="1">
        <f t="shared" si="171"/>
        <v>3.0930167512896422E-6</v>
      </c>
    </row>
    <row r="980" spans="1:17" x14ac:dyDescent="0.2">
      <c r="A980" s="1">
        <v>974</v>
      </c>
      <c r="B980" s="1">
        <f t="shared" si="172"/>
        <v>152.4</v>
      </c>
      <c r="C980" s="1">
        <v>0.02</v>
      </c>
      <c r="D980" s="1">
        <v>0.01</v>
      </c>
      <c r="E980" s="1">
        <v>2E-3</v>
      </c>
      <c r="F980" s="1">
        <f t="shared" si="167"/>
        <v>0.30480000000000002</v>
      </c>
      <c r="G980" s="1">
        <f t="shared" si="168"/>
        <v>0.15240000000000001</v>
      </c>
      <c r="I980" s="1">
        <f t="shared" si="173"/>
        <v>4.4077865251200665E-2</v>
      </c>
      <c r="J980" s="1">
        <f t="shared" si="174"/>
        <v>3.3261206347286834E-3</v>
      </c>
      <c r="K980" s="1">
        <f t="shared" si="175"/>
        <v>3.993879591165676E-3</v>
      </c>
      <c r="L980" s="1">
        <f t="shared" si="176"/>
        <v>0.94860213452290576</v>
      </c>
      <c r="M980" s="1">
        <f t="shared" si="177"/>
        <v>1.0000000000000009</v>
      </c>
      <c r="O980" s="1">
        <f t="shared" si="169"/>
        <v>3.3822556118309771E-5</v>
      </c>
      <c r="P980" s="1">
        <f t="shared" si="170"/>
        <v>2.5522538621879971E-6</v>
      </c>
      <c r="Q980" s="1">
        <f t="shared" si="171"/>
        <v>3.0646497018884897E-6</v>
      </c>
    </row>
    <row r="981" spans="1:17" x14ac:dyDescent="0.2">
      <c r="A981" s="1">
        <v>975</v>
      </c>
      <c r="B981" s="1">
        <f t="shared" si="172"/>
        <v>152.5</v>
      </c>
      <c r="C981" s="1">
        <v>0.02</v>
      </c>
      <c r="D981" s="1">
        <v>0.01</v>
      </c>
      <c r="E981" s="1">
        <v>2E-3</v>
      </c>
      <c r="F981" s="1">
        <f t="shared" si="167"/>
        <v>0.30499999999999999</v>
      </c>
      <c r="G981" s="1">
        <f t="shared" si="168"/>
        <v>0.1525</v>
      </c>
      <c r="I981" s="1">
        <f t="shared" si="173"/>
        <v>4.3936816082396822E-2</v>
      </c>
      <c r="J981" s="1">
        <f t="shared" si="174"/>
        <v>3.3128962082845546E-3</v>
      </c>
      <c r="K981" s="1">
        <f t="shared" si="175"/>
        <v>3.9770907314475119E-3</v>
      </c>
      <c r="L981" s="1">
        <f t="shared" si="176"/>
        <v>0.94877319697787188</v>
      </c>
      <c r="M981" s="1">
        <f t="shared" si="177"/>
        <v>1.0000000000000007</v>
      </c>
      <c r="O981" s="1">
        <f t="shared" si="169"/>
        <v>3.3546173046582137E-5</v>
      </c>
      <c r="P981" s="1">
        <f t="shared" si="170"/>
        <v>2.5294274687556495E-6</v>
      </c>
      <c r="Q981" s="1">
        <f t="shared" si="171"/>
        <v>3.0365462451556436E-6</v>
      </c>
    </row>
    <row r="982" spans="1:17" x14ac:dyDescent="0.2">
      <c r="A982" s="1">
        <v>976</v>
      </c>
      <c r="B982" s="1">
        <f t="shared" si="172"/>
        <v>152.60000000000002</v>
      </c>
      <c r="C982" s="1">
        <v>0.02</v>
      </c>
      <c r="D982" s="1">
        <v>0.01</v>
      </c>
      <c r="E982" s="1">
        <v>2E-3</v>
      </c>
      <c r="F982" s="1">
        <f t="shared" ref="F982:F1045" si="178">0.002*B982</f>
        <v>0.30520000000000003</v>
      </c>
      <c r="G982" s="1">
        <f t="shared" ref="G982:G1045" si="179">0.001*B982</f>
        <v>0.15260000000000001</v>
      </c>
      <c r="I982" s="1">
        <f t="shared" ref="I982:I1045" si="180">I981+$B$3*(-I981*C981-I981*E981-I981*D981)</f>
        <v>4.3796218270933149E-2</v>
      </c>
      <c r="J982" s="1">
        <f t="shared" ref="J982:J1045" si="181">J981+$B$3*(C981*I981-J981*F981)</f>
        <v>3.2997265060966691E-3</v>
      </c>
      <c r="K982" s="1">
        <f t="shared" ref="K982:K1045" si="182">K981+$B$3*(I981*D981-K981*G981)</f>
        <v>3.9603769138753337E-3</v>
      </c>
      <c r="L982" s="1">
        <f t="shared" ref="L982:L1045" si="183">L981+$B$3*(I981*E981+J981*F981+K981*G981)</f>
        <v>0.94894367830909565</v>
      </c>
      <c r="M982" s="1">
        <f t="shared" ref="M982:M1045" si="184">SUM(I982:L982)</f>
        <v>1.0000000000000009</v>
      </c>
      <c r="O982" s="1">
        <f t="shared" si="169"/>
        <v>3.3272048455912781E-5</v>
      </c>
      <c r="P982" s="1">
        <f t="shared" si="170"/>
        <v>2.506806855398589E-6</v>
      </c>
      <c r="Q982" s="1">
        <f t="shared" si="171"/>
        <v>3.0087038969205243E-6</v>
      </c>
    </row>
    <row r="983" spans="1:17" x14ac:dyDescent="0.2">
      <c r="A983" s="1">
        <v>977</v>
      </c>
      <c r="B983" s="1">
        <f t="shared" si="172"/>
        <v>152.69999999999999</v>
      </c>
      <c r="C983" s="1">
        <v>0.02</v>
      </c>
      <c r="D983" s="1">
        <v>0.01</v>
      </c>
      <c r="E983" s="1">
        <v>2E-3</v>
      </c>
      <c r="F983" s="1">
        <f t="shared" si="178"/>
        <v>0.3054</v>
      </c>
      <c r="G983" s="1">
        <f t="shared" si="179"/>
        <v>0.1527</v>
      </c>
      <c r="I983" s="1">
        <f t="shared" si="180"/>
        <v>4.365607037246616E-2</v>
      </c>
      <c r="J983" s="1">
        <f t="shared" si="181"/>
        <v>3.2866112896724649E-3</v>
      </c>
      <c r="K983" s="1">
        <f t="shared" si="182"/>
        <v>3.9437377804405292E-3</v>
      </c>
      <c r="L983" s="1">
        <f t="shared" si="183"/>
        <v>0.94911358055742168</v>
      </c>
      <c r="M983" s="1">
        <f t="shared" si="184"/>
        <v>1.0000000000000009</v>
      </c>
      <c r="O983" s="1">
        <f t="shared" si="169"/>
        <v>3.3000163890986634E-5</v>
      </c>
      <c r="P983" s="1">
        <f t="shared" si="170"/>
        <v>2.4843901496357101E-6</v>
      </c>
      <c r="Q983" s="1">
        <f t="shared" si="171"/>
        <v>2.9811201967388945E-6</v>
      </c>
    </row>
    <row r="984" spans="1:17" x14ac:dyDescent="0.2">
      <c r="A984" s="1">
        <v>978</v>
      </c>
      <c r="B984" s="1">
        <f t="shared" si="172"/>
        <v>152.80000000000001</v>
      </c>
      <c r="C984" s="1">
        <v>0.02</v>
      </c>
      <c r="D984" s="1">
        <v>0.01</v>
      </c>
      <c r="E984" s="1">
        <v>2E-3</v>
      </c>
      <c r="F984" s="1">
        <f t="shared" si="178"/>
        <v>0.30560000000000004</v>
      </c>
      <c r="G984" s="1">
        <f t="shared" si="179"/>
        <v>0.15280000000000002</v>
      </c>
      <c r="I984" s="1">
        <f t="shared" si="180"/>
        <v>4.3516370947274272E-2</v>
      </c>
      <c r="J984" s="1">
        <f t="shared" si="181"/>
        <v>3.2735503216308002E-3</v>
      </c>
      <c r="K984" s="1">
        <f t="shared" si="182"/>
        <v>3.9271729749056688E-3</v>
      </c>
      <c r="L984" s="1">
        <f t="shared" si="183"/>
        <v>0.94928290575619012</v>
      </c>
      <c r="M984" s="1">
        <f t="shared" si="184"/>
        <v>1.0000000000000009</v>
      </c>
      <c r="O984" s="1">
        <f t="shared" si="169"/>
        <v>3.273050104729726E-5</v>
      </c>
      <c r="P984" s="1">
        <f t="shared" si="170"/>
        <v>2.4621754962135327E-6</v>
      </c>
      <c r="Q984" s="1">
        <f t="shared" si="171"/>
        <v>2.9537927076641652E-6</v>
      </c>
    </row>
    <row r="985" spans="1:17" x14ac:dyDescent="0.2">
      <c r="A985" s="1">
        <v>979</v>
      </c>
      <c r="B985" s="1">
        <f t="shared" si="172"/>
        <v>152.9</v>
      </c>
      <c r="C985" s="1">
        <v>0.02</v>
      </c>
      <c r="D985" s="1">
        <v>0.01</v>
      </c>
      <c r="E985" s="1">
        <v>2E-3</v>
      </c>
      <c r="F985" s="1">
        <f t="shared" si="178"/>
        <v>0.30580000000000002</v>
      </c>
      <c r="G985" s="1">
        <f t="shared" si="179"/>
        <v>0.15290000000000001</v>
      </c>
      <c r="I985" s="1">
        <f t="shared" si="180"/>
        <v>4.3377118560242997E-2</v>
      </c>
      <c r="J985" s="1">
        <f t="shared" si="181"/>
        <v>3.2605433656963116E-3</v>
      </c>
      <c r="K985" s="1">
        <f t="shared" si="182"/>
        <v>3.9106821427963845E-3</v>
      </c>
      <c r="L985" s="1">
        <f t="shared" si="183"/>
        <v>0.94945165593126513</v>
      </c>
      <c r="M985" s="1">
        <f t="shared" si="184"/>
        <v>1.0000000000000009</v>
      </c>
      <c r="O985" s="1">
        <f t="shared" si="169"/>
        <v>3.2463041769914612E-5</v>
      </c>
      <c r="P985" s="1">
        <f t="shared" si="170"/>
        <v>2.4401610569456044E-6</v>
      </c>
      <c r="Q985" s="1">
        <f t="shared" si="171"/>
        <v>2.926719016020944E-6</v>
      </c>
    </row>
    <row r="986" spans="1:17" x14ac:dyDescent="0.2">
      <c r="A986" s="1">
        <v>980</v>
      </c>
      <c r="B986" s="1">
        <f t="shared" si="172"/>
        <v>153</v>
      </c>
      <c r="C986" s="1">
        <v>0.02</v>
      </c>
      <c r="D986" s="1">
        <v>0.01</v>
      </c>
      <c r="E986" s="1">
        <v>2E-3</v>
      </c>
      <c r="F986" s="1">
        <f t="shared" si="178"/>
        <v>0.30599999999999999</v>
      </c>
      <c r="G986" s="1">
        <f t="shared" si="179"/>
        <v>0.153</v>
      </c>
      <c r="I986" s="1">
        <f t="shared" si="180"/>
        <v>4.3238311780850219E-2</v>
      </c>
      <c r="J986" s="1">
        <f t="shared" si="181"/>
        <v>3.2475901866938044E-3</v>
      </c>
      <c r="K986" s="1">
        <f t="shared" si="182"/>
        <v>3.8942649313932708E-3</v>
      </c>
      <c r="L986" s="1">
        <f t="shared" si="183"/>
        <v>0.94961983310106357</v>
      </c>
      <c r="M986" s="1">
        <f t="shared" si="184"/>
        <v>1.0000000000000009</v>
      </c>
      <c r="O986" s="1">
        <f t="shared" si="169"/>
        <v>3.2197768052262757E-5</v>
      </c>
      <c r="P986" s="1">
        <f t="shared" si="170"/>
        <v>2.4183450105534096E-6</v>
      </c>
      <c r="Q986" s="1">
        <f t="shared" si="171"/>
        <v>2.8998967311807463E-6</v>
      </c>
    </row>
    <row r="987" spans="1:17" x14ac:dyDescent="0.2">
      <c r="A987" s="1">
        <v>981</v>
      </c>
      <c r="B987" s="1">
        <f t="shared" si="172"/>
        <v>153.10000000000002</v>
      </c>
      <c r="C987" s="1">
        <v>0.02</v>
      </c>
      <c r="D987" s="1">
        <v>0.01</v>
      </c>
      <c r="E987" s="1">
        <v>2E-3</v>
      </c>
      <c r="F987" s="1">
        <f t="shared" si="178"/>
        <v>0.30620000000000003</v>
      </c>
      <c r="G987" s="1">
        <f t="shared" si="179"/>
        <v>0.15310000000000001</v>
      </c>
      <c r="I987" s="1">
        <f t="shared" si="180"/>
        <v>4.3099949183151499E-2</v>
      </c>
      <c r="J987" s="1">
        <f t="shared" si="181"/>
        <v>3.2346905505426745E-3</v>
      </c>
      <c r="K987" s="1">
        <f t="shared" si="182"/>
        <v>3.8779209897238042E-3</v>
      </c>
      <c r="L987" s="1">
        <f t="shared" si="183"/>
        <v>0.94978743927658293</v>
      </c>
      <c r="M987" s="1">
        <f t="shared" si="184"/>
        <v>1.0000000000000009</v>
      </c>
      <c r="O987" s="1">
        <f t="shared" si="169"/>
        <v>3.1934662034907597E-5</v>
      </c>
      <c r="P987" s="1">
        <f t="shared" si="170"/>
        <v>2.3967255525087892E-6</v>
      </c>
      <c r="Q987" s="1">
        <f t="shared" si="171"/>
        <v>2.8733234853398686E-6</v>
      </c>
    </row>
    <row r="988" spans="1:17" x14ac:dyDescent="0.2">
      <c r="A988" s="1">
        <v>982</v>
      </c>
      <c r="B988" s="1">
        <f t="shared" si="172"/>
        <v>153.19999999999999</v>
      </c>
      <c r="C988" s="1">
        <v>0.02</v>
      </c>
      <c r="D988" s="1">
        <v>0.01</v>
      </c>
      <c r="E988" s="1">
        <v>2E-3</v>
      </c>
      <c r="F988" s="1">
        <f t="shared" si="178"/>
        <v>0.30640000000000001</v>
      </c>
      <c r="G988" s="1">
        <f t="shared" si="179"/>
        <v>0.1532</v>
      </c>
      <c r="I988" s="1">
        <f t="shared" si="180"/>
        <v>4.2962029345765415E-2</v>
      </c>
      <c r="J988" s="1">
        <f t="shared" si="181"/>
        <v>3.2218442242513607E-3</v>
      </c>
      <c r="K988" s="1">
        <f t="shared" si="182"/>
        <v>3.8616499685542841E-3</v>
      </c>
      <c r="L988" s="1">
        <f t="shared" si="183"/>
        <v>0.94995447646142983</v>
      </c>
      <c r="M988" s="1">
        <f t="shared" si="184"/>
        <v>1.0000000000000009</v>
      </c>
      <c r="O988" s="1">
        <f t="shared" si="169"/>
        <v>3.1673706004354567E-5</v>
      </c>
      <c r="P988" s="1">
        <f t="shared" si="170"/>
        <v>2.3753008948778582E-6</v>
      </c>
      <c r="Q988" s="1">
        <f t="shared" si="171"/>
        <v>2.8469969332994111E-6</v>
      </c>
    </row>
    <row r="989" spans="1:17" x14ac:dyDescent="0.2">
      <c r="A989" s="1">
        <v>983</v>
      </c>
      <c r="B989" s="1">
        <f t="shared" si="172"/>
        <v>153.30000000000001</v>
      </c>
      <c r="C989" s="1">
        <v>0.02</v>
      </c>
      <c r="D989" s="1">
        <v>0.01</v>
      </c>
      <c r="E989" s="1">
        <v>2E-3</v>
      </c>
      <c r="F989" s="1">
        <f t="shared" si="178"/>
        <v>0.30660000000000004</v>
      </c>
      <c r="G989" s="1">
        <f t="shared" si="179"/>
        <v>0.15330000000000002</v>
      </c>
      <c r="I989" s="1">
        <f t="shared" si="180"/>
        <v>4.2824550851858968E-2</v>
      </c>
      <c r="J989" s="1">
        <f t="shared" si="181"/>
        <v>3.2090509759118298E-3</v>
      </c>
      <c r="K989" s="1">
        <f t="shared" si="182"/>
        <v>3.8454515203817977E-3</v>
      </c>
      <c r="L989" s="1">
        <f t="shared" si="183"/>
        <v>0.95012094665184832</v>
      </c>
      <c r="M989" s="1">
        <f t="shared" si="184"/>
        <v>1.0000000000000009</v>
      </c>
      <c r="O989" s="1">
        <f t="shared" si="169"/>
        <v>3.1414882391855792E-5</v>
      </c>
      <c r="P989" s="1">
        <f t="shared" si="170"/>
        <v>2.3540692661663735E-6</v>
      </c>
      <c r="Q989" s="1">
        <f t="shared" si="171"/>
        <v>2.8209147522473841E-6</v>
      </c>
    </row>
    <row r="990" spans="1:17" x14ac:dyDescent="0.2">
      <c r="A990" s="1">
        <v>984</v>
      </c>
      <c r="B990" s="1">
        <f t="shared" si="172"/>
        <v>153.4</v>
      </c>
      <c r="C990" s="1">
        <v>0.02</v>
      </c>
      <c r="D990" s="1">
        <v>0.01</v>
      </c>
      <c r="E990" s="1">
        <v>2E-3</v>
      </c>
      <c r="F990" s="1">
        <f t="shared" si="178"/>
        <v>0.30680000000000002</v>
      </c>
      <c r="G990" s="1">
        <f t="shared" si="179"/>
        <v>0.15340000000000001</v>
      </c>
      <c r="I990" s="1">
        <f t="shared" si="180"/>
        <v>4.268751228913302E-2</v>
      </c>
      <c r="J990" s="1">
        <f t="shared" si="181"/>
        <v>3.1963105746940909E-3</v>
      </c>
      <c r="K990" s="1">
        <f t="shared" si="182"/>
        <v>3.8293252994262036E-3</v>
      </c>
      <c r="L990" s="1">
        <f t="shared" si="183"/>
        <v>0.95028685183674755</v>
      </c>
      <c r="M990" s="1">
        <f t="shared" si="184"/>
        <v>1.0000000000000009</v>
      </c>
      <c r="O990" s="1">
        <f t="shared" si="169"/>
        <v>3.1158173772227723E-5</v>
      </c>
      <c r="P990" s="1">
        <f t="shared" si="170"/>
        <v>2.3330289111666164E-6</v>
      </c>
      <c r="Q990" s="1">
        <f t="shared" si="171"/>
        <v>2.7950746415429705E-6</v>
      </c>
    </row>
    <row r="991" spans="1:17" x14ac:dyDescent="0.2">
      <c r="A991" s="1">
        <v>985</v>
      </c>
      <c r="B991" s="1">
        <f t="shared" si="172"/>
        <v>153.5</v>
      </c>
      <c r="C991" s="1">
        <v>0.02</v>
      </c>
      <c r="D991" s="1">
        <v>0.01</v>
      </c>
      <c r="E991" s="1">
        <v>2E-3</v>
      </c>
      <c r="F991" s="1">
        <f t="shared" si="178"/>
        <v>0.307</v>
      </c>
      <c r="G991" s="1">
        <f t="shared" si="179"/>
        <v>0.1535</v>
      </c>
      <c r="I991" s="1">
        <f t="shared" si="180"/>
        <v>4.2550912249807796E-2</v>
      </c>
      <c r="J991" s="1">
        <f t="shared" si="181"/>
        <v>3.1836227908407424E-3</v>
      </c>
      <c r="K991" s="1">
        <f t="shared" si="182"/>
        <v>3.8132709616221388E-3</v>
      </c>
      <c r="L991" s="1">
        <f t="shared" si="183"/>
        <v>0.95045219399773018</v>
      </c>
      <c r="M991" s="1">
        <f t="shared" si="184"/>
        <v>1.0000000000000009</v>
      </c>
      <c r="O991" s="1">
        <f t="shared" si="169"/>
        <v>3.0903562862677615E-5</v>
      </c>
      <c r="P991" s="1">
        <f t="shared" si="170"/>
        <v>2.3121780908056664E-6</v>
      </c>
      <c r="Q991" s="1">
        <f t="shared" si="171"/>
        <v>2.7694743225028086E-6</v>
      </c>
    </row>
    <row r="992" spans="1:17" x14ac:dyDescent="0.2">
      <c r="A992" s="1">
        <v>986</v>
      </c>
      <c r="B992" s="1">
        <f t="shared" si="172"/>
        <v>153.60000000000002</v>
      </c>
      <c r="C992" s="1">
        <v>0.02</v>
      </c>
      <c r="D992" s="1">
        <v>0.01</v>
      </c>
      <c r="E992" s="1">
        <v>2E-3</v>
      </c>
      <c r="F992" s="1">
        <f t="shared" si="178"/>
        <v>0.30720000000000003</v>
      </c>
      <c r="G992" s="1">
        <f t="shared" si="179"/>
        <v>0.15360000000000001</v>
      </c>
      <c r="I992" s="1">
        <f t="shared" si="180"/>
        <v>4.241474933060841E-2</v>
      </c>
      <c r="J992" s="1">
        <f t="shared" si="181"/>
        <v>3.170987395661547E-3</v>
      </c>
      <c r="K992" s="1">
        <f t="shared" si="182"/>
        <v>3.7972881646110468E-3</v>
      </c>
      <c r="L992" s="1">
        <f t="shared" si="183"/>
        <v>0.9506169751091198</v>
      </c>
      <c r="M992" s="1">
        <f t="shared" si="184"/>
        <v>1.0000000000000009</v>
      </c>
      <c r="O992" s="1">
        <f t="shared" si="169"/>
        <v>3.0651032521640154E-5</v>
      </c>
      <c r="P992" s="1">
        <f t="shared" si="170"/>
        <v>2.2915150819951553E-6</v>
      </c>
      <c r="Q992" s="1">
        <f t="shared" si="171"/>
        <v>2.744111538189371E-6</v>
      </c>
    </row>
    <row r="993" spans="1:17" x14ac:dyDescent="0.2">
      <c r="A993" s="1">
        <v>987</v>
      </c>
      <c r="B993" s="1">
        <f t="shared" si="172"/>
        <v>153.69999999999999</v>
      </c>
      <c r="C993" s="1">
        <v>0.02</v>
      </c>
      <c r="D993" s="1">
        <v>0.01</v>
      </c>
      <c r="E993" s="1">
        <v>2E-3</v>
      </c>
      <c r="F993" s="1">
        <f t="shared" si="178"/>
        <v>0.30740000000000001</v>
      </c>
      <c r="G993" s="1">
        <f t="shared" si="179"/>
        <v>0.1537</v>
      </c>
      <c r="I993" s="1">
        <f t="shared" si="180"/>
        <v>4.2279022132750463E-2</v>
      </c>
      <c r="J993" s="1">
        <f t="shared" si="181"/>
        <v>3.158404161528041E-3</v>
      </c>
      <c r="K993" s="1">
        <f t="shared" si="182"/>
        <v>3.7813765677332297E-3</v>
      </c>
      <c r="L993" s="1">
        <f t="shared" si="183"/>
        <v>0.95078119713798903</v>
      </c>
      <c r="M993" s="1">
        <f t="shared" si="184"/>
        <v>1.0000000000000007</v>
      </c>
      <c r="O993" s="1">
        <f t="shared" si="169"/>
        <v>3.040056574762335E-5</v>
      </c>
      <c r="P993" s="1">
        <f t="shared" si="170"/>
        <v>2.2710381774824177E-6</v>
      </c>
      <c r="Q993" s="1">
        <f t="shared" si="171"/>
        <v>2.7189840532013721E-6</v>
      </c>
    </row>
    <row r="994" spans="1:17" x14ac:dyDescent="0.2">
      <c r="A994" s="1">
        <v>988</v>
      </c>
      <c r="B994" s="1">
        <f t="shared" si="172"/>
        <v>153.80000000000001</v>
      </c>
      <c r="C994" s="1">
        <v>0.02</v>
      </c>
      <c r="D994" s="1">
        <v>0.01</v>
      </c>
      <c r="E994" s="1">
        <v>2E-3</v>
      </c>
      <c r="F994" s="1">
        <f t="shared" si="178"/>
        <v>0.30760000000000004</v>
      </c>
      <c r="G994" s="1">
        <f t="shared" si="179"/>
        <v>0.15380000000000002</v>
      </c>
      <c r="I994" s="1">
        <f t="shared" si="180"/>
        <v>4.214372926192566E-2</v>
      </c>
      <c r="J994" s="1">
        <f t="shared" si="181"/>
        <v>3.1458728618681698E-3</v>
      </c>
      <c r="K994" s="1">
        <f t="shared" si="182"/>
        <v>3.7655358320199204E-3</v>
      </c>
      <c r="L994" s="1">
        <f t="shared" si="183"/>
        <v>0.95094486204418704</v>
      </c>
      <c r="M994" s="1">
        <f t="shared" si="184"/>
        <v>1.0000000000000009</v>
      </c>
      <c r="O994" s="1">
        <f t="shared" si="169"/>
        <v>3.0152145678063937E-5</v>
      </c>
      <c r="P994" s="1">
        <f t="shared" si="170"/>
        <v>2.2507456857030593E-6</v>
      </c>
      <c r="Q994" s="1">
        <f t="shared" si="171"/>
        <v>2.6940896534661923E-6</v>
      </c>
    </row>
    <row r="995" spans="1:17" x14ac:dyDescent="0.2">
      <c r="A995" s="1">
        <v>989</v>
      </c>
      <c r="B995" s="1">
        <f t="shared" si="172"/>
        <v>153.9</v>
      </c>
      <c r="C995" s="1">
        <v>0.02</v>
      </c>
      <c r="D995" s="1">
        <v>0.01</v>
      </c>
      <c r="E995" s="1">
        <v>2E-3</v>
      </c>
      <c r="F995" s="1">
        <f t="shared" si="178"/>
        <v>0.30780000000000002</v>
      </c>
      <c r="G995" s="1">
        <f t="shared" si="179"/>
        <v>0.15390000000000001</v>
      </c>
      <c r="I995" s="1">
        <f t="shared" si="180"/>
        <v>4.2008869328287499E-2</v>
      </c>
      <c r="J995" s="1">
        <f t="shared" si="181"/>
        <v>3.133393271160956E-3</v>
      </c>
      <c r="K995" s="1">
        <f t="shared" si="182"/>
        <v>3.7497656201853796E-3</v>
      </c>
      <c r="L995" s="1">
        <f t="shared" si="183"/>
        <v>0.95110797178036699</v>
      </c>
      <c r="M995" s="1">
        <f t="shared" si="184"/>
        <v>1.0000000000000009</v>
      </c>
      <c r="O995" s="1">
        <f t="shared" si="169"/>
        <v>2.9905755588192199E-5</v>
      </c>
      <c r="P995" s="1">
        <f t="shared" si="170"/>
        <v>2.2306359306349266E-6</v>
      </c>
      <c r="Q995" s="1">
        <f t="shared" si="171"/>
        <v>2.6694261460343213E-6</v>
      </c>
    </row>
    <row r="996" spans="1:17" x14ac:dyDescent="0.2">
      <c r="A996" s="1">
        <v>990</v>
      </c>
      <c r="B996" s="1">
        <f t="shared" si="172"/>
        <v>154</v>
      </c>
      <c r="C996" s="1">
        <v>0.02</v>
      </c>
      <c r="D996" s="1">
        <v>0.01</v>
      </c>
      <c r="E996" s="1">
        <v>2E-3</v>
      </c>
      <c r="F996" s="1">
        <f t="shared" si="178"/>
        <v>0.308</v>
      </c>
      <c r="G996" s="1">
        <f t="shared" si="179"/>
        <v>0.154</v>
      </c>
      <c r="I996" s="1">
        <f t="shared" si="180"/>
        <v>4.1874440946436976E-2</v>
      </c>
      <c r="J996" s="1">
        <f t="shared" si="181"/>
        <v>3.120965164931197E-3</v>
      </c>
      <c r="K996" s="1">
        <f t="shared" si="182"/>
        <v>3.7340655966190141E-3</v>
      </c>
      <c r="L996" s="1">
        <f t="shared" si="183"/>
        <v>0.95127052829201364</v>
      </c>
      <c r="M996" s="1">
        <f t="shared" si="184"/>
        <v>1.0000000000000009</v>
      </c>
      <c r="O996" s="1">
        <f t="shared" si="169"/>
        <v>2.9661378889905733E-5</v>
      </c>
      <c r="P996" s="1">
        <f t="shared" si="170"/>
        <v>2.2107072516534262E-6</v>
      </c>
      <c r="Q996" s="1">
        <f t="shared" si="171"/>
        <v>2.6449913588757451E-6</v>
      </c>
    </row>
    <row r="997" spans="1:17" x14ac:dyDescent="0.2">
      <c r="A997" s="1">
        <v>991</v>
      </c>
      <c r="B997" s="1">
        <f t="shared" si="172"/>
        <v>154.10000000000002</v>
      </c>
      <c r="C997" s="1">
        <v>0.02</v>
      </c>
      <c r="D997" s="1">
        <v>0.01</v>
      </c>
      <c r="E997" s="1">
        <v>2E-3</v>
      </c>
      <c r="F997" s="1">
        <f t="shared" si="178"/>
        <v>0.30820000000000003</v>
      </c>
      <c r="G997" s="1">
        <f t="shared" si="179"/>
        <v>0.15410000000000001</v>
      </c>
      <c r="I997" s="1">
        <f t="shared" si="180"/>
        <v>4.1740442735408376E-2</v>
      </c>
      <c r="J997" s="1">
        <f t="shared" si="181"/>
        <v>3.1085883197441901E-3</v>
      </c>
      <c r="K997" s="1">
        <f t="shared" si="182"/>
        <v>3.7184354273775183E-3</v>
      </c>
      <c r="L997" s="1">
        <f t="shared" si="183"/>
        <v>0.9514325335174707</v>
      </c>
      <c r="M997" s="1">
        <f t="shared" si="184"/>
        <v>1.0000000000000009</v>
      </c>
      <c r="O997" s="1">
        <f t="shared" si="169"/>
        <v>2.9418999130652909E-5</v>
      </c>
      <c r="P997" s="1">
        <f t="shared" si="170"/>
        <v>2.190958003388255E-6</v>
      </c>
      <c r="Q997" s="1">
        <f t="shared" si="171"/>
        <v>2.6207831406783457E-6</v>
      </c>
    </row>
    <row r="998" spans="1:17" x14ac:dyDescent="0.2">
      <c r="A998" s="1">
        <v>992</v>
      </c>
      <c r="B998" s="1">
        <f t="shared" si="172"/>
        <v>154.19999999999999</v>
      </c>
      <c r="C998" s="1">
        <v>0.02</v>
      </c>
      <c r="D998" s="1">
        <v>0.01</v>
      </c>
      <c r="E998" s="1">
        <v>2E-3</v>
      </c>
      <c r="F998" s="1">
        <f t="shared" si="178"/>
        <v>0.30840000000000001</v>
      </c>
      <c r="G998" s="1">
        <f t="shared" si="179"/>
        <v>0.1542</v>
      </c>
      <c r="I998" s="1">
        <f t="shared" si="180"/>
        <v>4.160687331865507E-2</v>
      </c>
      <c r="J998" s="1">
        <f t="shared" si="181"/>
        <v>3.096262513200491E-3</v>
      </c>
      <c r="K998" s="1">
        <f t="shared" si="182"/>
        <v>3.702874780177039E-3</v>
      </c>
      <c r="L998" s="1">
        <f t="shared" si="183"/>
        <v>0.95159398938796824</v>
      </c>
      <c r="M998" s="1">
        <f t="shared" si="184"/>
        <v>1.0000000000000009</v>
      </c>
      <c r="O998" s="1">
        <f t="shared" si="169"/>
        <v>2.9178599992325176E-5</v>
      </c>
      <c r="P998" s="1">
        <f t="shared" si="170"/>
        <v>2.1713865555814599E-6</v>
      </c>
      <c r="Q998" s="1">
        <f t="shared" si="171"/>
        <v>2.596799360648217E-6</v>
      </c>
    </row>
    <row r="999" spans="1:17" x14ac:dyDescent="0.2">
      <c r="A999" s="1">
        <v>993</v>
      </c>
      <c r="B999" s="1">
        <f t="shared" si="172"/>
        <v>154.30000000000001</v>
      </c>
      <c r="C999" s="1">
        <v>0.02</v>
      </c>
      <c r="D999" s="1">
        <v>0.01</v>
      </c>
      <c r="E999" s="1">
        <v>2E-3</v>
      </c>
      <c r="F999" s="1">
        <f t="shared" si="178"/>
        <v>0.30860000000000004</v>
      </c>
      <c r="G999" s="1">
        <f t="shared" si="179"/>
        <v>0.15430000000000002</v>
      </c>
      <c r="I999" s="1">
        <f t="shared" si="180"/>
        <v>4.1473731324035375E-2</v>
      </c>
      <c r="J999" s="1">
        <f t="shared" si="181"/>
        <v>3.0839875239306981E-3</v>
      </c>
      <c r="K999" s="1">
        <f t="shared" si="182"/>
        <v>3.6873833243853643E-3</v>
      </c>
      <c r="L999" s="1">
        <f t="shared" si="183"/>
        <v>0.95175489782764944</v>
      </c>
      <c r="M999" s="1">
        <f t="shared" si="184"/>
        <v>1.0000000000000009</v>
      </c>
      <c r="O999" s="1">
        <f t="shared" si="169"/>
        <v>2.8940165290158307E-5</v>
      </c>
      <c r="P999" s="1">
        <f t="shared" si="170"/>
        <v>2.151991292946833E-6</v>
      </c>
      <c r="Q999" s="1">
        <f t="shared" si="171"/>
        <v>2.5730379083119038E-6</v>
      </c>
    </row>
    <row r="1000" spans="1:17" x14ac:dyDescent="0.2">
      <c r="A1000" s="1">
        <v>994</v>
      </c>
      <c r="B1000" s="1">
        <f t="shared" si="172"/>
        <v>154.4</v>
      </c>
      <c r="C1000" s="1">
        <v>0.02</v>
      </c>
      <c r="D1000" s="1">
        <v>0.01</v>
      </c>
      <c r="E1000" s="1">
        <v>2E-3</v>
      </c>
      <c r="F1000" s="1">
        <f t="shared" si="178"/>
        <v>0.30880000000000002</v>
      </c>
      <c r="G1000" s="1">
        <f t="shared" si="179"/>
        <v>0.15440000000000001</v>
      </c>
      <c r="I1000" s="1">
        <f t="shared" si="180"/>
        <v>4.134101538379846E-2</v>
      </c>
      <c r="J1000" s="1">
        <f t="shared" si="181"/>
        <v>3.0717631315902677E-3</v>
      </c>
      <c r="K1000" s="1">
        <f t="shared" si="182"/>
        <v>3.6719607310141335E-3</v>
      </c>
      <c r="L1000" s="1">
        <f t="shared" si="183"/>
        <v>0.951915260753598</v>
      </c>
      <c r="M1000" s="1">
        <f t="shared" si="184"/>
        <v>1.0000000000000009</v>
      </c>
      <c r="O1000" s="1">
        <f t="shared" si="169"/>
        <v>2.8703678971642892E-5</v>
      </c>
      <c r="P1000" s="1">
        <f t="shared" si="170"/>
        <v>2.132770615030652E-6</v>
      </c>
      <c r="Q1000" s="1">
        <f t="shared" si="171"/>
        <v>2.5494966933205665E-6</v>
      </c>
    </row>
    <row r="1001" spans="1:17" x14ac:dyDescent="0.2">
      <c r="A1001" s="1">
        <v>995</v>
      </c>
      <c r="B1001" s="1">
        <f t="shared" si="172"/>
        <v>154.5</v>
      </c>
      <c r="C1001" s="1">
        <v>0.02</v>
      </c>
      <c r="D1001" s="1">
        <v>0.01</v>
      </c>
      <c r="E1001" s="1">
        <v>2E-3</v>
      </c>
      <c r="F1001" s="1">
        <f t="shared" si="178"/>
        <v>0.309</v>
      </c>
      <c r="G1001" s="1">
        <f t="shared" si="179"/>
        <v>0.1545</v>
      </c>
      <c r="I1001" s="1">
        <f t="shared" si="180"/>
        <v>4.1208724134570308E-2</v>
      </c>
      <c r="J1001" s="1">
        <f t="shared" si="181"/>
        <v>3.0595891168543571E-3</v>
      </c>
      <c r="K1001" s="1">
        <f t="shared" si="182"/>
        <v>3.6566066727110737E-3</v>
      </c>
      <c r="L1001" s="1">
        <f t="shared" si="183"/>
        <v>0.95207508007586517</v>
      </c>
      <c r="M1001" s="1">
        <f t="shared" si="184"/>
        <v>1.0000000000000009</v>
      </c>
      <c r="O1001" s="1">
        <f t="shared" si="169"/>
        <v>2.8469125115443577E-5</v>
      </c>
      <c r="P1001" s="1">
        <f t="shared" si="170"/>
        <v>2.1137229360737274E-6</v>
      </c>
      <c r="Q1001" s="1">
        <f t="shared" si="171"/>
        <v>2.5261736452560247E-6</v>
      </c>
    </row>
    <row r="1002" spans="1:17" x14ac:dyDescent="0.2">
      <c r="A1002" s="1">
        <v>996</v>
      </c>
      <c r="B1002" s="1">
        <f t="shared" si="172"/>
        <v>154.60000000000002</v>
      </c>
      <c r="C1002" s="1">
        <v>0.02</v>
      </c>
      <c r="D1002" s="1">
        <v>0.01</v>
      </c>
      <c r="E1002" s="1">
        <v>2E-3</v>
      </c>
      <c r="F1002" s="1">
        <f t="shared" si="178"/>
        <v>0.30920000000000003</v>
      </c>
      <c r="G1002" s="1">
        <f t="shared" si="179"/>
        <v>0.15460000000000002</v>
      </c>
      <c r="I1002" s="1">
        <f t="shared" si="180"/>
        <v>4.1076856217339683E-2</v>
      </c>
      <c r="J1002" s="1">
        <f t="shared" si="181"/>
        <v>3.047465261412698E-3</v>
      </c>
      <c r="K1002" s="1">
        <f t="shared" si="182"/>
        <v>3.6413208237522578E-3</v>
      </c>
      <c r="L1002" s="1">
        <f t="shared" si="183"/>
        <v>0.95223435769749631</v>
      </c>
      <c r="M1002" s="1">
        <f t="shared" si="184"/>
        <v>1.0000000000000009</v>
      </c>
      <c r="O1002" s="1">
        <f t="shared" si="169"/>
        <v>2.8236487930327173E-5</v>
      </c>
      <c r="P1002" s="1">
        <f t="shared" si="170"/>
        <v>2.0948466848747544E-6</v>
      </c>
      <c r="Q1002" s="1">
        <f t="shared" si="171"/>
        <v>2.5030667134386793E-6</v>
      </c>
    </row>
    <row r="1003" spans="1:17" x14ac:dyDescent="0.2">
      <c r="A1003" s="1">
        <v>997</v>
      </c>
      <c r="B1003" s="1">
        <f t="shared" si="172"/>
        <v>154.69999999999999</v>
      </c>
      <c r="C1003" s="1">
        <v>0.02</v>
      </c>
      <c r="D1003" s="1">
        <v>0.01</v>
      </c>
      <c r="E1003" s="1">
        <v>2E-3</v>
      </c>
      <c r="F1003" s="1">
        <f t="shared" si="178"/>
        <v>0.30940000000000001</v>
      </c>
      <c r="G1003" s="1">
        <f t="shared" si="179"/>
        <v>0.1547</v>
      </c>
      <c r="I1003" s="1">
        <f t="shared" si="180"/>
        <v>4.0945410277444194E-2</v>
      </c>
      <c r="J1003" s="1">
        <f t="shared" si="181"/>
        <v>3.0353913479644968E-3</v>
      </c>
      <c r="K1003" s="1">
        <f t="shared" si="182"/>
        <v>3.6261028600343874E-3</v>
      </c>
      <c r="L1003" s="1">
        <f t="shared" si="183"/>
        <v>0.95239309551455786</v>
      </c>
      <c r="M1003" s="1">
        <f t="shared" si="184"/>
        <v>1.0000000000000009</v>
      </c>
      <c r="O1003" s="1">
        <f t="shared" si="169"/>
        <v>2.8005751754099496E-5</v>
      </c>
      <c r="P1003" s="1">
        <f t="shared" si="170"/>
        <v>2.0761403046549555E-6</v>
      </c>
      <c r="Q1003" s="1">
        <f t="shared" si="171"/>
        <v>2.4801738667372827E-6</v>
      </c>
    </row>
    <row r="1004" spans="1:17" x14ac:dyDescent="0.2">
      <c r="A1004" s="1">
        <v>998</v>
      </c>
      <c r="B1004" s="1">
        <f t="shared" si="172"/>
        <v>154.80000000000001</v>
      </c>
      <c r="C1004" s="1">
        <v>0.02</v>
      </c>
      <c r="D1004" s="1">
        <v>0.01</v>
      </c>
      <c r="E1004" s="1">
        <v>2E-3</v>
      </c>
      <c r="F1004" s="1">
        <f t="shared" si="178"/>
        <v>0.30960000000000004</v>
      </c>
      <c r="G1004" s="1">
        <f t="shared" si="179"/>
        <v>0.15480000000000002</v>
      </c>
      <c r="I1004" s="1">
        <f t="shared" si="180"/>
        <v>4.0814384964556374E-2</v>
      </c>
      <c r="J1004" s="1">
        <f t="shared" si="181"/>
        <v>3.0233671602133637E-3</v>
      </c>
      <c r="K1004" s="1">
        <f t="shared" si="182"/>
        <v>3.6109524590670996E-3</v>
      </c>
      <c r="L1004" s="1">
        <f t="shared" si="183"/>
        <v>0.95255129541616412</v>
      </c>
      <c r="M1004" s="1">
        <f t="shared" si="184"/>
        <v>1.0000000000000009</v>
      </c>
      <c r="O1004" s="1">
        <f t="shared" si="169"/>
        <v>2.7776901052550925E-5</v>
      </c>
      <c r="P1004" s="1">
        <f t="shared" si="170"/>
        <v>2.0576022529239966E-6</v>
      </c>
      <c r="Q1004" s="1">
        <f t="shared" si="171"/>
        <v>2.4574930933805503E-6</v>
      </c>
    </row>
    <row r="1005" spans="1:17" x14ac:dyDescent="0.2">
      <c r="A1005" s="1">
        <v>999</v>
      </c>
      <c r="B1005" s="1">
        <f t="shared" si="172"/>
        <v>154.9</v>
      </c>
      <c r="C1005" s="1">
        <v>0.02</v>
      </c>
      <c r="D1005" s="1">
        <v>0.01</v>
      </c>
      <c r="E1005" s="1">
        <v>2E-3</v>
      </c>
      <c r="F1005" s="1">
        <f t="shared" si="178"/>
        <v>0.30980000000000002</v>
      </c>
      <c r="G1005" s="1">
        <f t="shared" si="179"/>
        <v>0.15490000000000001</v>
      </c>
      <c r="I1005" s="1">
        <f t="shared" si="180"/>
        <v>4.0683778932669792E-2</v>
      </c>
      <c r="J1005" s="1">
        <f t="shared" si="181"/>
        <v>3.0113924828622709E-3</v>
      </c>
      <c r="K1005" s="1">
        <f t="shared" si="182"/>
        <v>3.5958692999652972E-3</v>
      </c>
      <c r="L1005" s="1">
        <f t="shared" si="183"/>
        <v>0.95270895928450361</v>
      </c>
      <c r="M1005" s="1">
        <f t="shared" si="184"/>
        <v>1.0000000000000009</v>
      </c>
      <c r="O1005" s="1">
        <f t="shared" si="169"/>
        <v>2.754992041841064E-5</v>
      </c>
      <c r="P1005" s="1">
        <f t="shared" si="170"/>
        <v>2.0392310013471814E-6</v>
      </c>
      <c r="Q1005" s="1">
        <f t="shared" si="171"/>
        <v>2.4350224007705992E-6</v>
      </c>
    </row>
    <row r="1006" spans="1:17" x14ac:dyDescent="0.2">
      <c r="A1006" s="1">
        <v>1000</v>
      </c>
      <c r="B1006" s="1">
        <f t="shared" si="172"/>
        <v>155</v>
      </c>
      <c r="C1006" s="1">
        <v>0.02</v>
      </c>
      <c r="D1006" s="1">
        <v>0.01</v>
      </c>
      <c r="E1006" s="1">
        <v>2E-3</v>
      </c>
      <c r="F1006" s="1">
        <f t="shared" si="178"/>
        <v>0.31</v>
      </c>
      <c r="G1006" s="1">
        <f t="shared" si="179"/>
        <v>0.155</v>
      </c>
      <c r="I1006" s="1">
        <f t="shared" si="180"/>
        <v>4.0553590840085252E-2</v>
      </c>
      <c r="J1006" s="1">
        <f t="shared" si="181"/>
        <v>2.9994671016085371E-3</v>
      </c>
      <c r="K1006" s="1">
        <f t="shared" si="182"/>
        <v>3.5808530634415044E-3</v>
      </c>
      <c r="L1006" s="1">
        <f t="shared" si="183"/>
        <v>0.95286608899486569</v>
      </c>
      <c r="M1006" s="1">
        <f t="shared" si="184"/>
        <v>1.0000000000000009</v>
      </c>
      <c r="O1006" s="1">
        <f t="shared" si="169"/>
        <v>2.7324794570309231E-5</v>
      </c>
      <c r="P1006" s="1">
        <f t="shared" si="170"/>
        <v>2.0210250356138826E-6</v>
      </c>
      <c r="Q1006" s="1">
        <f t="shared" si="171"/>
        <v>2.4127598152981688E-6</v>
      </c>
    </row>
    <row r="1007" spans="1:17" x14ac:dyDescent="0.2">
      <c r="A1007" s="1">
        <v>1001</v>
      </c>
      <c r="B1007" s="1">
        <f t="shared" si="172"/>
        <v>155.10000000000002</v>
      </c>
      <c r="C1007" s="1">
        <v>0.02</v>
      </c>
      <c r="D1007" s="1">
        <v>0.01</v>
      </c>
      <c r="E1007" s="1">
        <v>2E-3</v>
      </c>
      <c r="F1007" s="1">
        <f t="shared" si="178"/>
        <v>0.31020000000000003</v>
      </c>
      <c r="G1007" s="1">
        <f t="shared" si="179"/>
        <v>0.15510000000000002</v>
      </c>
      <c r="I1007" s="1">
        <f t="shared" si="180"/>
        <v>4.0423819349396976E-2</v>
      </c>
      <c r="J1007" s="1">
        <f t="shared" si="181"/>
        <v>2.9875908031388428E-3</v>
      </c>
      <c r="K1007" s="1">
        <f t="shared" si="182"/>
        <v>3.5659034317982465E-3</v>
      </c>
      <c r="L1007" s="1">
        <f t="shared" si="183"/>
        <v>0.9530226864156669</v>
      </c>
      <c r="M1007" s="1">
        <f t="shared" si="184"/>
        <v>1.0000000000000009</v>
      </c>
      <c r="O1007" s="1">
        <f t="shared" si="169"/>
        <v>2.7101508351749845E-5</v>
      </c>
      <c r="P1007" s="1">
        <f t="shared" si="170"/>
        <v>2.0029828553072192E-6</v>
      </c>
      <c r="Q1007" s="1">
        <f t="shared" si="171"/>
        <v>2.3907033821596391E-6</v>
      </c>
    </row>
    <row r="1008" spans="1:17" x14ac:dyDescent="0.2">
      <c r="A1008" s="1">
        <v>1002</v>
      </c>
      <c r="B1008" s="1">
        <f t="shared" si="172"/>
        <v>155.19999999999999</v>
      </c>
      <c r="C1008" s="1">
        <v>0.02</v>
      </c>
      <c r="D1008" s="1">
        <v>0.01</v>
      </c>
      <c r="E1008" s="1">
        <v>2E-3</v>
      </c>
      <c r="F1008" s="1">
        <f t="shared" si="178"/>
        <v>0.31040000000000001</v>
      </c>
      <c r="G1008" s="1">
        <f t="shared" si="179"/>
        <v>0.1552</v>
      </c>
      <c r="I1008" s="1">
        <f t="shared" si="180"/>
        <v>4.0294463127478905E-2</v>
      </c>
      <c r="J1008" s="1">
        <f t="shared" si="181"/>
        <v>2.9757633751242699E-3</v>
      </c>
      <c r="K1008" s="1">
        <f t="shared" si="182"/>
        <v>3.5510200889204528E-3</v>
      </c>
      <c r="L1008" s="1">
        <f t="shared" si="183"/>
        <v>0.95317875340847735</v>
      </c>
      <c r="M1008" s="1">
        <f t="shared" si="184"/>
        <v>1.0000000000000009</v>
      </c>
      <c r="O1008" s="1">
        <f t="shared" si="169"/>
        <v>2.6880046730088003E-5</v>
      </c>
      <c r="P1008" s="1">
        <f t="shared" si="170"/>
        <v>1.985102973774983E-6</v>
      </c>
      <c r="Q1008" s="1">
        <f t="shared" si="171"/>
        <v>2.3688511651758327E-6</v>
      </c>
    </row>
    <row r="1009" spans="1:17" x14ac:dyDescent="0.2">
      <c r="A1009" s="1">
        <v>1003</v>
      </c>
      <c r="B1009" s="1">
        <f t="shared" si="172"/>
        <v>155.30000000000001</v>
      </c>
      <c r="C1009" s="1">
        <v>0.02</v>
      </c>
      <c r="D1009" s="1">
        <v>0.01</v>
      </c>
      <c r="E1009" s="1">
        <v>2E-3</v>
      </c>
      <c r="F1009" s="1">
        <f t="shared" si="178"/>
        <v>0.31060000000000004</v>
      </c>
      <c r="G1009" s="1">
        <f t="shared" si="179"/>
        <v>0.15530000000000002</v>
      </c>
      <c r="I1009" s="1">
        <f t="shared" si="180"/>
        <v>4.0165520845470974E-2</v>
      </c>
      <c r="J1009" s="1">
        <f t="shared" si="181"/>
        <v>2.9639846062153702E-3</v>
      </c>
      <c r="K1009" s="1">
        <f t="shared" si="182"/>
        <v>3.5362027202678861E-3</v>
      </c>
      <c r="L1009" s="1">
        <f t="shared" si="183"/>
        <v>0.95333429182804674</v>
      </c>
      <c r="M1009" s="1">
        <f t="shared" si="184"/>
        <v>1.0000000000000009</v>
      </c>
      <c r="O1009" s="1">
        <f t="shared" si="169"/>
        <v>2.6660394795519314E-5</v>
      </c>
      <c r="P1009" s="1">
        <f t="shared" si="170"/>
        <v>1.9673839180017494E-6</v>
      </c>
      <c r="Q1009" s="1">
        <f t="shared" si="171"/>
        <v>2.3472012466125346E-6</v>
      </c>
    </row>
    <row r="1010" spans="1:17" x14ac:dyDescent="0.2">
      <c r="A1010" s="1">
        <v>1004</v>
      </c>
      <c r="B1010" s="1">
        <f t="shared" si="172"/>
        <v>155.4</v>
      </c>
      <c r="C1010" s="1">
        <v>0.02</v>
      </c>
      <c r="D1010" s="1">
        <v>0.01</v>
      </c>
      <c r="E1010" s="1">
        <v>2E-3</v>
      </c>
      <c r="F1010" s="1">
        <f t="shared" si="178"/>
        <v>0.31080000000000002</v>
      </c>
      <c r="G1010" s="1">
        <f t="shared" si="179"/>
        <v>0.15540000000000001</v>
      </c>
      <c r="I1010" s="1">
        <f t="shared" si="180"/>
        <v>4.0036991178765469E-2</v>
      </c>
      <c r="J1010" s="1">
        <f t="shared" si="181"/>
        <v>2.952254286037263E-3</v>
      </c>
      <c r="K1010" s="1">
        <f t="shared" si="182"/>
        <v>3.5214510128675968E-3</v>
      </c>
      <c r="L1010" s="1">
        <f t="shared" si="183"/>
        <v>0.95348930352233063</v>
      </c>
      <c r="M1010" s="1">
        <f t="shared" si="184"/>
        <v>1.0000000000000009</v>
      </c>
      <c r="O1010" s="1">
        <f t="shared" si="169"/>
        <v>2.644253776007578E-5</v>
      </c>
      <c r="P1010" s="1">
        <f t="shared" si="170"/>
        <v>1.9498242284822215E-6</v>
      </c>
      <c r="Q1010" s="1">
        <f t="shared" si="171"/>
        <v>2.3257517270027716E-6</v>
      </c>
    </row>
    <row r="1011" spans="1:17" x14ac:dyDescent="0.2">
      <c r="A1011" s="1">
        <v>1005</v>
      </c>
      <c r="B1011" s="1">
        <f t="shared" si="172"/>
        <v>155.5</v>
      </c>
      <c r="C1011" s="1">
        <v>0.02</v>
      </c>
      <c r="D1011" s="1">
        <v>0.01</v>
      </c>
      <c r="E1011" s="1">
        <v>2E-3</v>
      </c>
      <c r="F1011" s="1">
        <f t="shared" si="178"/>
        <v>0.311</v>
      </c>
      <c r="G1011" s="1">
        <f t="shared" si="179"/>
        <v>0.1555</v>
      </c>
      <c r="I1011" s="1">
        <f t="shared" si="180"/>
        <v>3.9908872806993421E-2</v>
      </c>
      <c r="J1011" s="1">
        <f t="shared" si="181"/>
        <v>2.9405722051847557E-3</v>
      </c>
      <c r="K1011" s="1">
        <f t="shared" si="182"/>
        <v>3.5067646553063997E-3</v>
      </c>
      <c r="L1011" s="1">
        <f t="shared" si="183"/>
        <v>0.95364379033251634</v>
      </c>
      <c r="M1011" s="1">
        <f t="shared" si="184"/>
        <v>1.0000000000000009</v>
      </c>
      <c r="O1011" s="1">
        <f t="shared" si="169"/>
        <v>2.6226460956630165E-5</v>
      </c>
      <c r="P1011" s="1">
        <f t="shared" si="170"/>
        <v>1.932422459095753E-6</v>
      </c>
      <c r="Q1011" s="1">
        <f t="shared" si="171"/>
        <v>2.3045007249708037E-6</v>
      </c>
    </row>
    <row r="1012" spans="1:17" x14ac:dyDescent="0.2">
      <c r="A1012" s="1">
        <v>1006</v>
      </c>
      <c r="B1012" s="1">
        <f t="shared" si="172"/>
        <v>155.60000000000002</v>
      </c>
      <c r="C1012" s="1">
        <v>0.02</v>
      </c>
      <c r="D1012" s="1">
        <v>0.01</v>
      </c>
      <c r="E1012" s="1">
        <v>2E-3</v>
      </c>
      <c r="F1012" s="1">
        <f t="shared" si="178"/>
        <v>0.31120000000000003</v>
      </c>
      <c r="G1012" s="1">
        <f t="shared" si="179"/>
        <v>0.15560000000000002</v>
      </c>
      <c r="I1012" s="1">
        <f t="shared" si="180"/>
        <v>3.9781164414011042E-2</v>
      </c>
      <c r="J1012" s="1">
        <f t="shared" si="181"/>
        <v>2.9289381552174967E-3</v>
      </c>
      <c r="K1012" s="1">
        <f t="shared" si="182"/>
        <v>3.4921433377233788E-3</v>
      </c>
      <c r="L1012" s="1">
        <f t="shared" si="183"/>
        <v>0.95379775409304901</v>
      </c>
      <c r="M1012" s="1">
        <f t="shared" si="184"/>
        <v>1.0000000000000009</v>
      </c>
      <c r="O1012" s="1">
        <f t="shared" si="169"/>
        <v>2.6012149837908544E-5</v>
      </c>
      <c r="P1012" s="1">
        <f t="shared" si="170"/>
        <v>1.9151771769820628E-6</v>
      </c>
      <c r="Q1012" s="1">
        <f t="shared" si="171"/>
        <v>2.2834463770578104E-6</v>
      </c>
    </row>
    <row r="1013" spans="1:17" x14ac:dyDescent="0.2">
      <c r="A1013" s="1">
        <v>1007</v>
      </c>
      <c r="B1013" s="1">
        <f t="shared" si="172"/>
        <v>155.69999999999999</v>
      </c>
      <c r="C1013" s="1">
        <v>0.02</v>
      </c>
      <c r="D1013" s="1">
        <v>0.01</v>
      </c>
      <c r="E1013" s="1">
        <v>2E-3</v>
      </c>
      <c r="F1013" s="1">
        <f t="shared" si="178"/>
        <v>0.31140000000000001</v>
      </c>
      <c r="G1013" s="1">
        <f t="shared" si="179"/>
        <v>0.15570000000000001</v>
      </c>
      <c r="I1013" s="1">
        <f t="shared" si="180"/>
        <v>3.9653864687886203E-2</v>
      </c>
      <c r="J1013" s="1">
        <f t="shared" si="181"/>
        <v>2.9173519286551505E-3</v>
      </c>
      <c r="K1013" s="1">
        <f t="shared" si="182"/>
        <v>3.4775867518024141E-3</v>
      </c>
      <c r="L1013" s="1">
        <f t="shared" si="183"/>
        <v>0.95395119663165717</v>
      </c>
      <c r="M1013" s="1">
        <f t="shared" si="184"/>
        <v>1.0000000000000009</v>
      </c>
      <c r="O1013" s="1">
        <f t="shared" si="169"/>
        <v>2.5799589975511016E-5</v>
      </c>
      <c r="P1013" s="1">
        <f t="shared" si="170"/>
        <v>1.8980869624181219E-6</v>
      </c>
      <c r="Q1013" s="1">
        <f t="shared" si="171"/>
        <v>2.2625868375492794E-6</v>
      </c>
    </row>
    <row r="1014" spans="1:17" x14ac:dyDescent="0.2">
      <c r="A1014" s="1">
        <v>1008</v>
      </c>
      <c r="B1014" s="1">
        <f t="shared" si="172"/>
        <v>155.80000000000001</v>
      </c>
      <c r="C1014" s="1">
        <v>0.02</v>
      </c>
      <c r="D1014" s="1">
        <v>0.01</v>
      </c>
      <c r="E1014" s="1">
        <v>2E-3</v>
      </c>
      <c r="F1014" s="1">
        <f t="shared" si="178"/>
        <v>0.31160000000000004</v>
      </c>
      <c r="G1014" s="1">
        <f t="shared" si="179"/>
        <v>0.15580000000000002</v>
      </c>
      <c r="I1014" s="1">
        <f t="shared" si="180"/>
        <v>3.9526972320884965E-2</v>
      </c>
      <c r="J1014" s="1">
        <f t="shared" si="181"/>
        <v>2.9058133189726015E-3</v>
      </c>
      <c r="K1014" s="1">
        <f t="shared" si="182"/>
        <v>3.4630945907647369E-3</v>
      </c>
      <c r="L1014" s="1">
        <f t="shared" si="183"/>
        <v>0.95410411976937859</v>
      </c>
      <c r="M1014" s="1">
        <f t="shared" si="184"/>
        <v>1.0000000000000009</v>
      </c>
      <c r="O1014" s="1">
        <f t="shared" si="169"/>
        <v>2.5588767058940067E-5</v>
      </c>
      <c r="P1014" s="1">
        <f t="shared" si="170"/>
        <v>1.8811504086961817E-6</v>
      </c>
      <c r="Q1014" s="1">
        <f t="shared" si="171"/>
        <v>2.2419202783040329E-6</v>
      </c>
    </row>
    <row r="1015" spans="1:17" x14ac:dyDescent="0.2">
      <c r="A1015" s="1">
        <v>1009</v>
      </c>
      <c r="B1015" s="1">
        <f t="shared" si="172"/>
        <v>155.9</v>
      </c>
      <c r="C1015" s="1">
        <v>0.02</v>
      </c>
      <c r="D1015" s="1">
        <v>0.01</v>
      </c>
      <c r="E1015" s="1">
        <v>2E-3</v>
      </c>
      <c r="F1015" s="1">
        <f t="shared" si="178"/>
        <v>0.31180000000000002</v>
      </c>
      <c r="G1015" s="1">
        <f t="shared" si="179"/>
        <v>0.15590000000000001</v>
      </c>
      <c r="I1015" s="1">
        <f t="shared" si="180"/>
        <v>3.9400486009458134E-2</v>
      </c>
      <c r="J1015" s="1">
        <f t="shared" si="181"/>
        <v>2.8943221205951853E-3</v>
      </c>
      <c r="K1015" s="1">
        <f t="shared" si="182"/>
        <v>3.4486665493615072E-3</v>
      </c>
      <c r="L1015" s="1">
        <f t="shared" si="183"/>
        <v>0.95425652532058602</v>
      </c>
      <c r="M1015" s="1">
        <f t="shared" si="184"/>
        <v>1.0000000000000009</v>
      </c>
      <c r="O1015" s="1">
        <f t="shared" si="169"/>
        <v>2.5379666894637443E-5</v>
      </c>
      <c r="P1015" s="1">
        <f t="shared" si="170"/>
        <v>1.8643661220029884E-6</v>
      </c>
      <c r="Q1015" s="1">
        <f t="shared" si="171"/>
        <v>2.2214448885849548E-6</v>
      </c>
    </row>
    <row r="1016" spans="1:17" x14ac:dyDescent="0.2">
      <c r="A1016" s="1">
        <v>1010</v>
      </c>
      <c r="B1016" s="1">
        <f t="shared" si="172"/>
        <v>156</v>
      </c>
      <c r="C1016" s="1">
        <v>0.02</v>
      </c>
      <c r="D1016" s="1">
        <v>0.01</v>
      </c>
      <c r="E1016" s="1">
        <v>2E-3</v>
      </c>
      <c r="F1016" s="1">
        <f t="shared" si="178"/>
        <v>0.312</v>
      </c>
      <c r="G1016" s="1">
        <f t="shared" si="179"/>
        <v>0.156</v>
      </c>
      <c r="I1016" s="1">
        <f t="shared" si="180"/>
        <v>3.9274404454227869E-2</v>
      </c>
      <c r="J1016" s="1">
        <f t="shared" si="181"/>
        <v>2.8828781288939434E-3</v>
      </c>
      <c r="K1016" s="1">
        <f t="shared" si="182"/>
        <v>3.4343023238664195E-3</v>
      </c>
      <c r="L1016" s="1">
        <f t="shared" si="183"/>
        <v>0.95440841509301266</v>
      </c>
      <c r="M1016" s="1">
        <f t="shared" si="184"/>
        <v>1.0000000000000009</v>
      </c>
      <c r="O1016" s="1">
        <f t="shared" si="169"/>
        <v>2.5172275405028314E-5</v>
      </c>
      <c r="P1016" s="1">
        <f t="shared" si="170"/>
        <v>1.8477327213000954E-6</v>
      </c>
      <c r="Q1016" s="1">
        <f t="shared" si="171"/>
        <v>2.2011588748913043E-6</v>
      </c>
    </row>
    <row r="1017" spans="1:17" x14ac:dyDescent="0.2">
      <c r="A1017" s="1">
        <v>1011</v>
      </c>
      <c r="B1017" s="1">
        <f t="shared" si="172"/>
        <v>156.10000000000002</v>
      </c>
      <c r="C1017" s="1">
        <v>0.02</v>
      </c>
      <c r="D1017" s="1">
        <v>0.01</v>
      </c>
      <c r="E1017" s="1">
        <v>2E-3</v>
      </c>
      <c r="F1017" s="1">
        <f t="shared" si="178"/>
        <v>0.31220000000000003</v>
      </c>
      <c r="G1017" s="1">
        <f t="shared" si="179"/>
        <v>0.15610000000000002</v>
      </c>
      <c r="I1017" s="1">
        <f t="shared" si="180"/>
        <v>3.9148726359974337E-2</v>
      </c>
      <c r="J1017" s="1">
        <f t="shared" si="181"/>
        <v>2.8714811401809081E-3</v>
      </c>
      <c r="K1017" s="1">
        <f t="shared" si="182"/>
        <v>3.4200016120683311E-3</v>
      </c>
      <c r="L1017" s="1">
        <f t="shared" si="183"/>
        <v>0.95455979088777732</v>
      </c>
      <c r="M1017" s="1">
        <f t="shared" si="184"/>
        <v>1.0000000000000009</v>
      </c>
      <c r="O1017" s="1">
        <f t="shared" si="169"/>
        <v>2.4966578627573638E-5</v>
      </c>
      <c r="P1017" s="1">
        <f t="shared" si="170"/>
        <v>1.831248838205331E-6</v>
      </c>
      <c r="Q1017" s="1">
        <f t="shared" si="171"/>
        <v>2.1810604607926902E-6</v>
      </c>
    </row>
    <row r="1018" spans="1:17" x14ac:dyDescent="0.2">
      <c r="A1018" s="1">
        <v>1012</v>
      </c>
      <c r="B1018" s="1">
        <f t="shared" si="172"/>
        <v>156.19999999999999</v>
      </c>
      <c r="C1018" s="1">
        <v>0.02</v>
      </c>
      <c r="D1018" s="1">
        <v>0.01</v>
      </c>
      <c r="E1018" s="1">
        <v>2E-3</v>
      </c>
      <c r="F1018" s="1">
        <f t="shared" si="178"/>
        <v>0.31240000000000001</v>
      </c>
      <c r="G1018" s="1">
        <f t="shared" si="179"/>
        <v>0.15620000000000001</v>
      </c>
      <c r="I1018" s="1">
        <f t="shared" si="180"/>
        <v>3.9023450435622421E-2</v>
      </c>
      <c r="J1018" s="1">
        <f t="shared" si="181"/>
        <v>2.8601309517044086E-3</v>
      </c>
      <c r="K1018" s="1">
        <f t="shared" si="182"/>
        <v>3.405764113263919E-3</v>
      </c>
      <c r="L1018" s="1">
        <f t="shared" si="183"/>
        <v>0.95471065449941017</v>
      </c>
      <c r="M1018" s="1">
        <f t="shared" si="184"/>
        <v>1.0000000000000009</v>
      </c>
      <c r="O1018" s="1">
        <f t="shared" si="169"/>
        <v>2.47625627138301E-5</v>
      </c>
      <c r="P1018" s="1">
        <f t="shared" si="170"/>
        <v>1.8149131168753697E-6</v>
      </c>
      <c r="Q1018" s="1">
        <f t="shared" si="171"/>
        <v>2.1611478867646321E-6</v>
      </c>
    </row>
    <row r="1019" spans="1:17" x14ac:dyDescent="0.2">
      <c r="A1019" s="1">
        <v>1013</v>
      </c>
      <c r="B1019" s="1">
        <f t="shared" si="172"/>
        <v>156.30000000000001</v>
      </c>
      <c r="C1019" s="1">
        <v>0.02</v>
      </c>
      <c r="D1019" s="1">
        <v>0.01</v>
      </c>
      <c r="E1019" s="1">
        <v>2E-3</v>
      </c>
      <c r="F1019" s="1">
        <f t="shared" si="178"/>
        <v>0.31260000000000004</v>
      </c>
      <c r="G1019" s="1">
        <f t="shared" si="179"/>
        <v>0.15630000000000002</v>
      </c>
      <c r="I1019" s="1">
        <f t="shared" si="180"/>
        <v>3.8898575394228432E-2</v>
      </c>
      <c r="J1019" s="1">
        <f t="shared" si="181"/>
        <v>2.848827361644408E-3</v>
      </c>
      <c r="K1019" s="1">
        <f t="shared" si="182"/>
        <v>3.3915895282503588E-3</v>
      </c>
      <c r="L1019" s="1">
        <f t="shared" si="183"/>
        <v>0.95486100771587767</v>
      </c>
      <c r="M1019" s="1">
        <f t="shared" si="184"/>
        <v>1.0000000000000009</v>
      </c>
      <c r="O1019" s="1">
        <f t="shared" si="169"/>
        <v>2.4560213928517779E-5</v>
      </c>
      <c r="P1019" s="1">
        <f t="shared" si="170"/>
        <v>1.7987242138894116E-6</v>
      </c>
      <c r="Q1019" s="1">
        <f t="shared" si="171"/>
        <v>2.1414194100257166E-6</v>
      </c>
    </row>
    <row r="1020" spans="1:17" x14ac:dyDescent="0.2">
      <c r="A1020" s="1">
        <v>1014</v>
      </c>
      <c r="B1020" s="1">
        <f t="shared" si="172"/>
        <v>156.4</v>
      </c>
      <c r="C1020" s="1">
        <v>0.02</v>
      </c>
      <c r="D1020" s="1">
        <v>0.01</v>
      </c>
      <c r="E1020" s="1">
        <v>2E-3</v>
      </c>
      <c r="F1020" s="1">
        <f t="shared" si="178"/>
        <v>0.31280000000000002</v>
      </c>
      <c r="G1020" s="1">
        <f t="shared" si="179"/>
        <v>0.15640000000000001</v>
      </c>
      <c r="I1020" s="1">
        <f t="shared" si="180"/>
        <v>3.8774099952966899E-2</v>
      </c>
      <c r="J1020" s="1">
        <f t="shared" si="181"/>
        <v>2.8375701691078607E-3</v>
      </c>
      <c r="K1020" s="1">
        <f t="shared" si="182"/>
        <v>3.377477559318034E-3</v>
      </c>
      <c r="L1020" s="1">
        <f t="shared" si="183"/>
        <v>0.95501085231860805</v>
      </c>
      <c r="M1020" s="1">
        <f t="shared" si="184"/>
        <v>1.0000000000000009</v>
      </c>
      <c r="O1020" s="1">
        <f t="shared" si="169"/>
        <v>2.4359518648595495E-5</v>
      </c>
      <c r="P1020" s="1">
        <f t="shared" si="170"/>
        <v>1.7826807981339658E-6</v>
      </c>
      <c r="Q1020" s="1">
        <f t="shared" si="171"/>
        <v>2.1218733043763419E-6</v>
      </c>
    </row>
    <row r="1021" spans="1:17" x14ac:dyDescent="0.2">
      <c r="A1021" s="1">
        <v>1015</v>
      </c>
      <c r="B1021" s="1">
        <f t="shared" si="172"/>
        <v>156.5</v>
      </c>
      <c r="C1021" s="1">
        <v>0.02</v>
      </c>
      <c r="D1021" s="1">
        <v>0.01</v>
      </c>
      <c r="E1021" s="1">
        <v>2E-3</v>
      </c>
      <c r="F1021" s="1">
        <f t="shared" si="178"/>
        <v>0.313</v>
      </c>
      <c r="G1021" s="1">
        <f t="shared" si="179"/>
        <v>0.1565</v>
      </c>
      <c r="I1021" s="1">
        <f t="shared" si="180"/>
        <v>3.8650022833117408E-2</v>
      </c>
      <c r="J1021" s="1">
        <f t="shared" si="181"/>
        <v>2.8263591741241006E-3</v>
      </c>
      <c r="K1021" s="1">
        <f t="shared" si="182"/>
        <v>3.363427910243267E-3</v>
      </c>
      <c r="L1021" s="1">
        <f t="shared" si="183"/>
        <v>0.95516019008251607</v>
      </c>
      <c r="M1021" s="1">
        <f t="shared" si="184"/>
        <v>1.0000000000000009</v>
      </c>
      <c r="O1021" s="1">
        <f t="shared" si="169"/>
        <v>2.4160463362343452E-5</v>
      </c>
      <c r="P1021" s="1">
        <f t="shared" si="170"/>
        <v>1.7667815506886947E-6</v>
      </c>
      <c r="Q1021" s="1">
        <f t="shared" si="171"/>
        <v>2.1025078600389918E-6</v>
      </c>
    </row>
    <row r="1022" spans="1:17" x14ac:dyDescent="0.2">
      <c r="A1022" s="1">
        <v>1016</v>
      </c>
      <c r="B1022" s="1">
        <f t="shared" si="172"/>
        <v>156.60000000000002</v>
      </c>
      <c r="C1022" s="1">
        <v>0.02</v>
      </c>
      <c r="D1022" s="1">
        <v>0.01</v>
      </c>
      <c r="E1022" s="1">
        <v>2E-3</v>
      </c>
      <c r="F1022" s="1">
        <f t="shared" si="178"/>
        <v>0.31320000000000003</v>
      </c>
      <c r="G1022" s="1">
        <f t="shared" si="179"/>
        <v>0.15660000000000002</v>
      </c>
      <c r="I1022" s="1">
        <f t="shared" si="180"/>
        <v>3.852634276005143E-2</v>
      </c>
      <c r="J1022" s="1">
        <f t="shared" si="181"/>
        <v>2.8151941776402511E-3</v>
      </c>
      <c r="K1022" s="1">
        <f t="shared" si="182"/>
        <v>3.3494402862810774E-3</v>
      </c>
      <c r="L1022" s="1">
        <f t="shared" si="183"/>
        <v>0.95530902277602814</v>
      </c>
      <c r="M1022" s="1">
        <f t="shared" si="184"/>
        <v>1.0000000000000009</v>
      </c>
      <c r="O1022" s="1">
        <f t="shared" si="169"/>
        <v>2.3963034668453754E-5</v>
      </c>
      <c r="P1022" s="1">
        <f t="shared" si="170"/>
        <v>1.7510251647133621E-6</v>
      </c>
      <c r="Q1022" s="1">
        <f t="shared" si="171"/>
        <v>2.0833213835000927E-6</v>
      </c>
    </row>
    <row r="1023" spans="1:17" x14ac:dyDescent="0.2">
      <c r="A1023" s="1">
        <v>1017</v>
      </c>
      <c r="B1023" s="1">
        <f t="shared" si="172"/>
        <v>156.69999999999999</v>
      </c>
      <c r="C1023" s="1">
        <v>0.02</v>
      </c>
      <c r="D1023" s="1">
        <v>0.01</v>
      </c>
      <c r="E1023" s="1">
        <v>2E-3</v>
      </c>
      <c r="F1023" s="1">
        <f t="shared" si="178"/>
        <v>0.31339999999999996</v>
      </c>
      <c r="G1023" s="1">
        <f t="shared" si="179"/>
        <v>0.15669999999999998</v>
      </c>
      <c r="I1023" s="1">
        <f t="shared" si="180"/>
        <v>3.8403058463219265E-2</v>
      </c>
      <c r="J1023" s="1">
        <f t="shared" si="181"/>
        <v>2.8040749815166611E-3</v>
      </c>
      <c r="K1023" s="1">
        <f t="shared" si="182"/>
        <v>3.335514394157967E-3</v>
      </c>
      <c r="L1023" s="1">
        <f t="shared" si="183"/>
        <v>0.95545735216110705</v>
      </c>
      <c r="M1023" s="1">
        <f t="shared" si="184"/>
        <v>1.0000000000000009</v>
      </c>
      <c r="O1023" s="1">
        <f t="shared" si="169"/>
        <v>2.3767219275128167E-5</v>
      </c>
      <c r="P1023" s="1">
        <f t="shared" si="170"/>
        <v>1.7354103453358309E-6</v>
      </c>
      <c r="Q1023" s="1">
        <f t="shared" si="171"/>
        <v>2.0643121973533855E-6</v>
      </c>
    </row>
    <row r="1024" spans="1:17" x14ac:dyDescent="0.2">
      <c r="A1024" s="1">
        <v>1018</v>
      </c>
      <c r="B1024" s="1">
        <f t="shared" si="172"/>
        <v>156.80000000000001</v>
      </c>
      <c r="C1024" s="1">
        <v>0.02</v>
      </c>
      <c r="D1024" s="1">
        <v>0.01</v>
      </c>
      <c r="E1024" s="1">
        <v>2E-3</v>
      </c>
      <c r="F1024" s="1">
        <f t="shared" si="178"/>
        <v>0.31360000000000005</v>
      </c>
      <c r="G1024" s="1">
        <f t="shared" si="179"/>
        <v>0.15680000000000002</v>
      </c>
      <c r="I1024" s="1">
        <f t="shared" si="180"/>
        <v>3.8280168676136962E-2</v>
      </c>
      <c r="J1024" s="1">
        <f t="shared" si="181"/>
        <v>2.7930013885223673E-3</v>
      </c>
      <c r="K1024" s="1">
        <f t="shared" si="182"/>
        <v>3.3216499420647308E-3</v>
      </c>
      <c r="L1024" s="1">
        <f t="shared" si="183"/>
        <v>0.95560517999327688</v>
      </c>
      <c r="M1024" s="1">
        <f t="shared" si="184"/>
        <v>1.0000000000000009</v>
      </c>
      <c r="O1024" s="1">
        <f t="shared" si="169"/>
        <v>2.3573003999183105E-5</v>
      </c>
      <c r="P1024" s="1">
        <f t="shared" si="170"/>
        <v>1.7199358095411065E-6</v>
      </c>
      <c r="Q1024" s="1">
        <f t="shared" si="171"/>
        <v>2.0454786401448009E-6</v>
      </c>
    </row>
    <row r="1025" spans="1:17" x14ac:dyDescent="0.2">
      <c r="A1025" s="1">
        <v>1019</v>
      </c>
      <c r="B1025" s="1">
        <f t="shared" si="172"/>
        <v>156.9</v>
      </c>
      <c r="C1025" s="1">
        <v>0.02</v>
      </c>
      <c r="D1025" s="1">
        <v>0.01</v>
      </c>
      <c r="E1025" s="1">
        <v>2E-3</v>
      </c>
      <c r="F1025" s="1">
        <f t="shared" si="178"/>
        <v>0.31380000000000002</v>
      </c>
      <c r="G1025" s="1">
        <f t="shared" si="179"/>
        <v>0.15690000000000001</v>
      </c>
      <c r="I1025" s="1">
        <f t="shared" si="180"/>
        <v>3.8157672136373326E-2</v>
      </c>
      <c r="J1025" s="1">
        <f t="shared" si="181"/>
        <v>2.7819732023305799E-3</v>
      </c>
      <c r="K1025" s="1">
        <f t="shared" si="182"/>
        <v>3.3078466396492929E-3</v>
      </c>
      <c r="L1025" s="1">
        <f t="shared" si="183"/>
        <v>0.9557525080216478</v>
      </c>
      <c r="M1025" s="1">
        <f t="shared" si="184"/>
        <v>1.0000000000000009</v>
      </c>
      <c r="O1025" s="1">
        <f t="shared" si="169"/>
        <v>2.3380375765162218E-5</v>
      </c>
      <c r="P1025" s="1">
        <f t="shared" si="170"/>
        <v>1.7046002860614401E-6</v>
      </c>
      <c r="Q1025" s="1">
        <f t="shared" si="171"/>
        <v>2.0268190662188599E-6</v>
      </c>
    </row>
    <row r="1026" spans="1:17" x14ac:dyDescent="0.2">
      <c r="A1026" s="1">
        <v>1020</v>
      </c>
      <c r="B1026" s="1">
        <f t="shared" si="172"/>
        <v>157</v>
      </c>
      <c r="C1026" s="1">
        <v>0.02</v>
      </c>
      <c r="D1026" s="1">
        <v>0.01</v>
      </c>
      <c r="E1026" s="1">
        <v>2E-3</v>
      </c>
      <c r="F1026" s="1">
        <f t="shared" si="178"/>
        <v>0.314</v>
      </c>
      <c r="G1026" s="1">
        <f t="shared" si="179"/>
        <v>0.157</v>
      </c>
      <c r="I1026" s="1">
        <f t="shared" si="180"/>
        <v>3.8035567585536931E-2</v>
      </c>
      <c r="J1026" s="1">
        <f t="shared" si="181"/>
        <v>2.7709902275141929E-3</v>
      </c>
      <c r="K1026" s="1">
        <f t="shared" si="182"/>
        <v>3.2941041980095688E-3</v>
      </c>
      <c r="L1026" s="1">
        <f t="shared" si="183"/>
        <v>0.95589933798894033</v>
      </c>
      <c r="M1026" s="1">
        <f t="shared" si="184"/>
        <v>1.0000000000000011</v>
      </c>
      <c r="O1026" s="1">
        <f t="shared" si="169"/>
        <v>2.3189321604456002E-5</v>
      </c>
      <c r="P1026" s="1">
        <f t="shared" si="170"/>
        <v>1.6894025152674538E-6</v>
      </c>
      <c r="Q1026" s="1">
        <f t="shared" si="171"/>
        <v>2.0083318455665466E-6</v>
      </c>
    </row>
    <row r="1027" spans="1:17" x14ac:dyDescent="0.2">
      <c r="A1027" s="1">
        <v>1021</v>
      </c>
      <c r="B1027" s="1">
        <f t="shared" si="172"/>
        <v>157.10000000000002</v>
      </c>
      <c r="C1027" s="1">
        <v>0.02</v>
      </c>
      <c r="D1027" s="1">
        <v>0.01</v>
      </c>
      <c r="E1027" s="1">
        <v>2E-3</v>
      </c>
      <c r="F1027" s="1">
        <f t="shared" si="178"/>
        <v>0.31420000000000003</v>
      </c>
      <c r="G1027" s="1">
        <f t="shared" si="179"/>
        <v>0.15710000000000002</v>
      </c>
      <c r="I1027" s="1">
        <f t="shared" si="180"/>
        <v>3.7913853769263213E-2</v>
      </c>
      <c r="J1027" s="1">
        <f t="shared" si="181"/>
        <v>2.7600522695413209E-3</v>
      </c>
      <c r="K1027" s="1">
        <f t="shared" si="182"/>
        <v>3.2804223296863553E-3</v>
      </c>
      <c r="L1027" s="1">
        <f t="shared" si="183"/>
        <v>0.95604567163151011</v>
      </c>
      <c r="M1027" s="1">
        <f t="shared" si="184"/>
        <v>1.0000000000000009</v>
      </c>
      <c r="O1027" s="1">
        <f t="shared" si="169"/>
        <v>2.2999828654428771E-5</v>
      </c>
      <c r="P1027" s="1">
        <f t="shared" si="170"/>
        <v>1.6743412490602973E-6</v>
      </c>
      <c r="Q1027" s="1">
        <f t="shared" si="171"/>
        <v>1.9900153636746604E-6</v>
      </c>
    </row>
    <row r="1028" spans="1:17" x14ac:dyDescent="0.2">
      <c r="A1028" s="1">
        <v>1022</v>
      </c>
      <c r="B1028" s="1">
        <f t="shared" si="172"/>
        <v>157.19999999999999</v>
      </c>
      <c r="C1028" s="1">
        <v>0.02</v>
      </c>
      <c r="D1028" s="1">
        <v>0.01</v>
      </c>
      <c r="E1028" s="1">
        <v>2E-3</v>
      </c>
      <c r="F1028" s="1">
        <f t="shared" si="178"/>
        <v>0.31439999999999996</v>
      </c>
      <c r="G1028" s="1">
        <f t="shared" si="179"/>
        <v>0.15719999999999998</v>
      </c>
      <c r="I1028" s="1">
        <f t="shared" si="180"/>
        <v>3.7792529437201572E-2</v>
      </c>
      <c r="J1028" s="1">
        <f t="shared" si="181"/>
        <v>2.7491591347708591E-3</v>
      </c>
      <c r="K1028" s="1">
        <f t="shared" si="182"/>
        <v>3.2668007486562458E-3</v>
      </c>
      <c r="L1028" s="1">
        <f t="shared" si="183"/>
        <v>0.95619151067937236</v>
      </c>
      <c r="M1028" s="1">
        <f t="shared" si="184"/>
        <v>1.0000000000000011</v>
      </c>
      <c r="O1028" s="1">
        <f t="shared" si="169"/>
        <v>2.2811884157552628E-5</v>
      </c>
      <c r="P1028" s="1">
        <f t="shared" si="170"/>
        <v>1.659415250764814E-6</v>
      </c>
      <c r="Q1028" s="1">
        <f t="shared" si="171"/>
        <v>1.9718680213766239E-6</v>
      </c>
    </row>
    <row r="1029" spans="1:17" x14ac:dyDescent="0.2">
      <c r="A1029" s="1">
        <v>1023</v>
      </c>
      <c r="B1029" s="1">
        <f t="shared" si="172"/>
        <v>157.30000000000001</v>
      </c>
      <c r="C1029" s="1">
        <v>0.02</v>
      </c>
      <c r="D1029" s="1">
        <v>0.01</v>
      </c>
      <c r="E1029" s="1">
        <v>2E-3</v>
      </c>
      <c r="F1029" s="1">
        <f t="shared" si="178"/>
        <v>0.31460000000000005</v>
      </c>
      <c r="G1029" s="1">
        <f t="shared" si="179"/>
        <v>0.15730000000000002</v>
      </c>
      <c r="I1029" s="1">
        <f t="shared" si="180"/>
        <v>3.7671593343002525E-2</v>
      </c>
      <c r="J1029" s="1">
        <f t="shared" si="181"/>
        <v>2.7383106304480665E-3</v>
      </c>
      <c r="K1029" s="1">
        <f t="shared" si="182"/>
        <v>3.2532391703245711E-3</v>
      </c>
      <c r="L1029" s="1">
        <f t="shared" si="183"/>
        <v>0.95633685685622583</v>
      </c>
      <c r="M1029" s="1">
        <f t="shared" si="184"/>
        <v>1.0000000000000009</v>
      </c>
      <c r="O1029" s="1">
        <f t="shared" si="169"/>
        <v>2.2625475460548575E-5</v>
      </c>
      <c r="P1029" s="1">
        <f t="shared" si="170"/>
        <v>1.6446232950237089E-6</v>
      </c>
      <c r="Q1029" s="1">
        <f t="shared" si="171"/>
        <v>1.9538882347047385E-6</v>
      </c>
    </row>
    <row r="1030" spans="1:17" x14ac:dyDescent="0.2">
      <c r="A1030" s="1">
        <v>1024</v>
      </c>
      <c r="B1030" s="1">
        <f t="shared" si="172"/>
        <v>157.4</v>
      </c>
      <c r="C1030" s="1">
        <v>0.02</v>
      </c>
      <c r="D1030" s="1">
        <v>0.01</v>
      </c>
      <c r="E1030" s="1">
        <v>2E-3</v>
      </c>
      <c r="F1030" s="1">
        <f t="shared" si="178"/>
        <v>0.31480000000000002</v>
      </c>
      <c r="G1030" s="1">
        <f t="shared" si="179"/>
        <v>0.15740000000000001</v>
      </c>
      <c r="I1030" s="1">
        <f t="shared" si="180"/>
        <v>3.7551044244304915E-2</v>
      </c>
      <c r="J1030" s="1">
        <f t="shared" si="181"/>
        <v>2.7275065647001753E-3</v>
      </c>
      <c r="K1030" s="1">
        <f t="shared" si="182"/>
        <v>3.2397373115183679E-3</v>
      </c>
      <c r="L1030" s="1">
        <f t="shared" si="183"/>
        <v>0.9564817118794775</v>
      </c>
      <c r="M1030" s="1">
        <f t="shared" si="184"/>
        <v>1.0000000000000009</v>
      </c>
      <c r="O1030" s="1">
        <f t="shared" si="169"/>
        <v>2.2440590013534712E-5</v>
      </c>
      <c r="P1030" s="1">
        <f t="shared" si="170"/>
        <v>1.6299641676927243E-6</v>
      </c>
      <c r="Q1030" s="1">
        <f t="shared" si="171"/>
        <v>1.9360744347438751E-6</v>
      </c>
    </row>
    <row r="1031" spans="1:17" x14ac:dyDescent="0.2">
      <c r="A1031" s="1">
        <v>1025</v>
      </c>
      <c r="B1031" s="1">
        <f t="shared" si="172"/>
        <v>157.5</v>
      </c>
      <c r="C1031" s="1">
        <v>0.02</v>
      </c>
      <c r="D1031" s="1">
        <v>0.01</v>
      </c>
      <c r="E1031" s="1">
        <v>2E-3</v>
      </c>
      <c r="F1031" s="1">
        <f t="shared" si="178"/>
        <v>0.315</v>
      </c>
      <c r="G1031" s="1">
        <f t="shared" si="179"/>
        <v>0.1575</v>
      </c>
      <c r="I1031" s="1">
        <f t="shared" si="180"/>
        <v>3.7430880902723139E-2</v>
      </c>
      <c r="J1031" s="1">
        <f t="shared" si="181"/>
        <v>2.7167467465320236E-3</v>
      </c>
      <c r="K1031" s="1">
        <f t="shared" si="182"/>
        <v>3.2262948904793736E-3</v>
      </c>
      <c r="L1031" s="1">
        <f t="shared" si="183"/>
        <v>0.9566260774602664</v>
      </c>
      <c r="M1031" s="1">
        <f t="shared" si="184"/>
        <v>1.0000000000000009</v>
      </c>
      <c r="O1031" s="1">
        <f t="shared" ref="O1031:O1094" si="185">I1031*$B$3*EXP(-$D$3*A1031*$B$3)</f>
        <v>2.225721536918122E-5</v>
      </c>
      <c r="P1031" s="1">
        <f t="shared" ref="P1031:P1094" si="186">J1031*$B$3*EXP(-$D$3*A1031*$B$3)</f>
        <v>1.6154366657367812E-6</v>
      </c>
      <c r="Q1031" s="1">
        <f t="shared" ref="Q1031:Q1094" si="187">K1031*$B$3*EXP(-$D$3*A1031*$B$3)</f>
        <v>1.9184250674865689E-6</v>
      </c>
    </row>
    <row r="1032" spans="1:17" x14ac:dyDescent="0.2">
      <c r="A1032" s="1">
        <v>1026</v>
      </c>
      <c r="B1032" s="1">
        <f t="shared" ref="B1032:B1095" si="188">$C$3+A1032*$B$3</f>
        <v>157.60000000000002</v>
      </c>
      <c r="C1032" s="1">
        <v>0.02</v>
      </c>
      <c r="D1032" s="1">
        <v>0.01</v>
      </c>
      <c r="E1032" s="1">
        <v>2E-3</v>
      </c>
      <c r="F1032" s="1">
        <f t="shared" si="178"/>
        <v>0.31520000000000004</v>
      </c>
      <c r="G1032" s="1">
        <f t="shared" si="179"/>
        <v>0.15760000000000002</v>
      </c>
      <c r="I1032" s="1">
        <f t="shared" si="180"/>
        <v>3.7311102083834424E-2</v>
      </c>
      <c r="J1032" s="1">
        <f t="shared" si="181"/>
        <v>2.706030985821711E-3</v>
      </c>
      <c r="K1032" s="1">
        <f t="shared" si="182"/>
        <v>3.2129116268570465E-3</v>
      </c>
      <c r="L1032" s="1">
        <f t="shared" si="183"/>
        <v>0.95676995530348774</v>
      </c>
      <c r="M1032" s="1">
        <f t="shared" si="184"/>
        <v>1.0000000000000009</v>
      </c>
      <c r="O1032" s="1">
        <f t="shared" si="185"/>
        <v>2.2075339181872335E-5</v>
      </c>
      <c r="P1032" s="1">
        <f t="shared" si="186"/>
        <v>1.6010395971271074E-6</v>
      </c>
      <c r="Q1032" s="1">
        <f t="shared" si="187"/>
        <v>1.9009385936895257E-6</v>
      </c>
    </row>
    <row r="1033" spans="1:17" x14ac:dyDescent="0.2">
      <c r="A1033" s="1">
        <v>1027</v>
      </c>
      <c r="B1033" s="1">
        <f t="shared" si="188"/>
        <v>157.69999999999999</v>
      </c>
      <c r="C1033" s="1">
        <v>0.02</v>
      </c>
      <c r="D1033" s="1">
        <v>0.01</v>
      </c>
      <c r="E1033" s="1">
        <v>2E-3</v>
      </c>
      <c r="F1033" s="1">
        <f t="shared" si="178"/>
        <v>0.31539999999999996</v>
      </c>
      <c r="G1033" s="1">
        <f t="shared" si="179"/>
        <v>0.15769999999999998</v>
      </c>
      <c r="I1033" s="1">
        <f t="shared" si="180"/>
        <v>3.7191706557166151E-2</v>
      </c>
      <c r="J1033" s="1">
        <f t="shared" si="181"/>
        <v>2.6953590933162797E-3</v>
      </c>
      <c r="K1033" s="1">
        <f t="shared" si="182"/>
        <v>3.1995872417016138E-3</v>
      </c>
      <c r="L1033" s="1">
        <f t="shared" si="183"/>
        <v>0.95691334710781684</v>
      </c>
      <c r="M1033" s="1">
        <f t="shared" si="184"/>
        <v>1.0000000000000009</v>
      </c>
      <c r="O1033" s="1">
        <f t="shared" si="185"/>
        <v>2.1894949206875353E-5</v>
      </c>
      <c r="P1033" s="1">
        <f t="shared" si="186"/>
        <v>1.5867717807393404E-6</v>
      </c>
      <c r="Q1033" s="1">
        <f t="shared" si="187"/>
        <v>1.8836134887315352E-6</v>
      </c>
    </row>
    <row r="1034" spans="1:17" x14ac:dyDescent="0.2">
      <c r="A1034" s="1">
        <v>1028</v>
      </c>
      <c r="B1034" s="1">
        <f t="shared" si="188"/>
        <v>157.80000000000001</v>
      </c>
      <c r="C1034" s="1">
        <v>0.02</v>
      </c>
      <c r="D1034" s="1">
        <v>0.01</v>
      </c>
      <c r="E1034" s="1">
        <v>2E-3</v>
      </c>
      <c r="F1034" s="1">
        <f t="shared" si="178"/>
        <v>0.31560000000000005</v>
      </c>
      <c r="G1034" s="1">
        <f t="shared" si="179"/>
        <v>0.15780000000000002</v>
      </c>
      <c r="I1034" s="1">
        <f t="shared" si="180"/>
        <v>3.7072693096183218E-2</v>
      </c>
      <c r="J1034" s="1">
        <f t="shared" si="181"/>
        <v>2.6847308806274167E-3</v>
      </c>
      <c r="K1034" s="1">
        <f t="shared" si="182"/>
        <v>3.1863214574571457E-3</v>
      </c>
      <c r="L1034" s="1">
        <f t="shared" si="183"/>
        <v>0.95705625456573307</v>
      </c>
      <c r="M1034" s="1">
        <f t="shared" si="184"/>
        <v>1.0000000000000009</v>
      </c>
      <c r="O1034" s="1">
        <f t="shared" si="185"/>
        <v>2.1716033299516078E-5</v>
      </c>
      <c r="P1034" s="1">
        <f t="shared" si="186"/>
        <v>1.5726320462525693E-6</v>
      </c>
      <c r="Q1034" s="1">
        <f t="shared" si="187"/>
        <v>1.8664482424727275E-6</v>
      </c>
    </row>
    <row r="1035" spans="1:17" x14ac:dyDescent="0.2">
      <c r="A1035" s="1">
        <v>1029</v>
      </c>
      <c r="B1035" s="1">
        <f t="shared" si="188"/>
        <v>157.9</v>
      </c>
      <c r="C1035" s="1">
        <v>0.02</v>
      </c>
      <c r="D1035" s="1">
        <v>0.01</v>
      </c>
      <c r="E1035" s="1">
        <v>2E-3</v>
      </c>
      <c r="F1035" s="1">
        <f t="shared" si="178"/>
        <v>0.31580000000000003</v>
      </c>
      <c r="G1035" s="1">
        <f t="shared" si="179"/>
        <v>0.15790000000000001</v>
      </c>
      <c r="I1035" s="1">
        <f t="shared" si="180"/>
        <v>3.695406047827543E-2</v>
      </c>
      <c r="J1035" s="1">
        <f t="shared" si="181"/>
        <v>2.6741461602271819E-3</v>
      </c>
      <c r="K1035" s="1">
        <f t="shared" si="182"/>
        <v>3.1731139979546551E-3</v>
      </c>
      <c r="L1035" s="1">
        <f t="shared" si="183"/>
        <v>0.95719867936354353</v>
      </c>
      <c r="M1035" s="1">
        <f t="shared" si="184"/>
        <v>1.0000000000000009</v>
      </c>
      <c r="O1035" s="1">
        <f t="shared" si="185"/>
        <v>2.1538579414361277E-5</v>
      </c>
      <c r="P1035" s="1">
        <f t="shared" si="186"/>
        <v>1.5586192340493345E-6</v>
      </c>
      <c r="Q1035" s="1">
        <f t="shared" si="187"/>
        <v>1.84944135911522E-6</v>
      </c>
    </row>
    <row r="1036" spans="1:17" x14ac:dyDescent="0.2">
      <c r="A1036" s="1">
        <v>1030</v>
      </c>
      <c r="B1036" s="1">
        <f t="shared" si="188"/>
        <v>158</v>
      </c>
      <c r="C1036" s="1">
        <v>0.02</v>
      </c>
      <c r="D1036" s="1">
        <v>0.01</v>
      </c>
      <c r="E1036" s="1">
        <v>2E-3</v>
      </c>
      <c r="F1036" s="1">
        <f t="shared" si="178"/>
        <v>0.316</v>
      </c>
      <c r="G1036" s="1">
        <f t="shared" si="179"/>
        <v>0.158</v>
      </c>
      <c r="I1036" s="1">
        <f t="shared" si="180"/>
        <v>3.6835807484744951E-2</v>
      </c>
      <c r="J1036" s="1">
        <f t="shared" si="181"/>
        <v>2.6636047454437583E-3</v>
      </c>
      <c r="K1036" s="1">
        <f t="shared" si="182"/>
        <v>3.1599645884052264E-3</v>
      </c>
      <c r="L1036" s="1">
        <f t="shared" si="183"/>
        <v>0.95734062318140689</v>
      </c>
      <c r="M1036" s="1">
        <f t="shared" si="184"/>
        <v>1.0000000000000009</v>
      </c>
      <c r="O1036" s="1">
        <f t="shared" si="185"/>
        <v>2.1362575604407701E-5</v>
      </c>
      <c r="P1036" s="1">
        <f t="shared" si="186"/>
        <v>1.5447321951165691E-6</v>
      </c>
      <c r="Q1036" s="1">
        <f t="shared" si="187"/>
        <v>1.8325913570651054E-6</v>
      </c>
    </row>
    <row r="1037" spans="1:17" x14ac:dyDescent="0.2">
      <c r="A1037" s="1">
        <v>1031</v>
      </c>
      <c r="B1037" s="1">
        <f t="shared" si="188"/>
        <v>158.10000000000002</v>
      </c>
      <c r="C1037" s="1">
        <v>0.02</v>
      </c>
      <c r="D1037" s="1">
        <v>0.01</v>
      </c>
      <c r="E1037" s="1">
        <v>2E-3</v>
      </c>
      <c r="F1037" s="1">
        <f t="shared" si="178"/>
        <v>0.31620000000000004</v>
      </c>
      <c r="G1037" s="1">
        <f t="shared" si="179"/>
        <v>0.15810000000000002</v>
      </c>
      <c r="I1037" s="1">
        <f t="shared" si="180"/>
        <v>3.6717932900793768E-2</v>
      </c>
      <c r="J1037" s="1">
        <f t="shared" si="181"/>
        <v>2.6531064504572255E-3</v>
      </c>
      <c r="K1037" s="1">
        <f t="shared" si="182"/>
        <v>3.1468729553931689E-3</v>
      </c>
      <c r="L1037" s="1">
        <f t="shared" si="183"/>
        <v>0.95748208769335663</v>
      </c>
      <c r="M1037" s="1">
        <f t="shared" si="184"/>
        <v>1.0000000000000009</v>
      </c>
      <c r="O1037" s="1">
        <f t="shared" si="185"/>
        <v>2.118801002027774E-5</v>
      </c>
      <c r="P1037" s="1">
        <f t="shared" si="186"/>
        <v>1.5309697909474628E-6</v>
      </c>
      <c r="Q1037" s="1">
        <f t="shared" si="187"/>
        <v>1.8158967687957751E-6</v>
      </c>
    </row>
    <row r="1038" spans="1:17" x14ac:dyDescent="0.2">
      <c r="A1038" s="1">
        <v>1032</v>
      </c>
      <c r="B1038" s="1">
        <f t="shared" si="188"/>
        <v>158.19999999999999</v>
      </c>
      <c r="C1038" s="1">
        <v>0.02</v>
      </c>
      <c r="D1038" s="1">
        <v>0.01</v>
      </c>
      <c r="E1038" s="1">
        <v>2E-3</v>
      </c>
      <c r="F1038" s="1">
        <f t="shared" si="178"/>
        <v>0.31639999999999996</v>
      </c>
      <c r="G1038" s="1">
        <f t="shared" si="179"/>
        <v>0.15819999999999998</v>
      </c>
      <c r="I1038" s="1">
        <f t="shared" si="180"/>
        <v>3.6600435515511225E-2</v>
      </c>
      <c r="J1038" s="1">
        <f t="shared" si="181"/>
        <v>2.6426510902953556E-3</v>
      </c>
      <c r="K1038" s="1">
        <f t="shared" si="182"/>
        <v>3.1338388268691967E-3</v>
      </c>
      <c r="L1038" s="1">
        <f t="shared" si="183"/>
        <v>0.95762307456732498</v>
      </c>
      <c r="M1038" s="1">
        <f t="shared" si="184"/>
        <v>1.0000000000000007</v>
      </c>
      <c r="O1038" s="1">
        <f t="shared" si="185"/>
        <v>2.1014870909421768E-5</v>
      </c>
      <c r="P1038" s="1">
        <f t="shared" si="186"/>
        <v>1.517330893444258E-6</v>
      </c>
      <c r="Q1038" s="1">
        <f t="shared" si="187"/>
        <v>1.79935614071258E-6</v>
      </c>
    </row>
    <row r="1039" spans="1:17" x14ac:dyDescent="0.2">
      <c r="A1039" s="1">
        <v>1033</v>
      </c>
      <c r="B1039" s="1">
        <f t="shared" si="188"/>
        <v>158.30000000000001</v>
      </c>
      <c r="C1039" s="1">
        <v>0.02</v>
      </c>
      <c r="D1039" s="1">
        <v>0.01</v>
      </c>
      <c r="E1039" s="1">
        <v>2E-3</v>
      </c>
      <c r="F1039" s="1">
        <f t="shared" si="178"/>
        <v>0.31660000000000005</v>
      </c>
      <c r="G1039" s="1">
        <f t="shared" si="179"/>
        <v>0.15830000000000002</v>
      </c>
      <c r="I1039" s="1">
        <f t="shared" si="180"/>
        <v>3.6483314121861586E-2</v>
      </c>
      <c r="J1039" s="1">
        <f t="shared" si="181"/>
        <v>2.632238480829433E-3</v>
      </c>
      <c r="K1039" s="1">
        <f t="shared" si="182"/>
        <v>3.1208619321436374E-3</v>
      </c>
      <c r="L1039" s="1">
        <f t="shared" si="183"/>
        <v>0.95776358546516616</v>
      </c>
      <c r="M1039" s="1">
        <f t="shared" si="184"/>
        <v>1.0000000000000009</v>
      </c>
      <c r="O1039" s="1">
        <f t="shared" si="185"/>
        <v>2.0843146615326725E-5</v>
      </c>
      <c r="P1039" s="1">
        <f t="shared" si="186"/>
        <v>1.5038143848219366E-6</v>
      </c>
      <c r="Q1039" s="1">
        <f t="shared" si="187"/>
        <v>1.7829680330187759E-6</v>
      </c>
    </row>
    <row r="1040" spans="1:17" x14ac:dyDescent="0.2">
      <c r="A1040" s="1">
        <v>1034</v>
      </c>
      <c r="B1040" s="1">
        <f t="shared" si="188"/>
        <v>158.4</v>
      </c>
      <c r="C1040" s="1">
        <v>0.02</v>
      </c>
      <c r="D1040" s="1">
        <v>0.01</v>
      </c>
      <c r="E1040" s="1">
        <v>2E-3</v>
      </c>
      <c r="F1040" s="1">
        <f t="shared" si="178"/>
        <v>0.31680000000000003</v>
      </c>
      <c r="G1040" s="1">
        <f t="shared" si="179"/>
        <v>0.15840000000000001</v>
      </c>
      <c r="I1040" s="1">
        <f t="shared" si="180"/>
        <v>3.6366567516671632E-2</v>
      </c>
      <c r="J1040" s="1">
        <f t="shared" si="181"/>
        <v>2.6218684387700965E-3</v>
      </c>
      <c r="K1040" s="1">
        <f t="shared" si="182"/>
        <v>3.1079420018796651E-3</v>
      </c>
      <c r="L1040" s="1">
        <f t="shared" si="183"/>
        <v>0.95790362204267943</v>
      </c>
      <c r="M1040" s="1">
        <f t="shared" si="184"/>
        <v>1.0000000000000009</v>
      </c>
      <c r="O1040" s="1">
        <f t="shared" si="185"/>
        <v>2.0672825576731555E-5</v>
      </c>
      <c r="P1040" s="1">
        <f t="shared" si="186"/>
        <v>1.4904191575128436E-6</v>
      </c>
      <c r="Q1040" s="1">
        <f t="shared" si="187"/>
        <v>1.7667310195828058E-6</v>
      </c>
    </row>
    <row r="1041" spans="1:17" x14ac:dyDescent="0.2">
      <c r="A1041" s="1">
        <v>1035</v>
      </c>
      <c r="B1041" s="1">
        <f t="shared" si="188"/>
        <v>158.5</v>
      </c>
      <c r="C1041" s="1">
        <v>0.02</v>
      </c>
      <c r="D1041" s="1">
        <v>0.01</v>
      </c>
      <c r="E1041" s="1">
        <v>2E-3</v>
      </c>
      <c r="F1041" s="1">
        <f t="shared" si="178"/>
        <v>0.317</v>
      </c>
      <c r="G1041" s="1">
        <f t="shared" si="179"/>
        <v>0.1585</v>
      </c>
      <c r="I1041" s="1">
        <f t="shared" si="180"/>
        <v>3.6250194500618282E-2</v>
      </c>
      <c r="J1041" s="1">
        <f t="shared" si="181"/>
        <v>2.6115407816632032E-3</v>
      </c>
      <c r="K1041" s="1">
        <f t="shared" si="182"/>
        <v>3.0950787680865629E-3</v>
      </c>
      <c r="L1041" s="1">
        <f t="shared" si="183"/>
        <v>0.95804318594963278</v>
      </c>
      <c r="M1041" s="1">
        <f t="shared" si="184"/>
        <v>1.0000000000000009</v>
      </c>
      <c r="O1041" s="1">
        <f t="shared" si="185"/>
        <v>2.050389632684869E-5</v>
      </c>
      <c r="P1041" s="1">
        <f t="shared" si="186"/>
        <v>1.477144114072172E-6</v>
      </c>
      <c r="Q1041" s="1">
        <f t="shared" si="187"/>
        <v>1.7506436878068355E-6</v>
      </c>
    </row>
    <row r="1042" spans="1:17" x14ac:dyDescent="0.2">
      <c r="A1042" s="1">
        <v>1036</v>
      </c>
      <c r="B1042" s="1">
        <f t="shared" si="188"/>
        <v>158.60000000000002</v>
      </c>
      <c r="C1042" s="1">
        <v>0.02</v>
      </c>
      <c r="D1042" s="1">
        <v>0.01</v>
      </c>
      <c r="E1042" s="1">
        <v>2E-3</v>
      </c>
      <c r="F1042" s="1">
        <f t="shared" si="178"/>
        <v>0.31720000000000004</v>
      </c>
      <c r="G1042" s="1">
        <f t="shared" si="179"/>
        <v>0.15860000000000002</v>
      </c>
      <c r="I1042" s="1">
        <f t="shared" si="180"/>
        <v>3.6134193878216307E-2</v>
      </c>
      <c r="J1042" s="1">
        <f t="shared" si="181"/>
        <v>2.6012553278857162E-3</v>
      </c>
      <c r="K1042" s="1">
        <f t="shared" si="182"/>
        <v>3.0822719641130092E-3</v>
      </c>
      <c r="L1042" s="1">
        <f t="shared" si="183"/>
        <v>0.95818227882978579</v>
      </c>
      <c r="M1042" s="1">
        <f t="shared" si="184"/>
        <v>1.0000000000000009</v>
      </c>
      <c r="O1042" s="1">
        <f t="shared" si="185"/>
        <v>2.0336347492592131E-5</v>
      </c>
      <c r="P1042" s="1">
        <f t="shared" si="186"/>
        <v>1.4639881670843548E-6</v>
      </c>
      <c r="Q1042" s="1">
        <f t="shared" si="187"/>
        <v>1.7347046384965819E-6</v>
      </c>
    </row>
    <row r="1043" spans="1:17" x14ac:dyDescent="0.2">
      <c r="A1043" s="1">
        <v>1037</v>
      </c>
      <c r="B1043" s="1">
        <f t="shared" si="188"/>
        <v>158.69999999999999</v>
      </c>
      <c r="C1043" s="1">
        <v>0.02</v>
      </c>
      <c r="D1043" s="1">
        <v>0.01</v>
      </c>
      <c r="E1043" s="1">
        <v>2E-3</v>
      </c>
      <c r="F1043" s="1">
        <f t="shared" si="178"/>
        <v>0.31739999999999996</v>
      </c>
      <c r="G1043" s="1">
        <f t="shared" si="179"/>
        <v>0.15869999999999998</v>
      </c>
      <c r="I1043" s="1">
        <f t="shared" si="180"/>
        <v>3.6018564457806018E-2</v>
      </c>
      <c r="J1043" s="1">
        <f t="shared" si="181"/>
        <v>2.5910118966416141E-3</v>
      </c>
      <c r="K1043" s="1">
        <f t="shared" si="182"/>
        <v>3.0695213246403931E-3</v>
      </c>
      <c r="L1043" s="1">
        <f t="shared" si="183"/>
        <v>0.95832090232091283</v>
      </c>
      <c r="M1043" s="1">
        <f t="shared" si="184"/>
        <v>1.0000000000000009</v>
      </c>
      <c r="O1043" s="1">
        <f t="shared" si="185"/>
        <v>2.0170167793811741E-5</v>
      </c>
      <c r="P1043" s="1">
        <f t="shared" si="186"/>
        <v>1.4509502390703306E-6</v>
      </c>
      <c r="Q1043" s="1">
        <f t="shared" si="187"/>
        <v>1.7189124857324E-6</v>
      </c>
    </row>
    <row r="1044" spans="1:17" x14ac:dyDescent="0.2">
      <c r="A1044" s="1">
        <v>1038</v>
      </c>
      <c r="B1044" s="1">
        <f t="shared" si="188"/>
        <v>158.80000000000001</v>
      </c>
      <c r="C1044" s="1">
        <v>0.02</v>
      </c>
      <c r="D1044" s="1">
        <v>0.01</v>
      </c>
      <c r="E1044" s="1">
        <v>2E-3</v>
      </c>
      <c r="F1044" s="1">
        <f t="shared" si="178"/>
        <v>0.31760000000000005</v>
      </c>
      <c r="G1044" s="1">
        <f t="shared" si="179"/>
        <v>0.15880000000000002</v>
      </c>
      <c r="I1044" s="1">
        <f t="shared" si="180"/>
        <v>3.5903305051541039E-2</v>
      </c>
      <c r="J1044" s="1">
        <f t="shared" si="181"/>
        <v>2.5808103079578214E-3</v>
      </c>
      <c r="K1044" s="1">
        <f t="shared" si="182"/>
        <v>3.0568265856761559E-3</v>
      </c>
      <c r="L1044" s="1">
        <f t="shared" si="183"/>
        <v>0.95845905805482579</v>
      </c>
      <c r="M1044" s="1">
        <f t="shared" si="184"/>
        <v>1.0000000000000009</v>
      </c>
      <c r="O1044" s="1">
        <f t="shared" si="185"/>
        <v>2.0005346042533789E-5</v>
      </c>
      <c r="P1044" s="1">
        <f t="shared" si="186"/>
        <v>1.4380292623956733E-6</v>
      </c>
      <c r="Q1044" s="1">
        <f t="shared" si="187"/>
        <v>1.7032658567416141E-6</v>
      </c>
    </row>
    <row r="1045" spans="1:17" x14ac:dyDescent="0.2">
      <c r="A1045" s="1">
        <v>1039</v>
      </c>
      <c r="B1045" s="1">
        <f t="shared" si="188"/>
        <v>158.9</v>
      </c>
      <c r="C1045" s="1">
        <v>0.02</v>
      </c>
      <c r="D1045" s="1">
        <v>0.01</v>
      </c>
      <c r="E1045" s="1">
        <v>2E-3</v>
      </c>
      <c r="F1045" s="1">
        <f t="shared" si="178"/>
        <v>0.31780000000000003</v>
      </c>
      <c r="G1045" s="1">
        <f t="shared" si="179"/>
        <v>0.15890000000000001</v>
      </c>
      <c r="I1045" s="1">
        <f t="shared" si="180"/>
        <v>3.5788414475376104E-2</v>
      </c>
      <c r="J1045" s="1">
        <f t="shared" si="181"/>
        <v>2.570650382680163E-3</v>
      </c>
      <c r="K1045" s="1">
        <f t="shared" si="182"/>
        <v>3.0441874845471596E-3</v>
      </c>
      <c r="L1045" s="1">
        <f t="shared" si="183"/>
        <v>0.95859674765739733</v>
      </c>
      <c r="M1045" s="1">
        <f t="shared" si="184"/>
        <v>1.0000000000000007</v>
      </c>
      <c r="O1045" s="1">
        <f t="shared" si="185"/>
        <v>1.9841871142207834E-5</v>
      </c>
      <c r="P1045" s="1">
        <f t="shared" si="186"/>
        <v>1.4252241791795952E-6</v>
      </c>
      <c r="Q1045" s="1">
        <f t="shared" si="187"/>
        <v>1.6877633917721015E-6</v>
      </c>
    </row>
    <row r="1046" spans="1:17" x14ac:dyDescent="0.2">
      <c r="A1046" s="1">
        <v>1040</v>
      </c>
      <c r="B1046" s="1">
        <f t="shared" si="188"/>
        <v>159</v>
      </c>
      <c r="C1046" s="1">
        <v>0.02</v>
      </c>
      <c r="D1046" s="1">
        <v>0.01</v>
      </c>
      <c r="E1046" s="1">
        <v>2E-3</v>
      </c>
      <c r="F1046" s="1">
        <f t="shared" ref="F1046:F1109" si="189">0.002*B1046</f>
        <v>0.318</v>
      </c>
      <c r="G1046" s="1">
        <f t="shared" ref="G1046:G1109" si="190">0.001*B1046</f>
        <v>0.159</v>
      </c>
      <c r="I1046" s="1">
        <f t="shared" ref="I1046:I1109" si="191">I1045+$B$3*(-I1045*C1045-I1045*E1045-I1045*D1045)</f>
        <v>3.5673891549054898E-2</v>
      </c>
      <c r="J1046" s="1">
        <f t="shared" ref="J1046:J1109" si="192">J1045+$B$3*(C1045*I1045-J1045*F1045)</f>
        <v>2.5605319424693396E-3</v>
      </c>
      <c r="K1046" s="1">
        <f t="shared" ref="K1046:K1109" si="193">K1045+$B$3*(I1045*D1045-K1045*G1045)</f>
        <v>3.0316037598930815E-3</v>
      </c>
      <c r="L1046" s="1">
        <f t="shared" ref="L1046:L1109" si="194">L1045+$B$3*(I1045*E1045+J1045*F1045+K1045*G1045)</f>
        <v>0.95873397274858341</v>
      </c>
      <c r="M1046" s="1">
        <f t="shared" ref="M1046:M1109" si="195">SUM(I1046:L1046)</f>
        <v>1.0000000000000007</v>
      </c>
      <c r="O1046" s="1">
        <f t="shared" si="185"/>
        <v>1.9679732086959463E-5</v>
      </c>
      <c r="P1046" s="1">
        <f t="shared" si="186"/>
        <v>1.4125339412047827E-6</v>
      </c>
      <c r="Q1046" s="1">
        <f t="shared" si="187"/>
        <v>1.6724037439670755E-6</v>
      </c>
    </row>
    <row r="1047" spans="1:17" x14ac:dyDescent="0.2">
      <c r="A1047" s="1">
        <v>1041</v>
      </c>
      <c r="B1047" s="1">
        <f t="shared" si="188"/>
        <v>159.10000000000002</v>
      </c>
      <c r="C1047" s="1">
        <v>0.02</v>
      </c>
      <c r="D1047" s="1">
        <v>0.01</v>
      </c>
      <c r="E1047" s="1">
        <v>2E-3</v>
      </c>
      <c r="F1047" s="1">
        <f t="shared" si="189"/>
        <v>0.31820000000000004</v>
      </c>
      <c r="G1047" s="1">
        <f t="shared" si="190"/>
        <v>0.15910000000000002</v>
      </c>
      <c r="I1047" s="1">
        <f t="shared" si="191"/>
        <v>3.5559735096097923E-2</v>
      </c>
      <c r="J1047" s="1">
        <f t="shared" si="192"/>
        <v>2.5504548097969246E-3</v>
      </c>
      <c r="K1047" s="1">
        <f t="shared" si="193"/>
        <v>3.0190751516598366E-3</v>
      </c>
      <c r="L1047" s="1">
        <f t="shared" si="194"/>
        <v>0.95887073494244601</v>
      </c>
      <c r="M1047" s="1">
        <f t="shared" si="195"/>
        <v>1.0000000000000007</v>
      </c>
      <c r="O1047" s="1">
        <f t="shared" si="185"/>
        <v>1.951891796084948E-5</v>
      </c>
      <c r="P1047" s="1">
        <f t="shared" si="186"/>
        <v>1.3999575098280999E-6</v>
      </c>
      <c r="Q1047" s="1">
        <f t="shared" si="187"/>
        <v>1.6571855792411125E-6</v>
      </c>
    </row>
    <row r="1048" spans="1:17" x14ac:dyDescent="0.2">
      <c r="A1048" s="1">
        <v>1042</v>
      </c>
      <c r="B1048" s="1">
        <f t="shared" si="188"/>
        <v>159.19999999999999</v>
      </c>
      <c r="C1048" s="1">
        <v>0.02</v>
      </c>
      <c r="D1048" s="1">
        <v>0.01</v>
      </c>
      <c r="E1048" s="1">
        <v>2E-3</v>
      </c>
      <c r="F1048" s="1">
        <f t="shared" si="189"/>
        <v>0.31839999999999996</v>
      </c>
      <c r="G1048" s="1">
        <f t="shared" si="190"/>
        <v>0.15919999999999998</v>
      </c>
      <c r="I1048" s="1">
        <f t="shared" si="191"/>
        <v>3.5445943943790408E-2</v>
      </c>
      <c r="J1048" s="1">
        <f t="shared" si="192"/>
        <v>2.5404188079413822E-3</v>
      </c>
      <c r="K1048" s="1">
        <f t="shared" si="193"/>
        <v>3.0066014010930267E-3</v>
      </c>
      <c r="L1048" s="1">
        <f t="shared" si="194"/>
        <v>0.95900703584717584</v>
      </c>
      <c r="M1048" s="1">
        <f t="shared" si="195"/>
        <v>1.0000000000000007</v>
      </c>
      <c r="O1048" s="1">
        <f t="shared" si="185"/>
        <v>1.935941793713899E-5</v>
      </c>
      <c r="P1048" s="1">
        <f t="shared" si="186"/>
        <v>1.3874938558921189E-6</v>
      </c>
      <c r="Q1048" s="1">
        <f t="shared" si="187"/>
        <v>1.6421075761573669E-6</v>
      </c>
    </row>
    <row r="1049" spans="1:17" x14ac:dyDescent="0.2">
      <c r="A1049" s="1">
        <v>1043</v>
      </c>
      <c r="B1049" s="1">
        <f t="shared" si="188"/>
        <v>159.30000000000001</v>
      </c>
      <c r="C1049" s="1">
        <v>0.02</v>
      </c>
      <c r="D1049" s="1">
        <v>0.01</v>
      </c>
      <c r="E1049" s="1">
        <v>2E-3</v>
      </c>
      <c r="F1049" s="1">
        <f t="shared" si="189"/>
        <v>0.31860000000000005</v>
      </c>
      <c r="G1049" s="1">
        <f t="shared" si="190"/>
        <v>0.15930000000000002</v>
      </c>
      <c r="I1049" s="1">
        <f t="shared" si="191"/>
        <v>3.5332516923170278E-2</v>
      </c>
      <c r="J1049" s="1">
        <f t="shared" si="192"/>
        <v>2.5304237609841095E-3</v>
      </c>
      <c r="K1049" s="1">
        <f t="shared" si="193"/>
        <v>2.9941822507314163E-3</v>
      </c>
      <c r="L1049" s="1">
        <f t="shared" si="194"/>
        <v>0.95914287706511481</v>
      </c>
      <c r="M1049" s="1">
        <f t="shared" si="195"/>
        <v>1.0000000000000007</v>
      </c>
      <c r="O1049" s="1">
        <f t="shared" si="185"/>
        <v>1.92012212775604E-5</v>
      </c>
      <c r="P1049" s="1">
        <f t="shared" si="186"/>
        <v>1.3751419596374715E-6</v>
      </c>
      <c r="Q1049" s="1">
        <f t="shared" si="187"/>
        <v>1.6271684258059696E-6</v>
      </c>
    </row>
    <row r="1050" spans="1:17" x14ac:dyDescent="0.2">
      <c r="A1050" s="1">
        <v>1044</v>
      </c>
      <c r="B1050" s="1">
        <f t="shared" si="188"/>
        <v>159.4</v>
      </c>
      <c r="C1050" s="1">
        <v>0.02</v>
      </c>
      <c r="D1050" s="1">
        <v>0.01</v>
      </c>
      <c r="E1050" s="1">
        <v>2E-3</v>
      </c>
      <c r="F1050" s="1">
        <f t="shared" si="189"/>
        <v>0.31880000000000003</v>
      </c>
      <c r="G1050" s="1">
        <f t="shared" si="190"/>
        <v>0.15940000000000001</v>
      </c>
      <c r="I1050" s="1">
        <f t="shared" si="191"/>
        <v>3.5219452869016135E-2</v>
      </c>
      <c r="J1050" s="1">
        <f t="shared" si="192"/>
        <v>2.5204694938054961E-3</v>
      </c>
      <c r="K1050" s="1">
        <f t="shared" si="193"/>
        <v>2.9818174444004352E-3</v>
      </c>
      <c r="L1050" s="1">
        <f t="shared" si="194"/>
        <v>0.95927826019277851</v>
      </c>
      <c r="M1050" s="1">
        <f t="shared" si="195"/>
        <v>1.0000000000000007</v>
      </c>
      <c r="O1050" s="1">
        <f t="shared" si="185"/>
        <v>1.904431733159454E-5</v>
      </c>
      <c r="P1050" s="1">
        <f t="shared" si="186"/>
        <v>1.3629008106160349E-6</v>
      </c>
      <c r="Q1050" s="1">
        <f t="shared" si="187"/>
        <v>1.6123668316836207E-6</v>
      </c>
    </row>
    <row r="1051" spans="1:17" x14ac:dyDescent="0.2">
      <c r="A1051" s="1">
        <v>1045</v>
      </c>
      <c r="B1051" s="1">
        <f t="shared" si="188"/>
        <v>159.5</v>
      </c>
      <c r="C1051" s="1">
        <v>0.02</v>
      </c>
      <c r="D1051" s="1">
        <v>0.01</v>
      </c>
      <c r="E1051" s="1">
        <v>2E-3</v>
      </c>
      <c r="F1051" s="1">
        <f t="shared" si="189"/>
        <v>0.31900000000000001</v>
      </c>
      <c r="G1051" s="1">
        <f t="shared" si="190"/>
        <v>0.1595</v>
      </c>
      <c r="I1051" s="1">
        <f t="shared" si="191"/>
        <v>3.5106750619835286E-2</v>
      </c>
      <c r="J1051" s="1">
        <f t="shared" si="192"/>
        <v>2.5105558320810089E-3</v>
      </c>
      <c r="K1051" s="1">
        <f t="shared" si="193"/>
        <v>2.9695067272057082E-3</v>
      </c>
      <c r="L1051" s="1">
        <f t="shared" si="194"/>
        <v>0.95941318682087862</v>
      </c>
      <c r="M1051" s="1">
        <f t="shared" si="195"/>
        <v>1.0000000000000007</v>
      </c>
      <c r="O1051" s="1">
        <f t="shared" si="185"/>
        <v>1.8888695535753601E-5</v>
      </c>
      <c r="P1051" s="1">
        <f t="shared" si="186"/>
        <v>1.3507694076049244E-6</v>
      </c>
      <c r="Q1051" s="1">
        <f t="shared" si="187"/>
        <v>1.5977015095743405E-6</v>
      </c>
    </row>
    <row r="1052" spans="1:17" x14ac:dyDescent="0.2">
      <c r="A1052" s="1">
        <v>1046</v>
      </c>
      <c r="B1052" s="1">
        <f t="shared" si="188"/>
        <v>159.60000000000002</v>
      </c>
      <c r="C1052" s="1">
        <v>0.02</v>
      </c>
      <c r="D1052" s="1">
        <v>0.01</v>
      </c>
      <c r="E1052" s="1">
        <v>2E-3</v>
      </c>
      <c r="F1052" s="1">
        <f t="shared" si="189"/>
        <v>0.31920000000000004</v>
      </c>
      <c r="G1052" s="1">
        <f t="shared" si="190"/>
        <v>0.15960000000000002</v>
      </c>
      <c r="I1052" s="1">
        <f t="shared" si="191"/>
        <v>3.4994409017851814E-2</v>
      </c>
      <c r="J1052" s="1">
        <f t="shared" si="192"/>
        <v>2.5006826022772955E-3</v>
      </c>
      <c r="K1052" s="1">
        <f t="shared" si="193"/>
        <v>2.9572498455266126E-3</v>
      </c>
      <c r="L1052" s="1">
        <f t="shared" si="194"/>
        <v>0.95954765853434487</v>
      </c>
      <c r="M1052" s="1">
        <f t="shared" si="195"/>
        <v>1.0000000000000007</v>
      </c>
      <c r="O1052" s="1">
        <f t="shared" si="185"/>
        <v>1.8734345412869958E-5</v>
      </c>
      <c r="P1052" s="1">
        <f t="shared" si="186"/>
        <v>1.3387467585212912E-6</v>
      </c>
      <c r="Q1052" s="1">
        <f t="shared" si="187"/>
        <v>1.5831711874313811E-6</v>
      </c>
    </row>
    <row r="1053" spans="1:17" x14ac:dyDescent="0.2">
      <c r="A1053" s="1">
        <v>1047</v>
      </c>
      <c r="B1053" s="1">
        <f t="shared" si="188"/>
        <v>159.69999999999999</v>
      </c>
      <c r="C1053" s="1">
        <v>0.02</v>
      </c>
      <c r="D1053" s="1">
        <v>0.01</v>
      </c>
      <c r="E1053" s="1">
        <v>2E-3</v>
      </c>
      <c r="F1053" s="1">
        <f t="shared" si="189"/>
        <v>0.31939999999999996</v>
      </c>
      <c r="G1053" s="1">
        <f t="shared" si="190"/>
        <v>0.15969999999999998</v>
      </c>
      <c r="I1053" s="1">
        <f t="shared" si="191"/>
        <v>3.4882426908994686E-2</v>
      </c>
      <c r="J1053" s="1">
        <f t="shared" si="192"/>
        <v>2.4908496316483077E-3</v>
      </c>
      <c r="K1053" s="1">
        <f t="shared" si="193"/>
        <v>2.9450465470098595E-3</v>
      </c>
      <c r="L1053" s="1">
        <f t="shared" si="194"/>
        <v>0.95968167691234774</v>
      </c>
      <c r="M1053" s="1">
        <f t="shared" si="195"/>
        <v>1.0000000000000007</v>
      </c>
      <c r="O1053" s="1">
        <f t="shared" si="185"/>
        <v>1.8581256571390792E-5</v>
      </c>
      <c r="P1053" s="1">
        <f t="shared" si="186"/>
        <v>1.3268318803379193E-6</v>
      </c>
      <c r="Q1053" s="1">
        <f t="shared" si="187"/>
        <v>1.5687746052602803E-6</v>
      </c>
    </row>
    <row r="1054" spans="1:17" x14ac:dyDescent="0.2">
      <c r="A1054" s="1">
        <v>1048</v>
      </c>
      <c r="B1054" s="1">
        <f t="shared" si="188"/>
        <v>159.80000000000001</v>
      </c>
      <c r="C1054" s="1">
        <v>0.02</v>
      </c>
      <c r="D1054" s="1">
        <v>0.01</v>
      </c>
      <c r="E1054" s="1">
        <v>2E-3</v>
      </c>
      <c r="F1054" s="1">
        <f t="shared" si="189"/>
        <v>0.31960000000000005</v>
      </c>
      <c r="G1054" s="1">
        <f t="shared" si="190"/>
        <v>0.15980000000000003</v>
      </c>
      <c r="I1054" s="1">
        <f t="shared" si="191"/>
        <v>3.47708031428859E-2</v>
      </c>
      <c r="J1054" s="1">
        <f t="shared" si="192"/>
        <v>2.48105674823145E-3</v>
      </c>
      <c r="K1054" s="1">
        <f t="shared" si="193"/>
        <v>2.9328965805631066E-3</v>
      </c>
      <c r="L1054" s="1">
        <f t="shared" si="194"/>
        <v>0.95981524352832015</v>
      </c>
      <c r="M1054" s="1">
        <f t="shared" si="195"/>
        <v>1.0000000000000007</v>
      </c>
      <c r="O1054" s="1">
        <f t="shared" si="185"/>
        <v>1.8429418704678492E-5</v>
      </c>
      <c r="P1054" s="1">
        <f t="shared" si="186"/>
        <v>1.3150237989996122E-6</v>
      </c>
      <c r="Q1054" s="1">
        <f t="shared" si="187"/>
        <v>1.5545105150030521E-6</v>
      </c>
    </row>
    <row r="1055" spans="1:17" x14ac:dyDescent="0.2">
      <c r="A1055" s="1">
        <v>1049</v>
      </c>
      <c r="B1055" s="1">
        <f t="shared" si="188"/>
        <v>159.9</v>
      </c>
      <c r="C1055" s="1">
        <v>0.02</v>
      </c>
      <c r="D1055" s="1">
        <v>0.01</v>
      </c>
      <c r="E1055" s="1">
        <v>2E-3</v>
      </c>
      <c r="F1055" s="1">
        <f t="shared" si="189"/>
        <v>0.31980000000000003</v>
      </c>
      <c r="G1055" s="1">
        <f t="shared" si="190"/>
        <v>0.15990000000000001</v>
      </c>
      <c r="I1055" s="1">
        <f t="shared" si="191"/>
        <v>3.4659536572828664E-2</v>
      </c>
      <c r="J1055" s="1">
        <f t="shared" si="192"/>
        <v>2.4713037808437445E-3</v>
      </c>
      <c r="K1055" s="1">
        <f t="shared" si="193"/>
        <v>2.9207996963485942E-3</v>
      </c>
      <c r="L1055" s="1">
        <f t="shared" si="194"/>
        <v>0.95994835994997962</v>
      </c>
      <c r="M1055" s="1">
        <f t="shared" si="195"/>
        <v>1.0000000000000007</v>
      </c>
      <c r="O1055" s="1">
        <f t="shared" si="185"/>
        <v>1.8278821590316786E-5</v>
      </c>
      <c r="P1055" s="1">
        <f t="shared" si="186"/>
        <v>1.3033215493403662E-6</v>
      </c>
      <c r="Q1055" s="1">
        <f t="shared" si="187"/>
        <v>1.5403776804235034E-6</v>
      </c>
    </row>
    <row r="1056" spans="1:17" x14ac:dyDescent="0.2">
      <c r="A1056" s="1">
        <v>1050</v>
      </c>
      <c r="B1056" s="1">
        <f t="shared" si="188"/>
        <v>160</v>
      </c>
      <c r="C1056" s="1">
        <v>0.02</v>
      </c>
      <c r="D1056" s="1">
        <v>0.01</v>
      </c>
      <c r="E1056" s="1">
        <v>2E-3</v>
      </c>
      <c r="F1056" s="1">
        <f t="shared" si="189"/>
        <v>0.32</v>
      </c>
      <c r="G1056" s="1">
        <f t="shared" si="190"/>
        <v>0.16</v>
      </c>
      <c r="I1056" s="1">
        <f t="shared" si="191"/>
        <v>3.454862605579561E-2</v>
      </c>
      <c r="J1056" s="1">
        <f t="shared" si="192"/>
        <v>2.4615905590780187E-3</v>
      </c>
      <c r="K1056" s="1">
        <f t="shared" si="193"/>
        <v>2.908755645776809E-3</v>
      </c>
      <c r="L1056" s="1">
        <f t="shared" si="194"/>
        <v>0.96008102773935022</v>
      </c>
      <c r="M1056" s="1">
        <f t="shared" si="195"/>
        <v>1.0000000000000007</v>
      </c>
      <c r="O1056" s="1">
        <f t="shared" si="185"/>
        <v>1.8129455089422488E-5</v>
      </c>
      <c r="P1056" s="1">
        <f t="shared" si="186"/>
        <v>1.2917241750013097E-6</v>
      </c>
      <c r="Q1056" s="1">
        <f t="shared" si="187"/>
        <v>1.5263748769936535E-6</v>
      </c>
    </row>
    <row r="1057" spans="1:17" x14ac:dyDescent="0.2">
      <c r="A1057" s="1">
        <v>1051</v>
      </c>
      <c r="B1057" s="1">
        <f t="shared" si="188"/>
        <v>160.10000000000002</v>
      </c>
      <c r="C1057" s="1">
        <v>0.02</v>
      </c>
      <c r="D1057" s="1">
        <v>0.01</v>
      </c>
      <c r="E1057" s="1">
        <v>2E-3</v>
      </c>
      <c r="F1057" s="1">
        <f t="shared" si="189"/>
        <v>0.32020000000000004</v>
      </c>
      <c r="G1057" s="1">
        <f t="shared" si="190"/>
        <v>0.16010000000000002</v>
      </c>
      <c r="I1057" s="1">
        <f t="shared" si="191"/>
        <v>3.4438070452417063E-2</v>
      </c>
      <c r="J1057" s="1">
        <f t="shared" si="192"/>
        <v>2.4519169132991132E-3</v>
      </c>
      <c r="K1057" s="1">
        <f t="shared" si="193"/>
        <v>2.8967641815001756E-3</v>
      </c>
      <c r="L1057" s="1">
        <f t="shared" si="194"/>
        <v>0.96021324845278433</v>
      </c>
      <c r="M1057" s="1">
        <f t="shared" si="195"/>
        <v>1.0000000000000007</v>
      </c>
      <c r="O1057" s="1">
        <f t="shared" si="185"/>
        <v>1.798130914596284E-5</v>
      </c>
      <c r="P1057" s="1">
        <f t="shared" si="186"/>
        <v>1.2802307283494137E-6</v>
      </c>
      <c r="Q1057" s="1">
        <f t="shared" si="187"/>
        <v>1.5125008917812603E-6</v>
      </c>
    </row>
    <row r="1058" spans="1:17" x14ac:dyDescent="0.2">
      <c r="A1058" s="1">
        <v>1052</v>
      </c>
      <c r="B1058" s="1">
        <f t="shared" si="188"/>
        <v>160.19999999999999</v>
      </c>
      <c r="C1058" s="1">
        <v>0.02</v>
      </c>
      <c r="D1058" s="1">
        <v>0.01</v>
      </c>
      <c r="E1058" s="1">
        <v>2E-3</v>
      </c>
      <c r="F1058" s="1">
        <f t="shared" si="189"/>
        <v>0.32039999999999996</v>
      </c>
      <c r="G1058" s="1">
        <f t="shared" si="190"/>
        <v>0.16019999999999998</v>
      </c>
      <c r="I1058" s="1">
        <f t="shared" si="191"/>
        <v>3.4327868626969328E-2</v>
      </c>
      <c r="J1058" s="1">
        <f t="shared" si="192"/>
        <v>2.4422826746401099E-3</v>
      </c>
      <c r="K1058" s="1">
        <f t="shared" si="193"/>
        <v>2.8848250574067748E-3</v>
      </c>
      <c r="L1058" s="1">
        <f t="shared" si="194"/>
        <v>0.96034502364098451</v>
      </c>
      <c r="M1058" s="1">
        <f t="shared" si="195"/>
        <v>1.0000000000000007</v>
      </c>
      <c r="O1058" s="1">
        <f t="shared" si="185"/>
        <v>1.7834373786078687E-5</v>
      </c>
      <c r="P1058" s="1">
        <f t="shared" si="186"/>
        <v>1.2688402703969785E-6</v>
      </c>
      <c r="Q1058" s="1">
        <f t="shared" si="187"/>
        <v>1.4987545233384494E-6</v>
      </c>
    </row>
    <row r="1059" spans="1:17" x14ac:dyDescent="0.2">
      <c r="A1059" s="1">
        <v>1053</v>
      </c>
      <c r="B1059" s="1">
        <f t="shared" si="188"/>
        <v>160.30000000000001</v>
      </c>
      <c r="C1059" s="1">
        <v>0.02</v>
      </c>
      <c r="D1059" s="1">
        <v>0.01</v>
      </c>
      <c r="E1059" s="1">
        <v>2E-3</v>
      </c>
      <c r="F1059" s="1">
        <f t="shared" si="189"/>
        <v>0.32060000000000005</v>
      </c>
      <c r="G1059" s="1">
        <f t="shared" si="190"/>
        <v>0.16030000000000003</v>
      </c>
      <c r="I1059" s="1">
        <f t="shared" si="191"/>
        <v>3.4218019447363024E-2</v>
      </c>
      <c r="J1059" s="1">
        <f t="shared" si="192"/>
        <v>2.4326876749985794E-3</v>
      </c>
      <c r="K1059" s="1">
        <f t="shared" si="193"/>
        <v>2.8729380286140875E-3</v>
      </c>
      <c r="L1059" s="1">
        <f t="shared" si="194"/>
        <v>0.96047635484902505</v>
      </c>
      <c r="M1059" s="1">
        <f t="shared" si="195"/>
        <v>1.0000000000000007</v>
      </c>
      <c r="O1059" s="1">
        <f t="shared" si="185"/>
        <v>1.7688639117412785E-5</v>
      </c>
      <c r="P1059" s="1">
        <f t="shared" si="186"/>
        <v>1.2575518707218448E-6</v>
      </c>
      <c r="Q1059" s="1">
        <f t="shared" si="187"/>
        <v>1.4851345815914013E-6</v>
      </c>
    </row>
    <row r="1060" spans="1:17" x14ac:dyDescent="0.2">
      <c r="A1060" s="1">
        <v>1054</v>
      </c>
      <c r="B1060" s="1">
        <f t="shared" si="188"/>
        <v>160.4</v>
      </c>
      <c r="C1060" s="1">
        <v>0.02</v>
      </c>
      <c r="D1060" s="1">
        <v>0.01</v>
      </c>
      <c r="E1060" s="1">
        <v>2E-3</v>
      </c>
      <c r="F1060" s="1">
        <f t="shared" si="189"/>
        <v>0.32080000000000003</v>
      </c>
      <c r="G1060" s="1">
        <f t="shared" si="190"/>
        <v>0.16040000000000001</v>
      </c>
      <c r="I1060" s="1">
        <f t="shared" si="191"/>
        <v>3.4108521785131463E-2</v>
      </c>
      <c r="J1060" s="1">
        <f t="shared" si="192"/>
        <v>2.4231317470328508E-3</v>
      </c>
      <c r="K1060" s="1">
        <f t="shared" si="193"/>
        <v>2.8611028514627665E-3</v>
      </c>
      <c r="L1060" s="1">
        <f t="shared" si="194"/>
        <v>0.96060724361637362</v>
      </c>
      <c r="M1060" s="1">
        <f t="shared" si="195"/>
        <v>1.0000000000000007</v>
      </c>
      <c r="O1060" s="1">
        <f t="shared" si="185"/>
        <v>1.754409532844392E-5</v>
      </c>
      <c r="P1060" s="1">
        <f t="shared" si="186"/>
        <v>1.2463646073883746E-6</v>
      </c>
      <c r="Q1060" s="1">
        <f t="shared" si="187"/>
        <v>1.4716398877311254E-6</v>
      </c>
    </row>
    <row r="1061" spans="1:17" x14ac:dyDescent="0.2">
      <c r="A1061" s="1">
        <v>1055</v>
      </c>
      <c r="B1061" s="1">
        <f t="shared" si="188"/>
        <v>160.5</v>
      </c>
      <c r="C1061" s="1">
        <v>0.02</v>
      </c>
      <c r="D1061" s="1">
        <v>0.01</v>
      </c>
      <c r="E1061" s="1">
        <v>2E-3</v>
      </c>
      <c r="F1061" s="1">
        <f t="shared" si="189"/>
        <v>0.32100000000000001</v>
      </c>
      <c r="G1061" s="1">
        <f t="shared" si="190"/>
        <v>0.1605</v>
      </c>
      <c r="I1061" s="1">
        <f t="shared" si="191"/>
        <v>3.399937451541904E-2</v>
      </c>
      <c r="J1061" s="1">
        <f t="shared" si="192"/>
        <v>2.4136147241582999E-3</v>
      </c>
      <c r="K1061" s="1">
        <f t="shared" si="193"/>
        <v>2.8493192835104351E-3</v>
      </c>
      <c r="L1061" s="1">
        <f t="shared" si="194"/>
        <v>0.9607376914769129</v>
      </c>
      <c r="M1061" s="1">
        <f t="shared" si="195"/>
        <v>1.0000000000000007</v>
      </c>
      <c r="O1061" s="1">
        <f t="shared" si="185"/>
        <v>1.740073268782631E-5</v>
      </c>
      <c r="P1061" s="1">
        <f t="shared" si="186"/>
        <v>1.2352775668691617E-6</v>
      </c>
      <c r="Q1061" s="1">
        <f t="shared" si="187"/>
        <v>1.4582692741052858E-6</v>
      </c>
    </row>
    <row r="1062" spans="1:17" x14ac:dyDescent="0.2">
      <c r="A1062" s="1">
        <v>1056</v>
      </c>
      <c r="B1062" s="1">
        <f t="shared" si="188"/>
        <v>160.60000000000002</v>
      </c>
      <c r="C1062" s="1">
        <v>0.02</v>
      </c>
      <c r="D1062" s="1">
        <v>0.01</v>
      </c>
      <c r="E1062" s="1">
        <v>2E-3</v>
      </c>
      <c r="F1062" s="1">
        <f t="shared" si="189"/>
        <v>0.32120000000000004</v>
      </c>
      <c r="G1062" s="1">
        <f t="shared" si="190"/>
        <v>0.16060000000000002</v>
      </c>
      <c r="I1062" s="1">
        <f t="shared" si="191"/>
        <v>3.3890576516969702E-2</v>
      </c>
      <c r="J1062" s="1">
        <f t="shared" si="192"/>
        <v>2.4041364405436565E-3</v>
      </c>
      <c r="K1062" s="1">
        <f t="shared" si="193"/>
        <v>2.8375870835255115E-3</v>
      </c>
      <c r="L1062" s="1">
        <f t="shared" si="194"/>
        <v>0.96086769995896182</v>
      </c>
      <c r="M1062" s="1">
        <f t="shared" si="195"/>
        <v>1.0000000000000007</v>
      </c>
      <c r="O1062" s="1">
        <f t="shared" si="185"/>
        <v>1.7258541543734443E-5</v>
      </c>
      <c r="P1062" s="1">
        <f t="shared" si="186"/>
        <v>1.2242898439674734E-6</v>
      </c>
      <c r="Q1062" s="1">
        <f t="shared" si="187"/>
        <v>1.4450215841110791E-6</v>
      </c>
    </row>
    <row r="1063" spans="1:17" x14ac:dyDescent="0.2">
      <c r="A1063" s="1">
        <v>1057</v>
      </c>
      <c r="B1063" s="1">
        <f t="shared" si="188"/>
        <v>160.69999999999999</v>
      </c>
      <c r="C1063" s="1">
        <v>0.02</v>
      </c>
      <c r="D1063" s="1">
        <v>0.01</v>
      </c>
      <c r="E1063" s="1">
        <v>2E-3</v>
      </c>
      <c r="F1063" s="1">
        <f t="shared" si="189"/>
        <v>0.32139999999999996</v>
      </c>
      <c r="G1063" s="1">
        <f t="shared" si="190"/>
        <v>0.16069999999999998</v>
      </c>
      <c r="I1063" s="1">
        <f t="shared" si="191"/>
        <v>3.3782126672115401E-2</v>
      </c>
      <c r="J1063" s="1">
        <f t="shared" si="192"/>
        <v>2.3946967311073335E-3</v>
      </c>
      <c r="K1063" s="1">
        <f t="shared" si="193"/>
        <v>2.8259060114810613E-3</v>
      </c>
      <c r="L1063" s="1">
        <f t="shared" si="194"/>
        <v>0.96099727058529694</v>
      </c>
      <c r="M1063" s="1">
        <f t="shared" si="195"/>
        <v>1.0000000000000007</v>
      </c>
      <c r="O1063" s="1">
        <f t="shared" si="185"/>
        <v>1.7117512323213349E-5</v>
      </c>
      <c r="P1063" s="1">
        <f t="shared" si="186"/>
        <v>1.2134005417404256E-6</v>
      </c>
      <c r="Q1063" s="1">
        <f t="shared" si="187"/>
        <v>1.4318956720891582E-6</v>
      </c>
    </row>
    <row r="1064" spans="1:17" x14ac:dyDescent="0.2">
      <c r="A1064" s="1">
        <v>1058</v>
      </c>
      <c r="B1064" s="1">
        <f t="shared" si="188"/>
        <v>160.80000000000001</v>
      </c>
      <c r="C1064" s="1">
        <v>0.02</v>
      </c>
      <c r="D1064" s="1">
        <v>0.01</v>
      </c>
      <c r="E1064" s="1">
        <v>2E-3</v>
      </c>
      <c r="F1064" s="1">
        <f t="shared" si="189"/>
        <v>0.32160000000000005</v>
      </c>
      <c r="G1064" s="1">
        <f t="shared" si="190"/>
        <v>0.16080000000000003</v>
      </c>
      <c r="I1064" s="1">
        <f t="shared" si="191"/>
        <v>3.367402386676463E-2</v>
      </c>
      <c r="J1064" s="1">
        <f t="shared" si="192"/>
        <v>2.3852954315137747E-3</v>
      </c>
      <c r="K1064" s="1">
        <f t="shared" si="193"/>
        <v>2.814275828548676E-3</v>
      </c>
      <c r="L1064" s="1">
        <f t="shared" si="194"/>
        <v>0.96112640487317369</v>
      </c>
      <c r="M1064" s="1">
        <f t="shared" si="195"/>
        <v>1.0000000000000007</v>
      </c>
      <c r="O1064" s="1">
        <f t="shared" si="185"/>
        <v>1.6977635531533934E-5</v>
      </c>
      <c r="P1064" s="1">
        <f t="shared" si="186"/>
        <v>1.2026087714228584E-6</v>
      </c>
      <c r="Q1064" s="1">
        <f t="shared" si="187"/>
        <v>1.4188904032185607E-6</v>
      </c>
    </row>
    <row r="1065" spans="1:17" x14ac:dyDescent="0.2">
      <c r="A1065" s="1">
        <v>1059</v>
      </c>
      <c r="B1065" s="1">
        <f t="shared" si="188"/>
        <v>160.9</v>
      </c>
      <c r="C1065" s="1">
        <v>0.02</v>
      </c>
      <c r="D1065" s="1">
        <v>0.01</v>
      </c>
      <c r="E1065" s="1">
        <v>2E-3</v>
      </c>
      <c r="F1065" s="1">
        <f t="shared" si="189"/>
        <v>0.32180000000000003</v>
      </c>
      <c r="G1065" s="1">
        <f t="shared" si="190"/>
        <v>0.16090000000000002</v>
      </c>
      <c r="I1065" s="1">
        <f t="shared" si="191"/>
        <v>3.3566266990390982E-2</v>
      </c>
      <c r="J1065" s="1">
        <f t="shared" si="192"/>
        <v>2.3759323781698208E-3</v>
      </c>
      <c r="K1065" s="1">
        <f t="shared" si="193"/>
        <v>2.802696297092378E-3</v>
      </c>
      <c r="L1065" s="1">
        <f t="shared" si="194"/>
        <v>0.96125510433434758</v>
      </c>
      <c r="M1065" s="1">
        <f t="shared" si="195"/>
        <v>1.0000000000000007</v>
      </c>
      <c r="O1065" s="1">
        <f t="shared" si="185"/>
        <v>1.6838901751553955E-5</v>
      </c>
      <c r="P1065" s="1">
        <f t="shared" si="186"/>
        <v>1.1919136523519481E-6</v>
      </c>
      <c r="Q1065" s="1">
        <f t="shared" si="187"/>
        <v>1.4060046534126942E-6</v>
      </c>
    </row>
    <row r="1066" spans="1:17" x14ac:dyDescent="0.2">
      <c r="A1066" s="1">
        <v>1060</v>
      </c>
      <c r="B1066" s="1">
        <f t="shared" si="188"/>
        <v>161</v>
      </c>
      <c r="C1066" s="1">
        <v>0.02</v>
      </c>
      <c r="D1066" s="1">
        <v>0.01</v>
      </c>
      <c r="E1066" s="1">
        <v>2E-3</v>
      </c>
      <c r="F1066" s="1">
        <f t="shared" si="189"/>
        <v>0.32200000000000001</v>
      </c>
      <c r="G1066" s="1">
        <f t="shared" si="190"/>
        <v>0.161</v>
      </c>
      <c r="I1066" s="1">
        <f t="shared" si="191"/>
        <v>3.3458854936021729E-2</v>
      </c>
      <c r="J1066" s="1">
        <f t="shared" si="192"/>
        <v>2.3666074082210982E-3</v>
      </c>
      <c r="K1066" s="1">
        <f t="shared" si="193"/>
        <v>2.7911671806625524E-3</v>
      </c>
      <c r="L1066" s="1">
        <f t="shared" si="194"/>
        <v>0.96138337047509537</v>
      </c>
      <c r="M1066" s="1">
        <f t="shared" si="195"/>
        <v>1.0000000000000007</v>
      </c>
      <c r="O1066" s="1">
        <f t="shared" si="185"/>
        <v>1.6701301643083875E-5</v>
      </c>
      <c r="P1066" s="1">
        <f t="shared" si="186"/>
        <v>1.1813143118925004E-6</v>
      </c>
      <c r="Q1066" s="1">
        <f t="shared" si="187"/>
        <v>1.3932373092162953E-6</v>
      </c>
    </row>
    <row r="1067" spans="1:17" x14ac:dyDescent="0.2">
      <c r="A1067" s="1">
        <v>1061</v>
      </c>
      <c r="B1067" s="1">
        <f t="shared" si="188"/>
        <v>161.10000000000002</v>
      </c>
      <c r="C1067" s="1">
        <v>0.02</v>
      </c>
      <c r="D1067" s="1">
        <v>0.01</v>
      </c>
      <c r="E1067" s="1">
        <v>2E-3</v>
      </c>
      <c r="F1067" s="1">
        <f t="shared" si="189"/>
        <v>0.32220000000000004</v>
      </c>
      <c r="G1067" s="1">
        <f t="shared" si="190"/>
        <v>0.16110000000000002</v>
      </c>
      <c r="I1067" s="1">
        <f t="shared" si="191"/>
        <v>3.335178660022646E-2</v>
      </c>
      <c r="J1067" s="1">
        <f t="shared" si="192"/>
        <v>2.3573203595484223E-3</v>
      </c>
      <c r="K1067" s="1">
        <f t="shared" si="193"/>
        <v>2.779688243989907E-3</v>
      </c>
      <c r="L1067" s="1">
        <f t="shared" si="194"/>
        <v>0.96151120479623597</v>
      </c>
      <c r="M1067" s="1">
        <f t="shared" si="195"/>
        <v>1.0000000000000007</v>
      </c>
      <c r="O1067" s="1">
        <f t="shared" si="185"/>
        <v>1.6564825942258095E-5</v>
      </c>
      <c r="P1067" s="1">
        <f t="shared" si="186"/>
        <v>1.1708098853629551E-6</v>
      </c>
      <c r="Q1067" s="1">
        <f t="shared" si="187"/>
        <v>1.3805872677034103E-6</v>
      </c>
    </row>
    <row r="1068" spans="1:17" x14ac:dyDescent="0.2">
      <c r="A1068" s="1">
        <v>1062</v>
      </c>
      <c r="B1068" s="1">
        <f t="shared" si="188"/>
        <v>161.19999999999999</v>
      </c>
      <c r="C1068" s="1">
        <v>0.02</v>
      </c>
      <c r="D1068" s="1">
        <v>0.01</v>
      </c>
      <c r="E1068" s="1">
        <v>2E-3</v>
      </c>
      <c r="F1068" s="1">
        <f t="shared" si="189"/>
        <v>0.32239999999999996</v>
      </c>
      <c r="G1068" s="1">
        <f t="shared" si="190"/>
        <v>0.16119999999999998</v>
      </c>
      <c r="I1068" s="1">
        <f t="shared" si="191"/>
        <v>3.3245060883105734E-2</v>
      </c>
      <c r="J1068" s="1">
        <f t="shared" si="192"/>
        <v>2.348071070764225E-3</v>
      </c>
      <c r="K1068" s="1">
        <f t="shared" si="193"/>
        <v>2.7682592529794563E-3</v>
      </c>
      <c r="L1068" s="1">
        <f t="shared" si="194"/>
        <v>0.96163860879315133</v>
      </c>
      <c r="M1068" s="1">
        <f t="shared" si="195"/>
        <v>1.0000000000000007</v>
      </c>
      <c r="O1068" s="1">
        <f t="shared" si="185"/>
        <v>1.6429465460911244E-5</v>
      </c>
      <c r="P1068" s="1">
        <f t="shared" si="186"/>
        <v>1.1603995159620782E-6</v>
      </c>
      <c r="Q1068" s="1">
        <f t="shared" si="187"/>
        <v>1.3680534363763549E-6</v>
      </c>
    </row>
    <row r="1069" spans="1:17" x14ac:dyDescent="0.2">
      <c r="A1069" s="1">
        <v>1063</v>
      </c>
      <c r="B1069" s="1">
        <f t="shared" si="188"/>
        <v>161.30000000000001</v>
      </c>
      <c r="C1069" s="1">
        <v>0.02</v>
      </c>
      <c r="D1069" s="1">
        <v>0.01</v>
      </c>
      <c r="E1069" s="1">
        <v>2E-3</v>
      </c>
      <c r="F1069" s="1">
        <f t="shared" si="189"/>
        <v>0.32260000000000005</v>
      </c>
      <c r="G1069" s="1">
        <f t="shared" si="190"/>
        <v>0.16130000000000003</v>
      </c>
      <c r="I1069" s="1">
        <f t="shared" si="191"/>
        <v>3.3138676688279793E-2</v>
      </c>
      <c r="J1069" s="1">
        <f t="shared" si="192"/>
        <v>2.338859381208998E-3</v>
      </c>
      <c r="K1069" s="1">
        <f t="shared" si="193"/>
        <v>2.7568799747045331E-3</v>
      </c>
      <c r="L1069" s="1">
        <f t="shared" si="194"/>
        <v>0.96176558395580747</v>
      </c>
      <c r="M1069" s="1">
        <f t="shared" si="195"/>
        <v>1.0000000000000009</v>
      </c>
      <c r="O1069" s="1">
        <f t="shared" si="185"/>
        <v>1.6295211085959597E-5</v>
      </c>
      <c r="P1069" s="1">
        <f t="shared" si="186"/>
        <v>1.1500823546963379E-6</v>
      </c>
      <c r="Q1069" s="1">
        <f t="shared" si="187"/>
        <v>1.3556347330656581E-6</v>
      </c>
    </row>
    <row r="1070" spans="1:17" x14ac:dyDescent="0.2">
      <c r="A1070" s="1">
        <v>1064</v>
      </c>
      <c r="B1070" s="1">
        <f t="shared" si="188"/>
        <v>161.4</v>
      </c>
      <c r="C1070" s="1">
        <v>0.02</v>
      </c>
      <c r="D1070" s="1">
        <v>0.01</v>
      </c>
      <c r="E1070" s="1">
        <v>2E-3</v>
      </c>
      <c r="F1070" s="1">
        <f t="shared" si="189"/>
        <v>0.32280000000000003</v>
      </c>
      <c r="G1070" s="1">
        <f t="shared" si="190"/>
        <v>0.16140000000000002</v>
      </c>
      <c r="I1070" s="1">
        <f t="shared" si="191"/>
        <v>3.3032632922877295E-2</v>
      </c>
      <c r="J1070" s="1">
        <f t="shared" si="192"/>
        <v>2.3296851309477554E-3</v>
      </c>
      <c r="K1070" s="1">
        <f t="shared" si="193"/>
        <v>2.7455501774008286E-3</v>
      </c>
      <c r="L1070" s="1">
        <f t="shared" si="194"/>
        <v>0.96189213176877486</v>
      </c>
      <c r="M1070" s="1">
        <f t="shared" si="195"/>
        <v>1.0000000000000007</v>
      </c>
      <c r="O1070" s="1">
        <f t="shared" si="185"/>
        <v>1.6162053778787605E-5</v>
      </c>
      <c r="P1070" s="1">
        <f t="shared" si="186"/>
        <v>1.1398575603079647E-6</v>
      </c>
      <c r="Q1070" s="1">
        <f t="shared" si="187"/>
        <v>1.3433300858309809E-6</v>
      </c>
    </row>
    <row r="1071" spans="1:17" x14ac:dyDescent="0.2">
      <c r="A1071" s="1">
        <v>1065</v>
      </c>
      <c r="B1071" s="1">
        <f t="shared" si="188"/>
        <v>161.5</v>
      </c>
      <c r="C1071" s="1">
        <v>0.02</v>
      </c>
      <c r="D1071" s="1">
        <v>0.01</v>
      </c>
      <c r="E1071" s="1">
        <v>2E-3</v>
      </c>
      <c r="F1071" s="1">
        <f t="shared" si="189"/>
        <v>0.32300000000000001</v>
      </c>
      <c r="G1071" s="1">
        <f t="shared" si="190"/>
        <v>0.1615</v>
      </c>
      <c r="I1071" s="1">
        <f t="shared" si="191"/>
        <v>3.2926928497524086E-2</v>
      </c>
      <c r="J1071" s="1">
        <f t="shared" si="192"/>
        <v>2.3205481607665164E-3</v>
      </c>
      <c r="K1071" s="1">
        <f t="shared" si="193"/>
        <v>2.7342696304604565E-3</v>
      </c>
      <c r="L1071" s="1">
        <f t="shared" si="194"/>
        <v>0.96201825371124972</v>
      </c>
      <c r="M1071" s="1">
        <f t="shared" si="195"/>
        <v>1.0000000000000009</v>
      </c>
      <c r="O1071" s="1">
        <f t="shared" si="185"/>
        <v>1.602998457463923E-5</v>
      </c>
      <c r="P1071" s="1">
        <f t="shared" si="186"/>
        <v>1.1297242992036683E-6</v>
      </c>
      <c r="Q1071" s="1">
        <f t="shared" si="187"/>
        <v>1.3311384328629802E-6</v>
      </c>
    </row>
    <row r="1072" spans="1:17" x14ac:dyDescent="0.2">
      <c r="A1072" s="1">
        <v>1066</v>
      </c>
      <c r="B1072" s="1">
        <f t="shared" si="188"/>
        <v>161.60000000000002</v>
      </c>
      <c r="C1072" s="1">
        <v>0.02</v>
      </c>
      <c r="D1072" s="1">
        <v>0.01</v>
      </c>
      <c r="E1072" s="1">
        <v>2E-3</v>
      </c>
      <c r="F1072" s="1">
        <f t="shared" si="189"/>
        <v>0.32320000000000004</v>
      </c>
      <c r="G1072" s="1">
        <f t="shared" si="190"/>
        <v>0.16160000000000002</v>
      </c>
      <c r="I1072" s="1">
        <f t="shared" si="191"/>
        <v>3.2821562326332009E-2</v>
      </c>
      <c r="J1072" s="1">
        <f t="shared" si="192"/>
        <v>2.3114483121688062E-3</v>
      </c>
      <c r="K1072" s="1">
        <f t="shared" si="193"/>
        <v>2.7230381044260443E-3</v>
      </c>
      <c r="L1072" s="1">
        <f t="shared" si="194"/>
        <v>0.96214395125707397</v>
      </c>
      <c r="M1072" s="1">
        <f t="shared" si="195"/>
        <v>1.0000000000000009</v>
      </c>
      <c r="O1072" s="1">
        <f t="shared" si="185"/>
        <v>1.589899458201452E-5</v>
      </c>
      <c r="P1072" s="1">
        <f t="shared" si="186"/>
        <v>1.1196817453840395E-6</v>
      </c>
      <c r="Q1072" s="1">
        <f t="shared" si="187"/>
        <v>1.3190587223861462E-6</v>
      </c>
    </row>
    <row r="1073" spans="1:17" x14ac:dyDescent="0.2">
      <c r="A1073" s="1">
        <v>1067</v>
      </c>
      <c r="B1073" s="1">
        <f t="shared" si="188"/>
        <v>161.69999999999999</v>
      </c>
      <c r="C1073" s="1">
        <v>0.02</v>
      </c>
      <c r="D1073" s="1">
        <v>0.01</v>
      </c>
      <c r="E1073" s="1">
        <v>2E-3</v>
      </c>
      <c r="F1073" s="1">
        <f t="shared" si="189"/>
        <v>0.32339999999999997</v>
      </c>
      <c r="G1073" s="1">
        <f t="shared" si="190"/>
        <v>0.16169999999999998</v>
      </c>
      <c r="I1073" s="1">
        <f t="shared" si="191"/>
        <v>3.2716533326887745E-2</v>
      </c>
      <c r="J1073" s="1">
        <f t="shared" si="192"/>
        <v>2.3023854273721742E-3</v>
      </c>
      <c r="K1073" s="1">
        <f t="shared" si="193"/>
        <v>2.7118553709848513E-3</v>
      </c>
      <c r="L1073" s="1">
        <f t="shared" si="194"/>
        <v>0.96226922587475605</v>
      </c>
      <c r="M1073" s="1">
        <f t="shared" si="195"/>
        <v>1.0000000000000009</v>
      </c>
      <c r="O1073" s="1">
        <f t="shared" si="185"/>
        <v>1.5769074982070982E-5</v>
      </c>
      <c r="P1073" s="1">
        <f t="shared" si="186"/>
        <v>1.1097290803735995E-6</v>
      </c>
      <c r="Q1073" s="1">
        <f t="shared" si="187"/>
        <v>1.3070899125625679E-6</v>
      </c>
    </row>
    <row r="1074" spans="1:17" x14ac:dyDescent="0.2">
      <c r="A1074" s="1">
        <v>1068</v>
      </c>
      <c r="B1074" s="1">
        <f t="shared" si="188"/>
        <v>161.80000000000001</v>
      </c>
      <c r="C1074" s="1">
        <v>0.02</v>
      </c>
      <c r="D1074" s="1">
        <v>0.01</v>
      </c>
      <c r="E1074" s="1">
        <v>2E-3</v>
      </c>
      <c r="F1074" s="1">
        <f t="shared" si="189"/>
        <v>0.32360000000000005</v>
      </c>
      <c r="G1074" s="1">
        <f t="shared" si="190"/>
        <v>0.16180000000000003</v>
      </c>
      <c r="I1074" s="1">
        <f t="shared" si="191"/>
        <v>3.2611840420241706E-2</v>
      </c>
      <c r="J1074" s="1">
        <f t="shared" si="192"/>
        <v>2.2933593493047336E-3</v>
      </c>
      <c r="K1074" s="1">
        <f t="shared" si="193"/>
        <v>2.7007212029629139E-3</v>
      </c>
      <c r="L1074" s="1">
        <f t="shared" si="194"/>
        <v>0.96239407902749152</v>
      </c>
      <c r="M1074" s="1">
        <f t="shared" si="195"/>
        <v>1.0000000000000009</v>
      </c>
      <c r="O1074" s="1">
        <f t="shared" si="185"/>
        <v>1.56402170280298E-5</v>
      </c>
      <c r="P1074" s="1">
        <f t="shared" si="186"/>
        <v>1.0998654931515021E-6</v>
      </c>
      <c r="Q1074" s="1">
        <f t="shared" si="187"/>
        <v>1.2952309713966345E-6</v>
      </c>
    </row>
    <row r="1075" spans="1:17" x14ac:dyDescent="0.2">
      <c r="A1075" s="1">
        <v>1069</v>
      </c>
      <c r="B1075" s="1">
        <f t="shared" si="188"/>
        <v>161.9</v>
      </c>
      <c r="C1075" s="1">
        <v>0.02</v>
      </c>
      <c r="D1075" s="1">
        <v>0.01</v>
      </c>
      <c r="E1075" s="1">
        <v>2E-3</v>
      </c>
      <c r="F1075" s="1">
        <f t="shared" si="189"/>
        <v>0.32380000000000003</v>
      </c>
      <c r="G1075" s="1">
        <f t="shared" si="190"/>
        <v>0.16190000000000002</v>
      </c>
      <c r="I1075" s="1">
        <f t="shared" si="191"/>
        <v>3.2507482530896935E-2</v>
      </c>
      <c r="J1075" s="1">
        <f t="shared" si="192"/>
        <v>2.284369921601716E-3</v>
      </c>
      <c r="K1075" s="1">
        <f t="shared" si="193"/>
        <v>2.6896353743192155E-3</v>
      </c>
      <c r="L1075" s="1">
        <f t="shared" si="194"/>
        <v>0.96251851217318296</v>
      </c>
      <c r="M1075" s="1">
        <f t="shared" si="195"/>
        <v>1.0000000000000009</v>
      </c>
      <c r="O1075" s="1">
        <f t="shared" si="185"/>
        <v>1.5512412044586988E-5</v>
      </c>
      <c r="P1075" s="1">
        <f t="shared" si="186"/>
        <v>1.0900901800828855E-6</v>
      </c>
      <c r="Q1075" s="1">
        <f t="shared" si="187"/>
        <v>1.2834808766406628E-6</v>
      </c>
    </row>
    <row r="1076" spans="1:17" x14ac:dyDescent="0.2">
      <c r="A1076" s="1">
        <v>1070</v>
      </c>
      <c r="B1076" s="1">
        <f t="shared" si="188"/>
        <v>162</v>
      </c>
      <c r="C1076" s="1">
        <v>0.02</v>
      </c>
      <c r="D1076" s="1">
        <v>0.01</v>
      </c>
      <c r="E1076" s="1">
        <v>2E-3</v>
      </c>
      <c r="F1076" s="1">
        <f t="shared" si="189"/>
        <v>0.32400000000000001</v>
      </c>
      <c r="G1076" s="1">
        <f t="shared" si="190"/>
        <v>0.16200000000000001</v>
      </c>
      <c r="I1076" s="1">
        <f t="shared" si="191"/>
        <v>3.2403458586798065E-2</v>
      </c>
      <c r="J1076" s="1">
        <f t="shared" si="192"/>
        <v>2.2754169886020463E-3</v>
      </c>
      <c r="K1076" s="1">
        <f t="shared" si="193"/>
        <v>2.6785976601398842E-3</v>
      </c>
      <c r="L1076" s="1">
        <f t="shared" si="194"/>
        <v>0.96264252676446083</v>
      </c>
      <c r="M1076" s="1">
        <f t="shared" si="195"/>
        <v>1.0000000000000009</v>
      </c>
      <c r="O1076" s="1">
        <f t="shared" si="185"/>
        <v>1.5385651427329352E-5</v>
      </c>
      <c r="P1076" s="1">
        <f t="shared" si="186"/>
        <v>1.0804023448508652E-6</v>
      </c>
      <c r="Q1076" s="1">
        <f t="shared" si="187"/>
        <v>1.2718386157014424E-6</v>
      </c>
    </row>
    <row r="1077" spans="1:17" x14ac:dyDescent="0.2">
      <c r="A1077" s="1">
        <v>1071</v>
      </c>
      <c r="B1077" s="1">
        <f t="shared" si="188"/>
        <v>162.10000000000002</v>
      </c>
      <c r="C1077" s="1">
        <v>0.02</v>
      </c>
      <c r="D1077" s="1">
        <v>0.01</v>
      </c>
      <c r="E1077" s="1">
        <v>2E-3</v>
      </c>
      <c r="F1077" s="1">
        <f t="shared" si="189"/>
        <v>0.32420000000000004</v>
      </c>
      <c r="G1077" s="1">
        <f t="shared" si="190"/>
        <v>0.16210000000000002</v>
      </c>
      <c r="I1077" s="1">
        <f t="shared" si="191"/>
        <v>3.2299767519320309E-2</v>
      </c>
      <c r="J1077" s="1">
        <f t="shared" si="192"/>
        <v>2.2665003953449363E-3</v>
      </c>
      <c r="K1077" s="1">
        <f t="shared" si="193"/>
        <v>2.6676078366324159E-3</v>
      </c>
      <c r="L1077" s="1">
        <f t="shared" si="194"/>
        <v>0.96276612424870311</v>
      </c>
      <c r="M1077" s="1">
        <f t="shared" si="195"/>
        <v>1.0000000000000009</v>
      </c>
      <c r="O1077" s="1">
        <f t="shared" si="185"/>
        <v>1.5259926642155166E-5</v>
      </c>
      <c r="P1077" s="1">
        <f t="shared" si="186"/>
        <v>1.0708011983891588E-6</v>
      </c>
      <c r="Q1077" s="1">
        <f t="shared" si="187"/>
        <v>1.2603031855476814E-6</v>
      </c>
    </row>
    <row r="1078" spans="1:17" x14ac:dyDescent="0.2">
      <c r="A1078" s="1">
        <v>1072</v>
      </c>
      <c r="B1078" s="1">
        <f t="shared" si="188"/>
        <v>162.19999999999999</v>
      </c>
      <c r="C1078" s="1">
        <v>0.02</v>
      </c>
      <c r="D1078" s="1">
        <v>0.01</v>
      </c>
      <c r="E1078" s="1">
        <v>2E-3</v>
      </c>
      <c r="F1078" s="1">
        <f t="shared" si="189"/>
        <v>0.32439999999999997</v>
      </c>
      <c r="G1078" s="1">
        <f t="shared" si="190"/>
        <v>0.16219999999999998</v>
      </c>
      <c r="I1078" s="1">
        <f t="shared" si="191"/>
        <v>3.2196408263258487E-2</v>
      </c>
      <c r="J1078" s="1">
        <f t="shared" si="192"/>
        <v>2.2576199875664941E-3</v>
      </c>
      <c r="K1078" s="1">
        <f t="shared" si="193"/>
        <v>2.6566656811199247E-3</v>
      </c>
      <c r="L1078" s="1">
        <f t="shared" si="194"/>
        <v>0.96288930606805589</v>
      </c>
      <c r="M1078" s="1">
        <f t="shared" si="195"/>
        <v>1.0000000000000009</v>
      </c>
      <c r="O1078" s="1">
        <f t="shared" si="185"/>
        <v>1.513522922469965E-5</v>
      </c>
      <c r="P1078" s="1">
        <f t="shared" si="186"/>
        <v>1.0612859588153412E-6</v>
      </c>
      <c r="Q1078" s="1">
        <f t="shared" si="187"/>
        <v>1.2488735926183537E-6</v>
      </c>
    </row>
    <row r="1079" spans="1:17" x14ac:dyDescent="0.2">
      <c r="A1079" s="1">
        <v>1073</v>
      </c>
      <c r="B1079" s="1">
        <f t="shared" si="188"/>
        <v>162.30000000000001</v>
      </c>
      <c r="C1079" s="1">
        <v>0.02</v>
      </c>
      <c r="D1079" s="1">
        <v>0.01</v>
      </c>
      <c r="E1079" s="1">
        <v>2E-3</v>
      </c>
      <c r="F1079" s="1">
        <f t="shared" si="189"/>
        <v>0.32460000000000006</v>
      </c>
      <c r="G1079" s="1">
        <f t="shared" si="190"/>
        <v>0.16230000000000003</v>
      </c>
      <c r="I1079" s="1">
        <f t="shared" si="191"/>
        <v>3.2093379756816059E-2</v>
      </c>
      <c r="J1079" s="1">
        <f t="shared" si="192"/>
        <v>2.2487756116963539E-3</v>
      </c>
      <c r="K1079" s="1">
        <f t="shared" si="193"/>
        <v>2.6457709720354178E-3</v>
      </c>
      <c r="L1079" s="1">
        <f t="shared" si="194"/>
        <v>0.96301207365945296</v>
      </c>
      <c r="M1079" s="1">
        <f t="shared" si="195"/>
        <v>1.0000000000000009</v>
      </c>
      <c r="O1079" s="1">
        <f t="shared" si="185"/>
        <v>1.5011550779765067E-5</v>
      </c>
      <c r="P1079" s="1">
        <f t="shared" si="186"/>
        <v>1.0518558513647213E-6</v>
      </c>
      <c r="Q1079" s="1">
        <f t="shared" si="187"/>
        <v>1.2375488527319362E-6</v>
      </c>
    </row>
    <row r="1080" spans="1:17" x14ac:dyDescent="0.2">
      <c r="A1080" s="1">
        <v>1074</v>
      </c>
      <c r="B1080" s="1">
        <f t="shared" si="188"/>
        <v>162.4</v>
      </c>
      <c r="C1080" s="1">
        <v>0.02</v>
      </c>
      <c r="D1080" s="1">
        <v>0.01</v>
      </c>
      <c r="E1080" s="1">
        <v>2E-3</v>
      </c>
      <c r="F1080" s="1">
        <f t="shared" si="189"/>
        <v>0.32480000000000003</v>
      </c>
      <c r="G1080" s="1">
        <f t="shared" si="190"/>
        <v>0.16240000000000002</v>
      </c>
      <c r="I1080" s="1">
        <f t="shared" si="191"/>
        <v>3.1990680941594248E-2</v>
      </c>
      <c r="J1080" s="1">
        <f t="shared" si="192"/>
        <v>2.2399671148543225E-3</v>
      </c>
      <c r="K1080" s="1">
        <f t="shared" si="193"/>
        <v>2.634923488916099E-3</v>
      </c>
      <c r="L1080" s="1">
        <f t="shared" si="194"/>
        <v>0.96313442845463615</v>
      </c>
      <c r="M1080" s="1">
        <f t="shared" si="195"/>
        <v>1.0000000000000009</v>
      </c>
      <c r="O1080" s="1">
        <f t="shared" si="185"/>
        <v>1.4888882980755602E-5</v>
      </c>
      <c r="P1080" s="1">
        <f t="shared" si="186"/>
        <v>1.0425101083248382E-6</v>
      </c>
      <c r="Q1080" s="1">
        <f t="shared" si="187"/>
        <v>1.2263279909965246E-6</v>
      </c>
    </row>
    <row r="1081" spans="1:17" x14ac:dyDescent="0.2">
      <c r="A1081" s="1">
        <v>1075</v>
      </c>
      <c r="B1081" s="1">
        <f t="shared" si="188"/>
        <v>162.5</v>
      </c>
      <c r="C1081" s="1">
        <v>0.02</v>
      </c>
      <c r="D1081" s="1">
        <v>0.01</v>
      </c>
      <c r="E1081" s="1">
        <v>2E-3</v>
      </c>
      <c r="F1081" s="1">
        <f t="shared" si="189"/>
        <v>0.32500000000000001</v>
      </c>
      <c r="G1081" s="1">
        <f t="shared" si="190"/>
        <v>0.16250000000000001</v>
      </c>
      <c r="I1081" s="1">
        <f t="shared" si="191"/>
        <v>3.1888310762581147E-2</v>
      </c>
      <c r="J1081" s="1">
        <f t="shared" si="192"/>
        <v>2.2311943448470426E-3</v>
      </c>
      <c r="K1081" s="1">
        <f t="shared" si="193"/>
        <v>2.6241230123976956E-3</v>
      </c>
      <c r="L1081" s="1">
        <f t="shared" si="194"/>
        <v>0.96325637188017499</v>
      </c>
      <c r="M1081" s="1">
        <f t="shared" si="195"/>
        <v>1.0000000000000009</v>
      </c>
      <c r="O1081" s="1">
        <f t="shared" si="185"/>
        <v>1.4767217569116687E-5</v>
      </c>
      <c r="P1081" s="1">
        <f t="shared" si="186"/>
        <v>1.0332479689705607E-6</v>
      </c>
      <c r="Q1081" s="1">
        <f t="shared" si="187"/>
        <v>1.2152100417208184E-6</v>
      </c>
    </row>
    <row r="1082" spans="1:17" x14ac:dyDescent="0.2">
      <c r="A1082" s="1">
        <v>1076</v>
      </c>
      <c r="B1082" s="1">
        <f t="shared" si="188"/>
        <v>162.60000000000002</v>
      </c>
      <c r="C1082" s="1">
        <v>0.02</v>
      </c>
      <c r="D1082" s="1">
        <v>0.01</v>
      </c>
      <c r="E1082" s="1">
        <v>2E-3</v>
      </c>
      <c r="F1082" s="1">
        <f t="shared" si="189"/>
        <v>0.32520000000000004</v>
      </c>
      <c r="G1082" s="1">
        <f t="shared" si="190"/>
        <v>0.16260000000000002</v>
      </c>
      <c r="I1082" s="1">
        <f t="shared" si="191"/>
        <v>3.178626816814089E-2</v>
      </c>
      <c r="J1082" s="1">
        <f t="shared" si="192"/>
        <v>2.222457150164676E-3</v>
      </c>
      <c r="K1082" s="1">
        <f t="shared" si="193"/>
        <v>2.6133693242088142E-3</v>
      </c>
      <c r="L1082" s="1">
        <f t="shared" si="194"/>
        <v>0.96337790535748646</v>
      </c>
      <c r="M1082" s="1">
        <f t="shared" si="195"/>
        <v>1.0000000000000009</v>
      </c>
      <c r="O1082" s="1">
        <f t="shared" si="185"/>
        <v>1.4646546353779001E-5</v>
      </c>
      <c r="P1082" s="1">
        <f t="shared" si="186"/>
        <v>1.0240686794997982E-6</v>
      </c>
      <c r="Q1082" s="1">
        <f t="shared" si="187"/>
        <v>1.2041940483259703E-6</v>
      </c>
    </row>
    <row r="1083" spans="1:17" x14ac:dyDescent="0.2">
      <c r="A1083" s="1">
        <v>1077</v>
      </c>
      <c r="B1083" s="1">
        <f t="shared" si="188"/>
        <v>162.69999999999999</v>
      </c>
      <c r="C1083" s="1">
        <v>0.02</v>
      </c>
      <c r="D1083" s="1">
        <v>0.01</v>
      </c>
      <c r="E1083" s="1">
        <v>2E-3</v>
      </c>
      <c r="F1083" s="1">
        <f t="shared" si="189"/>
        <v>0.32539999999999997</v>
      </c>
      <c r="G1083" s="1">
        <f t="shared" si="190"/>
        <v>0.16269999999999998</v>
      </c>
      <c r="I1083" s="1">
        <f t="shared" si="191"/>
        <v>3.1684552110002838E-2</v>
      </c>
      <c r="J1083" s="1">
        <f t="shared" si="192"/>
        <v>2.2137553799776023E-3</v>
      </c>
      <c r="K1083" s="1">
        <f t="shared" si="193"/>
        <v>2.60266220716532E-3</v>
      </c>
      <c r="L1083" s="1">
        <f t="shared" si="194"/>
        <v>0.96349903030285511</v>
      </c>
      <c r="M1083" s="1">
        <f t="shared" si="195"/>
        <v>1.0000000000000009</v>
      </c>
      <c r="O1083" s="1">
        <f t="shared" si="185"/>
        <v>1.4526861210607117E-5</v>
      </c>
      <c r="P1083" s="1">
        <f t="shared" si="186"/>
        <v>1.0149714929698141E-6</v>
      </c>
      <c r="Q1083" s="1">
        <f t="shared" si="187"/>
        <v>1.1932790632583004E-6</v>
      </c>
    </row>
    <row r="1084" spans="1:17" x14ac:dyDescent="0.2">
      <c r="A1084" s="1">
        <v>1078</v>
      </c>
      <c r="B1084" s="1">
        <f t="shared" si="188"/>
        <v>162.80000000000001</v>
      </c>
      <c r="C1084" s="1">
        <v>0.02</v>
      </c>
      <c r="D1084" s="1">
        <v>0.01</v>
      </c>
      <c r="E1084" s="1">
        <v>2E-3</v>
      </c>
      <c r="F1084" s="1">
        <f t="shared" si="189"/>
        <v>0.32560000000000006</v>
      </c>
      <c r="G1084" s="1">
        <f t="shared" si="190"/>
        <v>0.16280000000000003</v>
      </c>
      <c r="I1084" s="1">
        <f t="shared" si="191"/>
        <v>3.1583161543250832E-2</v>
      </c>
      <c r="J1084" s="1">
        <f t="shared" si="192"/>
        <v>2.2050888841331369E-3</v>
      </c>
      <c r="K1084" s="1">
        <f t="shared" si="193"/>
        <v>2.5920014451647432E-3</v>
      </c>
      <c r="L1084" s="1">
        <f t="shared" si="194"/>
        <v>0.96361974812745221</v>
      </c>
      <c r="M1084" s="1">
        <f t="shared" si="195"/>
        <v>1.0000000000000009</v>
      </c>
      <c r="O1084" s="1">
        <f t="shared" si="185"/>
        <v>1.4408154081852429E-5</v>
      </c>
      <c r="P1084" s="1">
        <f t="shared" si="186"/>
        <v>1.005955669234122E-6</v>
      </c>
      <c r="Q1084" s="1">
        <f t="shared" si="187"/>
        <v>1.1824641479028382E-6</v>
      </c>
    </row>
    <row r="1085" spans="1:17" x14ac:dyDescent="0.2">
      <c r="A1085" s="1">
        <v>1079</v>
      </c>
      <c r="B1085" s="1">
        <f t="shared" si="188"/>
        <v>162.9</v>
      </c>
      <c r="C1085" s="1">
        <v>0.02</v>
      </c>
      <c r="D1085" s="1">
        <v>0.01</v>
      </c>
      <c r="E1085" s="1">
        <v>2E-3</v>
      </c>
      <c r="F1085" s="1">
        <f t="shared" si="189"/>
        <v>0.32580000000000003</v>
      </c>
      <c r="G1085" s="1">
        <f t="shared" si="190"/>
        <v>0.16290000000000002</v>
      </c>
      <c r="I1085" s="1">
        <f t="shared" si="191"/>
        <v>3.1482095426312431E-2</v>
      </c>
      <c r="J1085" s="1">
        <f t="shared" si="192"/>
        <v>2.1964575131522635E-3</v>
      </c>
      <c r="K1085" s="1">
        <f t="shared" si="193"/>
        <v>2.5813868231807121E-3</v>
      </c>
      <c r="L1085" s="1">
        <f t="shared" si="194"/>
        <v>0.96374006023735548</v>
      </c>
      <c r="M1085" s="1">
        <f t="shared" si="195"/>
        <v>1.0000000000000009</v>
      </c>
      <c r="O1085" s="1">
        <f t="shared" si="185"/>
        <v>1.4290416975610714E-5</v>
      </c>
      <c r="P1085" s="1">
        <f t="shared" si="186"/>
        <v>9.9702047487997797E-7</v>
      </c>
      <c r="Q1085" s="1">
        <f t="shared" si="187"/>
        <v>1.1717483724977187E-6</v>
      </c>
    </row>
    <row r="1086" spans="1:17" x14ac:dyDescent="0.2">
      <c r="A1086" s="1">
        <v>1080</v>
      </c>
      <c r="B1086" s="1">
        <f t="shared" si="188"/>
        <v>163</v>
      </c>
      <c r="C1086" s="1">
        <v>0.02</v>
      </c>
      <c r="D1086" s="1">
        <v>0.01</v>
      </c>
      <c r="E1086" s="1">
        <v>2E-3</v>
      </c>
      <c r="F1086" s="1">
        <f t="shared" si="189"/>
        <v>0.32600000000000001</v>
      </c>
      <c r="G1086" s="1">
        <f t="shared" si="190"/>
        <v>0.16300000000000001</v>
      </c>
      <c r="I1086" s="1">
        <f t="shared" si="191"/>
        <v>3.1381352720948233E-2</v>
      </c>
      <c r="J1086" s="1">
        <f t="shared" si="192"/>
        <v>2.1878611182263876E-3</v>
      </c>
      <c r="K1086" s="1">
        <f t="shared" si="193"/>
        <v>2.5708181272574107E-3</v>
      </c>
      <c r="L1086" s="1">
        <f t="shared" si="194"/>
        <v>0.96385996803356888</v>
      </c>
      <c r="M1086" s="1">
        <f t="shared" si="195"/>
        <v>1.0000000000000009</v>
      </c>
      <c r="O1086" s="1">
        <f t="shared" si="185"/>
        <v>1.4173641965284093E-5</v>
      </c>
      <c r="P1086" s="1">
        <f t="shared" si="186"/>
        <v>9.8816518316645397E-7</v>
      </c>
      <c r="Q1086" s="1">
        <f t="shared" si="187"/>
        <v>1.1611308160494004E-6</v>
      </c>
    </row>
    <row r="1087" spans="1:17" x14ac:dyDescent="0.2">
      <c r="A1087" s="1">
        <v>1081</v>
      </c>
      <c r="B1087" s="1">
        <f t="shared" si="188"/>
        <v>163.10000000000002</v>
      </c>
      <c r="C1087" s="1">
        <v>0.02</v>
      </c>
      <c r="D1087" s="1">
        <v>0.01</v>
      </c>
      <c r="E1087" s="1">
        <v>2E-3</v>
      </c>
      <c r="F1087" s="1">
        <f t="shared" si="189"/>
        <v>0.32620000000000005</v>
      </c>
      <c r="G1087" s="1">
        <f t="shared" si="190"/>
        <v>0.16310000000000002</v>
      </c>
      <c r="I1087" s="1">
        <f t="shared" si="191"/>
        <v>3.1280932392241195E-2</v>
      </c>
      <c r="J1087" s="1">
        <f t="shared" si="192"/>
        <v>2.1792995512141039E-3</v>
      </c>
      <c r="K1087" s="1">
        <f t="shared" si="193"/>
        <v>2.560295144504063E-3</v>
      </c>
      <c r="L1087" s="1">
        <f t="shared" si="194"/>
        <v>0.96397947291204156</v>
      </c>
      <c r="M1087" s="1">
        <f t="shared" si="195"/>
        <v>1.0000000000000009</v>
      </c>
      <c r="O1087" s="1">
        <f t="shared" si="185"/>
        <v>1.4057821189047342E-5</v>
      </c>
      <c r="P1087" s="1">
        <f t="shared" si="186"/>
        <v>9.7938907396308573E-7</v>
      </c>
      <c r="Q1087" s="1">
        <f t="shared" si="187"/>
        <v>1.1506105662487097E-6</v>
      </c>
    </row>
    <row r="1088" spans="1:17" x14ac:dyDescent="0.2">
      <c r="A1088" s="1">
        <v>1082</v>
      </c>
      <c r="B1088" s="1">
        <f t="shared" si="188"/>
        <v>163.19999999999999</v>
      </c>
      <c r="C1088" s="1">
        <v>0.02</v>
      </c>
      <c r="D1088" s="1">
        <v>0.01</v>
      </c>
      <c r="E1088" s="1">
        <v>2E-3</v>
      </c>
      <c r="F1088" s="1">
        <f t="shared" si="189"/>
        <v>0.32639999999999997</v>
      </c>
      <c r="G1088" s="1">
        <f t="shared" si="190"/>
        <v>0.16319999999999998</v>
      </c>
      <c r="I1088" s="1">
        <f t="shared" si="191"/>
        <v>3.1180833408586024E-2</v>
      </c>
      <c r="J1088" s="1">
        <f t="shared" si="192"/>
        <v>2.1707726646379823E-3</v>
      </c>
      <c r="K1088" s="1">
        <f t="shared" si="193"/>
        <v>2.549817663089443E-3</v>
      </c>
      <c r="L1088" s="1">
        <f t="shared" si="194"/>
        <v>0.96409857626368745</v>
      </c>
      <c r="M1088" s="1">
        <f t="shared" si="195"/>
        <v>1.0000000000000009</v>
      </c>
      <c r="O1088" s="1">
        <f t="shared" si="185"/>
        <v>1.3942946849318673E-5</v>
      </c>
      <c r="P1088" s="1">
        <f t="shared" si="186"/>
        <v>9.7069143368909691E-7</v>
      </c>
      <c r="Q1088" s="1">
        <f t="shared" si="187"/>
        <v>1.1401867193876987E-6</v>
      </c>
    </row>
    <row r="1089" spans="1:17" x14ac:dyDescent="0.2">
      <c r="A1089" s="1">
        <v>1083</v>
      </c>
      <c r="B1089" s="1">
        <f t="shared" si="188"/>
        <v>163.30000000000001</v>
      </c>
      <c r="C1089" s="1">
        <v>0.02</v>
      </c>
      <c r="D1089" s="1">
        <v>0.01</v>
      </c>
      <c r="E1089" s="1">
        <v>2E-3</v>
      </c>
      <c r="F1089" s="1">
        <f t="shared" si="189"/>
        <v>0.32660000000000006</v>
      </c>
      <c r="G1089" s="1">
        <f t="shared" si="190"/>
        <v>0.16330000000000003</v>
      </c>
      <c r="I1089" s="1">
        <f t="shared" si="191"/>
        <v>3.1081054741678549E-2</v>
      </c>
      <c r="J1089" s="1">
        <f t="shared" si="192"/>
        <v>2.1622803116813707E-3</v>
      </c>
      <c r="K1089" s="1">
        <f t="shared" si="193"/>
        <v>2.5393854722364092E-3</v>
      </c>
      <c r="L1089" s="1">
        <f t="shared" si="194"/>
        <v>0.96421727947440461</v>
      </c>
      <c r="M1089" s="1">
        <f t="shared" si="195"/>
        <v>1.0000000000000009</v>
      </c>
      <c r="O1089" s="1">
        <f t="shared" si="185"/>
        <v>1.3829011212234626E-5</v>
      </c>
      <c r="P1089" s="1">
        <f t="shared" si="186"/>
        <v>9.6207155525317848E-7</v>
      </c>
      <c r="Q1089" s="1">
        <f t="shared" si="187"/>
        <v>1.1298583802772999E-6</v>
      </c>
    </row>
    <row r="1090" spans="1:17" x14ac:dyDescent="0.2">
      <c r="A1090" s="1">
        <v>1084</v>
      </c>
      <c r="B1090" s="1">
        <f t="shared" si="188"/>
        <v>163.4</v>
      </c>
      <c r="C1090" s="1">
        <v>0.02</v>
      </c>
      <c r="D1090" s="1">
        <v>0.01</v>
      </c>
      <c r="E1090" s="1">
        <v>2E-3</v>
      </c>
      <c r="F1090" s="1">
        <f t="shared" si="189"/>
        <v>0.32680000000000003</v>
      </c>
      <c r="G1090" s="1">
        <f t="shared" si="190"/>
        <v>0.16340000000000002</v>
      </c>
      <c r="I1090" s="1">
        <f t="shared" si="191"/>
        <v>3.0981595366505178E-2</v>
      </c>
      <c r="J1090" s="1">
        <f t="shared" si="192"/>
        <v>2.1538223461852143E-3</v>
      </c>
      <c r="K1090" s="1">
        <f t="shared" si="193"/>
        <v>2.5289983622164671E-3</v>
      </c>
      <c r="L1090" s="1">
        <f t="shared" si="194"/>
        <v>0.96433558392509411</v>
      </c>
      <c r="M1090" s="1">
        <f t="shared" si="195"/>
        <v>1.0000000000000009</v>
      </c>
      <c r="O1090" s="1">
        <f t="shared" si="185"/>
        <v>1.3716006607129557E-5</v>
      </c>
      <c r="P1090" s="1">
        <f t="shared" si="186"/>
        <v>9.5352873799384653E-7</v>
      </c>
      <c r="Q1090" s="1">
        <f t="shared" si="187"/>
        <v>1.1196246621658007E-6</v>
      </c>
    </row>
    <row r="1091" spans="1:17" x14ac:dyDescent="0.2">
      <c r="A1091" s="1">
        <v>1085</v>
      </c>
      <c r="B1091" s="1">
        <f t="shared" si="188"/>
        <v>163.5</v>
      </c>
      <c r="C1091" s="1">
        <v>0.02</v>
      </c>
      <c r="D1091" s="1">
        <v>0.01</v>
      </c>
      <c r="E1091" s="1">
        <v>2E-3</v>
      </c>
      <c r="F1091" s="1">
        <f t="shared" si="189"/>
        <v>0.32700000000000001</v>
      </c>
      <c r="G1091" s="1">
        <f t="shared" si="190"/>
        <v>0.16350000000000001</v>
      </c>
      <c r="I1091" s="1">
        <f t="shared" si="191"/>
        <v>3.0882454261332362E-2</v>
      </c>
      <c r="J1091" s="1">
        <f t="shared" si="192"/>
        <v>2.145398622644892E-3</v>
      </c>
      <c r="K1091" s="1">
        <f t="shared" si="193"/>
        <v>2.5186561243443553E-3</v>
      </c>
      <c r="L1091" s="1">
        <f t="shared" si="194"/>
        <v>0.96445349099167932</v>
      </c>
      <c r="M1091" s="1">
        <f t="shared" si="195"/>
        <v>1.0000000000000009</v>
      </c>
      <c r="O1091" s="1">
        <f t="shared" si="185"/>
        <v>1.3603925426019087E-5</v>
      </c>
      <c r="P1091" s="1">
        <f t="shared" si="186"/>
        <v>9.4506228762033671E-7</v>
      </c>
      <c r="Q1091" s="1">
        <f t="shared" si="187"/>
        <v>1.1094846866580816E-6</v>
      </c>
    </row>
    <row r="1092" spans="1:17" x14ac:dyDescent="0.2">
      <c r="A1092" s="1">
        <v>1086</v>
      </c>
      <c r="B1092" s="1">
        <f t="shared" si="188"/>
        <v>163.60000000000002</v>
      </c>
      <c r="C1092" s="1">
        <v>0.02</v>
      </c>
      <c r="D1092" s="1">
        <v>0.01</v>
      </c>
      <c r="E1092" s="1">
        <v>2E-3</v>
      </c>
      <c r="F1092" s="1">
        <f t="shared" si="189"/>
        <v>0.32720000000000005</v>
      </c>
      <c r="G1092" s="1">
        <f t="shared" si="190"/>
        <v>0.16360000000000002</v>
      </c>
      <c r="I1092" s="1">
        <f t="shared" si="191"/>
        <v>3.0783630407696098E-2</v>
      </c>
      <c r="J1092" s="1">
        <f t="shared" si="192"/>
        <v>2.1370089962070688E-3</v>
      </c>
      <c r="K1092" s="1">
        <f t="shared" si="193"/>
        <v>2.5083585509726573E-3</v>
      </c>
      <c r="L1092" s="1">
        <f t="shared" si="194"/>
        <v>0.96457100204512514</v>
      </c>
      <c r="M1092" s="1">
        <f t="shared" si="195"/>
        <v>1.0000000000000009</v>
      </c>
      <c r="O1092" s="1">
        <f t="shared" si="185"/>
        <v>1.3492760123087956E-5</v>
      </c>
      <c r="P1092" s="1">
        <f t="shared" si="186"/>
        <v>9.3667151615406087E-7</v>
      </c>
      <c r="Q1092" s="1">
        <f t="shared" si="187"/>
        <v>1.0994375836356579E-6</v>
      </c>
    </row>
    <row r="1093" spans="1:17" x14ac:dyDescent="0.2">
      <c r="A1093" s="1">
        <v>1087</v>
      </c>
      <c r="B1093" s="1">
        <f t="shared" si="188"/>
        <v>163.69999999999999</v>
      </c>
      <c r="C1093" s="1">
        <v>0.02</v>
      </c>
      <c r="D1093" s="1">
        <v>0.01</v>
      </c>
      <c r="E1093" s="1">
        <v>2E-3</v>
      </c>
      <c r="F1093" s="1">
        <f t="shared" si="189"/>
        <v>0.32739999999999997</v>
      </c>
      <c r="G1093" s="1">
        <f t="shared" si="190"/>
        <v>0.16369999999999998</v>
      </c>
      <c r="I1093" s="1">
        <f t="shared" si="191"/>
        <v>3.068512279039147E-2</v>
      </c>
      <c r="J1093" s="1">
        <f t="shared" si="192"/>
        <v>2.1286533226665657E-3</v>
      </c>
      <c r="K1093" s="1">
        <f t="shared" si="193"/>
        <v>2.4981054354864408E-3</v>
      </c>
      <c r="L1093" s="1">
        <f t="shared" si="194"/>
        <v>0.96468811845145652</v>
      </c>
      <c r="M1093" s="1">
        <f t="shared" si="195"/>
        <v>1.0000000000000009</v>
      </c>
      <c r="O1093" s="1">
        <f t="shared" si="185"/>
        <v>1.3382503214181987E-5</v>
      </c>
      <c r="P1093" s="1">
        <f t="shared" si="186"/>
        <v>9.2835574187060497E-7</v>
      </c>
      <c r="Q1093" s="1">
        <f t="shared" si="187"/>
        <v>1.0894824911774871E-6</v>
      </c>
    </row>
    <row r="1094" spans="1:17" x14ac:dyDescent="0.2">
      <c r="A1094" s="1">
        <v>1088</v>
      </c>
      <c r="B1094" s="1">
        <f t="shared" si="188"/>
        <v>163.80000000000001</v>
      </c>
      <c r="C1094" s="1">
        <v>0.02</v>
      </c>
      <c r="D1094" s="1">
        <v>0.01</v>
      </c>
      <c r="E1094" s="1">
        <v>2E-3</v>
      </c>
      <c r="F1094" s="1">
        <f t="shared" si="189"/>
        <v>0.3276</v>
      </c>
      <c r="G1094" s="1">
        <f t="shared" si="190"/>
        <v>0.1638</v>
      </c>
      <c r="I1094" s="1">
        <f t="shared" si="191"/>
        <v>3.0586930397462218E-2</v>
      </c>
      <c r="J1094" s="1">
        <f t="shared" si="192"/>
        <v>2.1203314584632453E-3</v>
      </c>
      <c r="K1094" s="1">
        <f t="shared" si="193"/>
        <v>2.4878965722979194E-3</v>
      </c>
      <c r="L1094" s="1">
        <f t="shared" si="194"/>
        <v>0.96480484157177759</v>
      </c>
      <c r="M1094" s="1">
        <f t="shared" si="195"/>
        <v>1.0000000000000009</v>
      </c>
      <c r="O1094" s="1">
        <f t="shared" si="185"/>
        <v>1.3273147276304216E-5</v>
      </c>
      <c r="P1094" s="1">
        <f t="shared" si="186"/>
        <v>9.201142892422647E-7</v>
      </c>
      <c r="Q1094" s="1">
        <f t="shared" si="187"/>
        <v>1.0796185554815451E-6</v>
      </c>
    </row>
    <row r="1095" spans="1:17" x14ac:dyDescent="0.2">
      <c r="A1095" s="1">
        <v>1089</v>
      </c>
      <c r="B1095" s="1">
        <f t="shared" si="188"/>
        <v>163.9</v>
      </c>
      <c r="C1095" s="1">
        <v>0.02</v>
      </c>
      <c r="D1095" s="1">
        <v>0.01</v>
      </c>
      <c r="E1095" s="1">
        <v>2E-3</v>
      </c>
      <c r="F1095" s="1">
        <f t="shared" si="189"/>
        <v>0.32780000000000004</v>
      </c>
      <c r="G1095" s="1">
        <f t="shared" si="190"/>
        <v>0.16390000000000002</v>
      </c>
      <c r="I1095" s="1">
        <f t="shared" si="191"/>
        <v>3.0489052220190337E-2</v>
      </c>
      <c r="J1095" s="1">
        <f t="shared" si="192"/>
        <v>2.1120432606789139E-3</v>
      </c>
      <c r="K1095" s="1">
        <f t="shared" si="193"/>
        <v>2.4777317568411418E-3</v>
      </c>
      <c r="L1095" s="1">
        <f t="shared" si="194"/>
        <v>0.96492117276229061</v>
      </c>
      <c r="M1095" s="1">
        <f t="shared" si="195"/>
        <v>1.0000000000000011</v>
      </c>
      <c r="O1095" s="1">
        <f t="shared" ref="O1095:O1158" si="196">I1095*$B$3*EXP(-$D$3*A1095*$B$3)</f>
        <v>1.3164684947115197E-5</v>
      </c>
      <c r="P1095" s="1">
        <f t="shared" ref="P1095:P1158" si="197">J1095*$B$3*EXP(-$D$3*A1095*$B$3)</f>
        <v>9.1194648888112335E-7</v>
      </c>
      <c r="Q1095" s="1">
        <f t="shared" ref="Q1095:Q1158" si="198">K1095*$B$3*EXP(-$D$3*A1095*$B$3)</f>
        <v>1.0698449307871677E-6</v>
      </c>
    </row>
    <row r="1096" spans="1:17" x14ac:dyDescent="0.2">
      <c r="A1096" s="1">
        <v>1090</v>
      </c>
      <c r="B1096" s="1">
        <f t="shared" ref="B1096:B1159" si="199">$C$3+A1096*$B$3</f>
        <v>164</v>
      </c>
      <c r="C1096" s="1">
        <v>0.02</v>
      </c>
      <c r="D1096" s="1">
        <v>0.01</v>
      </c>
      <c r="E1096" s="1">
        <v>2E-3</v>
      </c>
      <c r="F1096" s="1">
        <f t="shared" si="189"/>
        <v>0.32800000000000001</v>
      </c>
      <c r="G1096" s="1">
        <f t="shared" si="190"/>
        <v>0.16400000000000001</v>
      </c>
      <c r="I1096" s="1">
        <f t="shared" si="191"/>
        <v>3.0391487253085728E-2</v>
      </c>
      <c r="J1096" s="1">
        <f t="shared" si="192"/>
        <v>2.1037885870342399E-3</v>
      </c>
      <c r="K1096" s="1">
        <f t="shared" si="193"/>
        <v>2.4676107855667057E-3</v>
      </c>
      <c r="L1096" s="1">
        <f t="shared" si="194"/>
        <v>0.9650371133743143</v>
      </c>
      <c r="M1096" s="1">
        <f t="shared" si="195"/>
        <v>1.0000000000000009</v>
      </c>
      <c r="O1096" s="1">
        <f t="shared" si="196"/>
        <v>1.3057108924437216E-5</v>
      </c>
      <c r="P1096" s="1">
        <f t="shared" si="197"/>
        <v>9.0385167748264433E-7</v>
      </c>
      <c r="Q1096" s="1">
        <f t="shared" si="198"/>
        <v>1.0601607792981304E-6</v>
      </c>
    </row>
    <row r="1097" spans="1:17" x14ac:dyDescent="0.2">
      <c r="A1097" s="1">
        <v>1091</v>
      </c>
      <c r="B1097" s="1">
        <f t="shared" si="199"/>
        <v>164.10000000000002</v>
      </c>
      <c r="C1097" s="1">
        <v>0.02</v>
      </c>
      <c r="D1097" s="1">
        <v>0.01</v>
      </c>
      <c r="E1097" s="1">
        <v>2E-3</v>
      </c>
      <c r="F1097" s="1">
        <f t="shared" si="189"/>
        <v>0.32820000000000005</v>
      </c>
      <c r="G1097" s="1">
        <f t="shared" si="190"/>
        <v>0.16410000000000002</v>
      </c>
      <c r="I1097" s="1">
        <f t="shared" si="191"/>
        <v>3.0294234493875853E-2</v>
      </c>
      <c r="J1097" s="1">
        <f t="shared" si="192"/>
        <v>2.0955672958856883E-3</v>
      </c>
      <c r="K1097" s="1">
        <f t="shared" si="193"/>
        <v>2.4575334559364974E-3</v>
      </c>
      <c r="L1097" s="1">
        <f t="shared" si="194"/>
        <v>0.96515266475430295</v>
      </c>
      <c r="M1097" s="1">
        <f t="shared" si="195"/>
        <v>1.0000000000000009</v>
      </c>
      <c r="O1097" s="1">
        <f t="shared" si="196"/>
        <v>1.2950411965762784E-5</v>
      </c>
      <c r="P1097" s="1">
        <f t="shared" si="197"/>
        <v>8.9582919776980556E-7</v>
      </c>
      <c r="Q1097" s="1">
        <f t="shared" si="198"/>
        <v>1.0505652711064939E-6</v>
      </c>
    </row>
    <row r="1098" spans="1:17" x14ac:dyDescent="0.2">
      <c r="A1098" s="1">
        <v>1092</v>
      </c>
      <c r="B1098" s="1">
        <f t="shared" si="199"/>
        <v>164.2</v>
      </c>
      <c r="C1098" s="1">
        <v>0.02</v>
      </c>
      <c r="D1098" s="1">
        <v>0.01</v>
      </c>
      <c r="E1098" s="1">
        <v>2E-3</v>
      </c>
      <c r="F1098" s="1">
        <f t="shared" si="189"/>
        <v>0.32839999999999997</v>
      </c>
      <c r="G1098" s="1">
        <f t="shared" si="190"/>
        <v>0.16419999999999998</v>
      </c>
      <c r="I1098" s="1">
        <f t="shared" si="191"/>
        <v>3.0197292943495449E-2</v>
      </c>
      <c r="J1098" s="1">
        <f t="shared" si="192"/>
        <v>2.0873792462224715E-3</v>
      </c>
      <c r="K1098" s="1">
        <f t="shared" si="193"/>
        <v>2.4474995664184552E-3</v>
      </c>
      <c r="L1098" s="1">
        <f t="shared" si="194"/>
        <v>0.96526782824386459</v>
      </c>
      <c r="M1098" s="1">
        <f t="shared" si="195"/>
        <v>1.0000000000000009</v>
      </c>
      <c r="O1098" s="1">
        <f t="shared" si="196"/>
        <v>1.2844586887767023E-5</v>
      </c>
      <c r="P1098" s="1">
        <f t="shared" si="197"/>
        <v>8.8787839843774535E-7</v>
      </c>
      <c r="Q1098" s="1">
        <f t="shared" si="198"/>
        <v>1.041057584117174E-6</v>
      </c>
    </row>
    <row r="1099" spans="1:17" x14ac:dyDescent="0.2">
      <c r="A1099" s="1">
        <v>1093</v>
      </c>
      <c r="B1099" s="1">
        <f t="shared" si="199"/>
        <v>164.3</v>
      </c>
      <c r="C1099" s="1">
        <v>0.02</v>
      </c>
      <c r="D1099" s="1">
        <v>0.01</v>
      </c>
      <c r="E1099" s="1">
        <v>2E-3</v>
      </c>
      <c r="F1099" s="1">
        <f t="shared" si="189"/>
        <v>0.3286</v>
      </c>
      <c r="G1099" s="1">
        <f t="shared" si="190"/>
        <v>0.1643</v>
      </c>
      <c r="I1099" s="1">
        <f t="shared" si="191"/>
        <v>3.0100661606076263E-2</v>
      </c>
      <c r="J1099" s="1">
        <f t="shared" si="192"/>
        <v>2.0792242976635164E-3</v>
      </c>
      <c r="K1099" s="1">
        <f t="shared" si="193"/>
        <v>2.4375089164813597E-3</v>
      </c>
      <c r="L1099" s="1">
        <f t="shared" si="194"/>
        <v>0.96538260517977981</v>
      </c>
      <c r="M1099" s="1">
        <f t="shared" si="195"/>
        <v>1.0000000000000009</v>
      </c>
      <c r="O1099" s="1">
        <f t="shared" si="196"/>
        <v>1.2739626565823998E-5</v>
      </c>
      <c r="P1099" s="1">
        <f t="shared" si="197"/>
        <v>8.7999863409891869E-7</v>
      </c>
      <c r="Q1099" s="1">
        <f t="shared" si="198"/>
        <v>1.0316369039732435E-6</v>
      </c>
    </row>
    <row r="1100" spans="1:17" x14ac:dyDescent="0.2">
      <c r="A1100" s="1">
        <v>1094</v>
      </c>
      <c r="B1100" s="1">
        <f t="shared" si="199"/>
        <v>164.4</v>
      </c>
      <c r="C1100" s="1">
        <v>0.02</v>
      </c>
      <c r="D1100" s="1">
        <v>0.01</v>
      </c>
      <c r="E1100" s="1">
        <v>2E-3</v>
      </c>
      <c r="F1100" s="1">
        <f t="shared" si="189"/>
        <v>0.32880000000000004</v>
      </c>
      <c r="G1100" s="1">
        <f t="shared" si="190"/>
        <v>0.16440000000000002</v>
      </c>
      <c r="I1100" s="1">
        <f t="shared" si="191"/>
        <v>3.000433948893682E-2</v>
      </c>
      <c r="J1100" s="1">
        <f t="shared" si="192"/>
        <v>2.0711023104544456E-3</v>
      </c>
      <c r="K1100" s="1">
        <f t="shared" si="193"/>
        <v>2.4275613065896473E-3</v>
      </c>
      <c r="L1100" s="1">
        <f t="shared" si="194"/>
        <v>0.96549699689402002</v>
      </c>
      <c r="M1100" s="1">
        <f t="shared" si="195"/>
        <v>1.0000000000000009</v>
      </c>
      <c r="O1100" s="1">
        <f t="shared" si="196"/>
        <v>1.2635523933527094E-5</v>
      </c>
      <c r="P1100" s="1">
        <f t="shared" si="197"/>
        <v>8.7218926522877122E-7</v>
      </c>
      <c r="Q1100" s="1">
        <f t="shared" si="198"/>
        <v>1.0223024239819612E-6</v>
      </c>
    </row>
    <row r="1101" spans="1:17" x14ac:dyDescent="0.2">
      <c r="A1101" s="1">
        <v>1095</v>
      </c>
      <c r="B1101" s="1">
        <f t="shared" si="199"/>
        <v>164.5</v>
      </c>
      <c r="C1101" s="1">
        <v>0.02</v>
      </c>
      <c r="D1101" s="1">
        <v>0.01</v>
      </c>
      <c r="E1101" s="1">
        <v>2E-3</v>
      </c>
      <c r="F1101" s="1">
        <f t="shared" si="189"/>
        <v>0.32900000000000001</v>
      </c>
      <c r="G1101" s="1">
        <f t="shared" si="190"/>
        <v>0.16450000000000001</v>
      </c>
      <c r="I1101" s="1">
        <f t="shared" si="191"/>
        <v>2.9908325602572221E-2</v>
      </c>
      <c r="J1101" s="1">
        <f t="shared" si="192"/>
        <v>2.0630131454645768E-3</v>
      </c>
      <c r="K1101" s="1">
        <f t="shared" si="193"/>
        <v>2.4176565381982505E-3</v>
      </c>
      <c r="L1101" s="1">
        <f t="shared" si="194"/>
        <v>0.96561100471376593</v>
      </c>
      <c r="M1101" s="1">
        <f t="shared" si="195"/>
        <v>1.0000000000000009</v>
      </c>
      <c r="O1101" s="1">
        <f t="shared" si="196"/>
        <v>1.2532271982213277E-5</v>
      </c>
      <c r="P1101" s="1">
        <f t="shared" si="197"/>
        <v>8.6444965811191536E-7</v>
      </c>
      <c r="Q1101" s="1">
        <f t="shared" si="198"/>
        <v>1.0130533450415185E-6</v>
      </c>
    </row>
    <row r="1102" spans="1:17" x14ac:dyDescent="0.2">
      <c r="A1102" s="1">
        <v>1096</v>
      </c>
      <c r="B1102" s="1">
        <f t="shared" si="199"/>
        <v>164.60000000000002</v>
      </c>
      <c r="C1102" s="1">
        <v>0.02</v>
      </c>
      <c r="D1102" s="1">
        <v>0.01</v>
      </c>
      <c r="E1102" s="1">
        <v>2E-3</v>
      </c>
      <c r="F1102" s="1">
        <f t="shared" si="189"/>
        <v>0.32920000000000005</v>
      </c>
      <c r="G1102" s="1">
        <f t="shared" si="190"/>
        <v>0.16460000000000002</v>
      </c>
      <c r="I1102" s="1">
        <f t="shared" si="191"/>
        <v>2.9812618960643991E-2</v>
      </c>
      <c r="J1102" s="1">
        <f t="shared" si="192"/>
        <v>2.0549566641839367E-3</v>
      </c>
      <c r="K1102" s="1">
        <f t="shared" si="193"/>
        <v>2.4077944137474616E-3</v>
      </c>
      <c r="L1102" s="1">
        <f t="shared" si="194"/>
        <v>0.96572462996142561</v>
      </c>
      <c r="M1102" s="1">
        <f t="shared" si="195"/>
        <v>1.0000000000000009</v>
      </c>
      <c r="O1102" s="1">
        <f t="shared" si="196"/>
        <v>1.242986376049122E-5</v>
      </c>
      <c r="P1102" s="1">
        <f t="shared" si="197"/>
        <v>8.5677918478880534E-7</v>
      </c>
      <c r="Q1102" s="1">
        <f t="shared" si="198"/>
        <v>1.0038888755684913E-6</v>
      </c>
    </row>
    <row r="1103" spans="1:17" x14ac:dyDescent="0.2">
      <c r="A1103" s="1">
        <v>1097</v>
      </c>
      <c r="B1103" s="1">
        <f t="shared" si="199"/>
        <v>164.7</v>
      </c>
      <c r="C1103" s="1">
        <v>0.02</v>
      </c>
      <c r="D1103" s="1">
        <v>0.01</v>
      </c>
      <c r="E1103" s="1">
        <v>2E-3</v>
      </c>
      <c r="F1103" s="1">
        <f t="shared" si="189"/>
        <v>0.32939999999999997</v>
      </c>
      <c r="G1103" s="1">
        <f t="shared" si="190"/>
        <v>0.16469999999999999</v>
      </c>
      <c r="I1103" s="1">
        <f t="shared" si="191"/>
        <v>2.971721857996993E-2</v>
      </c>
      <c r="J1103" s="1">
        <f t="shared" si="192"/>
        <v>2.0469327287202894E-3</v>
      </c>
      <c r="K1103" s="1">
        <f t="shared" si="193"/>
        <v>2.3979747366578226E-3</v>
      </c>
      <c r="L1103" s="1">
        <f t="shared" si="194"/>
        <v>0.96583787395465293</v>
      </c>
      <c r="M1103" s="1">
        <f t="shared" si="195"/>
        <v>1.0000000000000009</v>
      </c>
      <c r="O1103" s="1">
        <f t="shared" si="196"/>
        <v>1.2328292373773315E-5</v>
      </c>
      <c r="P1103" s="1">
        <f t="shared" si="197"/>
        <v>8.4917722300291E-7</v>
      </c>
      <c r="Q1103" s="1">
        <f t="shared" si="198"/>
        <v>9.9480823142599859E-7</v>
      </c>
    </row>
    <row r="1104" spans="1:17" x14ac:dyDescent="0.2">
      <c r="A1104" s="1">
        <v>1098</v>
      </c>
      <c r="B1104" s="1">
        <f t="shared" si="199"/>
        <v>164.8</v>
      </c>
      <c r="C1104" s="1">
        <v>0.02</v>
      </c>
      <c r="D1104" s="1">
        <v>0.01</v>
      </c>
      <c r="E1104" s="1">
        <v>2E-3</v>
      </c>
      <c r="F1104" s="1">
        <f t="shared" si="189"/>
        <v>0.3296</v>
      </c>
      <c r="G1104" s="1">
        <f t="shared" si="190"/>
        <v>0.1648</v>
      </c>
      <c r="I1104" s="1">
        <f t="shared" si="191"/>
        <v>2.9622123480514025E-2</v>
      </c>
      <c r="J1104" s="1">
        <f t="shared" si="192"/>
        <v>2.0389412017961829E-3</v>
      </c>
      <c r="K1104" s="1">
        <f t="shared" si="193"/>
        <v>2.3881973113250381E-3</v>
      </c>
      <c r="L1104" s="1">
        <f t="shared" si="194"/>
        <v>0.96595073800636577</v>
      </c>
      <c r="M1104" s="1">
        <f t="shared" si="195"/>
        <v>1.0000000000000011</v>
      </c>
      <c r="O1104" s="1">
        <f t="shared" si="196"/>
        <v>1.2227550983811487E-5</v>
      </c>
      <c r="P1104" s="1">
        <f t="shared" si="197"/>
        <v>8.4164315614837442E-7</v>
      </c>
      <c r="Q1104" s="1">
        <f t="shared" si="198"/>
        <v>9.8581063585255463E-7</v>
      </c>
    </row>
    <row r="1105" spans="1:17" x14ac:dyDescent="0.2">
      <c r="A1105" s="1">
        <v>1099</v>
      </c>
      <c r="B1105" s="1">
        <f t="shared" si="199"/>
        <v>164.9</v>
      </c>
      <c r="C1105" s="1">
        <v>0.02</v>
      </c>
      <c r="D1105" s="1">
        <v>0.01</v>
      </c>
      <c r="E1105" s="1">
        <v>2E-3</v>
      </c>
      <c r="F1105" s="1">
        <f t="shared" si="189"/>
        <v>0.32980000000000004</v>
      </c>
      <c r="G1105" s="1">
        <f t="shared" si="190"/>
        <v>0.16490000000000002</v>
      </c>
      <c r="I1105" s="1">
        <f t="shared" si="191"/>
        <v>2.9527332685376381E-2</v>
      </c>
      <c r="J1105" s="1">
        <f t="shared" si="192"/>
        <v>2.0309819467460087E-3</v>
      </c>
      <c r="K1105" s="1">
        <f t="shared" si="193"/>
        <v>2.3784619431149157E-3</v>
      </c>
      <c r="L1105" s="1">
        <f t="shared" si="194"/>
        <v>0.9660632234247637</v>
      </c>
      <c r="M1105" s="1">
        <f t="shared" si="195"/>
        <v>1.0000000000000009</v>
      </c>
      <c r="O1105" s="1">
        <f t="shared" si="196"/>
        <v>1.2127632808236848E-5</v>
      </c>
      <c r="P1105" s="1">
        <f t="shared" si="197"/>
        <v>8.3417637321817128E-7</v>
      </c>
      <c r="Q1105" s="1">
        <f t="shared" si="198"/>
        <v>9.7689531939161444E-7</v>
      </c>
    </row>
    <row r="1106" spans="1:17" x14ac:dyDescent="0.2">
      <c r="A1106" s="1">
        <v>1100</v>
      </c>
      <c r="B1106" s="1">
        <f t="shared" si="199"/>
        <v>165</v>
      </c>
      <c r="C1106" s="1">
        <v>0.02</v>
      </c>
      <c r="D1106" s="1">
        <v>0.01</v>
      </c>
      <c r="E1106" s="1">
        <v>2E-3</v>
      </c>
      <c r="F1106" s="1">
        <f t="shared" si="189"/>
        <v>0.33</v>
      </c>
      <c r="G1106" s="1">
        <f t="shared" si="190"/>
        <v>0.16500000000000001</v>
      </c>
      <c r="I1106" s="1">
        <f t="shared" si="191"/>
        <v>2.9432845220783176E-2</v>
      </c>
      <c r="J1106" s="1">
        <f t="shared" si="192"/>
        <v>2.0230548275130783E-3</v>
      </c>
      <c r="K1106" s="1">
        <f t="shared" si="193"/>
        <v>2.3687684383583273E-3</v>
      </c>
      <c r="L1106" s="1">
        <f t="shared" si="194"/>
        <v>0.96617533151334645</v>
      </c>
      <c r="M1106" s="1">
        <f t="shared" si="195"/>
        <v>1.0000000000000011</v>
      </c>
      <c r="O1106" s="1">
        <f t="shared" si="196"/>
        <v>1.2028531120103029E-5</v>
      </c>
      <c r="P1106" s="1">
        <f t="shared" si="197"/>
        <v>8.2677626875272976E-7</v>
      </c>
      <c r="Q1106" s="1">
        <f t="shared" si="198"/>
        <v>9.6806151982179428E-7</v>
      </c>
    </row>
    <row r="1107" spans="1:17" x14ac:dyDescent="0.2">
      <c r="A1107" s="1">
        <v>1101</v>
      </c>
      <c r="B1107" s="1">
        <f t="shared" si="199"/>
        <v>165.10000000000002</v>
      </c>
      <c r="C1107" s="1">
        <v>0.02</v>
      </c>
      <c r="D1107" s="1">
        <v>0.01</v>
      </c>
      <c r="E1107" s="1">
        <v>2E-3</v>
      </c>
      <c r="F1107" s="1">
        <f t="shared" si="189"/>
        <v>0.33020000000000005</v>
      </c>
      <c r="G1107" s="1">
        <f t="shared" si="190"/>
        <v>0.16510000000000002</v>
      </c>
      <c r="I1107" s="1">
        <f t="shared" si="191"/>
        <v>2.9338660116076668E-2</v>
      </c>
      <c r="J1107" s="1">
        <f t="shared" si="192"/>
        <v>2.0151597086467132E-3</v>
      </c>
      <c r="K1107" s="1">
        <f t="shared" si="193"/>
        <v>2.3591166043461982E-3</v>
      </c>
      <c r="L1107" s="1">
        <f t="shared" si="194"/>
        <v>0.96628706357093141</v>
      </c>
      <c r="M1107" s="1">
        <f t="shared" si="195"/>
        <v>1.0000000000000009</v>
      </c>
      <c r="O1107" s="1">
        <f t="shared" si="196"/>
        <v>1.1930239247433286E-5</v>
      </c>
      <c r="P1107" s="1">
        <f t="shared" si="197"/>
        <v>8.194422427890407E-7</v>
      </c>
      <c r="Q1107" s="1">
        <f t="shared" si="198"/>
        <v>9.593084820877716E-7</v>
      </c>
    </row>
    <row r="1108" spans="1:17" x14ac:dyDescent="0.2">
      <c r="A1108" s="1">
        <v>1102</v>
      </c>
      <c r="B1108" s="1">
        <f t="shared" si="199"/>
        <v>165.2</v>
      </c>
      <c r="C1108" s="1">
        <v>0.02</v>
      </c>
      <c r="D1108" s="1">
        <v>0.01</v>
      </c>
      <c r="E1108" s="1">
        <v>2E-3</v>
      </c>
      <c r="F1108" s="1">
        <f t="shared" si="189"/>
        <v>0.33039999999999997</v>
      </c>
      <c r="G1108" s="1">
        <f t="shared" si="190"/>
        <v>0.16519999999999999</v>
      </c>
      <c r="I1108" s="1">
        <f t="shared" si="191"/>
        <v>2.9244776403705222E-2</v>
      </c>
      <c r="J1108" s="1">
        <f t="shared" si="192"/>
        <v>2.007296455299352E-3</v>
      </c>
      <c r="K1108" s="1">
        <f t="shared" si="193"/>
        <v>2.3495062493245193E-3</v>
      </c>
      <c r="L1108" s="1">
        <f t="shared" si="194"/>
        <v>0.96639842089167194</v>
      </c>
      <c r="M1108" s="1">
        <f t="shared" si="195"/>
        <v>1.0000000000000011</v>
      </c>
      <c r="O1108" s="1">
        <f t="shared" si="196"/>
        <v>1.1832750572771395E-5</v>
      </c>
      <c r="P1108" s="1">
        <f t="shared" si="197"/>
        <v>8.1217370081024506E-7</v>
      </c>
      <c r="Q1108" s="1">
        <f t="shared" si="198"/>
        <v>9.506354582318626E-7</v>
      </c>
    </row>
    <row r="1109" spans="1:17" x14ac:dyDescent="0.2">
      <c r="A1109" s="1">
        <v>1103</v>
      </c>
      <c r="B1109" s="1">
        <f t="shared" si="199"/>
        <v>165.3</v>
      </c>
      <c r="C1109" s="1">
        <v>0.02</v>
      </c>
      <c r="D1109" s="1">
        <v>0.01</v>
      </c>
      <c r="E1109" s="1">
        <v>2E-3</v>
      </c>
      <c r="F1109" s="1">
        <f t="shared" si="189"/>
        <v>0.3306</v>
      </c>
      <c r="G1109" s="1">
        <f t="shared" si="190"/>
        <v>0.1653</v>
      </c>
      <c r="I1109" s="1">
        <f t="shared" si="191"/>
        <v>2.9151193119213364E-2</v>
      </c>
      <c r="J1109" s="1">
        <f t="shared" si="192"/>
        <v>1.9994649332236718E-3</v>
      </c>
      <c r="K1109" s="1">
        <f t="shared" si="193"/>
        <v>2.3399371824893832E-3</v>
      </c>
      <c r="L1109" s="1">
        <f t="shared" si="194"/>
        <v>0.96650940476507463</v>
      </c>
      <c r="M1109" s="1">
        <f t="shared" si="195"/>
        <v>1.0000000000000011</v>
      </c>
      <c r="O1109" s="1">
        <f t="shared" si="196"/>
        <v>1.1736058532736035E-5</v>
      </c>
      <c r="P1109" s="1">
        <f t="shared" si="197"/>
        <v>8.0497005369567453E-7</v>
      </c>
      <c r="Q1109" s="1">
        <f t="shared" si="198"/>
        <v>9.4204170732624494E-7</v>
      </c>
    </row>
    <row r="1110" spans="1:17" x14ac:dyDescent="0.2">
      <c r="A1110" s="1">
        <v>1104</v>
      </c>
      <c r="B1110" s="1">
        <f t="shared" si="199"/>
        <v>165.4</v>
      </c>
      <c r="C1110" s="1">
        <v>0.02</v>
      </c>
      <c r="D1110" s="1">
        <v>0.01</v>
      </c>
      <c r="E1110" s="1">
        <v>2E-3</v>
      </c>
      <c r="F1110" s="1">
        <f t="shared" ref="F1110:F1173" si="200">0.002*B1110</f>
        <v>0.33080000000000004</v>
      </c>
      <c r="G1110" s="1">
        <f t="shared" ref="G1110:G1173" si="201">0.001*B1110</f>
        <v>0.16540000000000002</v>
      </c>
      <c r="I1110" s="1">
        <f t="shared" ref="I1110:I1173" si="202">I1109+$B$3*(-I1109*C1109-I1109*E1109-I1109*D1109)</f>
        <v>2.905790930123188E-2</v>
      </c>
      <c r="J1110" s="1">
        <f t="shared" ref="J1110:J1173" si="203">J1109+$B$3*(C1109*I1109-J1109*F1109)</f>
        <v>1.9916650087697238E-3</v>
      </c>
      <c r="K1110" s="1">
        <f t="shared" ref="K1110:K1173" si="204">K1109+$B$3*(I1109*D1109-K1109*G1109)</f>
        <v>2.3304092139820472E-3</v>
      </c>
      <c r="L1110" s="1">
        <f t="shared" ref="L1110:L1173" si="205">L1109+$B$3*(I1109*E1109+J1109*F1109+K1109*G1109)</f>
        <v>0.96662001647601736</v>
      </c>
      <c r="M1110" s="1">
        <f t="shared" ref="M1110:M1173" si="206">SUM(I1110:L1110)</f>
        <v>1.0000000000000011</v>
      </c>
      <c r="O1110" s="1">
        <f t="shared" si="196"/>
        <v>1.1640156617578971E-5</v>
      </c>
      <c r="P1110" s="1">
        <f t="shared" si="197"/>
        <v>7.9783071767136906E-7</v>
      </c>
      <c r="Q1110" s="1">
        <f t="shared" si="198"/>
        <v>9.3352649540585299E-7</v>
      </c>
    </row>
    <row r="1111" spans="1:17" x14ac:dyDescent="0.2">
      <c r="A1111" s="1">
        <v>1105</v>
      </c>
      <c r="B1111" s="1">
        <f t="shared" si="199"/>
        <v>165.5</v>
      </c>
      <c r="C1111" s="1">
        <v>0.02</v>
      </c>
      <c r="D1111" s="1">
        <v>0.01</v>
      </c>
      <c r="E1111" s="1">
        <v>2E-3</v>
      </c>
      <c r="F1111" s="1">
        <f t="shared" si="200"/>
        <v>0.33100000000000002</v>
      </c>
      <c r="G1111" s="1">
        <f t="shared" si="201"/>
        <v>0.16550000000000001</v>
      </c>
      <c r="I1111" s="1">
        <f t="shared" si="202"/>
        <v>2.8964923991467939E-2</v>
      </c>
      <c r="J1111" s="1">
        <f t="shared" si="203"/>
        <v>1.9838965488820849E-3</v>
      </c>
      <c r="K1111" s="1">
        <f t="shared" si="204"/>
        <v>2.3209221548840162E-3</v>
      </c>
      <c r="L1111" s="1">
        <f t="shared" si="205"/>
        <v>0.96673025730476703</v>
      </c>
      <c r="M1111" s="1">
        <f t="shared" si="206"/>
        <v>1.0000000000000011</v>
      </c>
      <c r="O1111" s="1">
        <f t="shared" si="196"/>
        <v>1.1545038370746768E-5</v>
      </c>
      <c r="P1111" s="1">
        <f t="shared" si="197"/>
        <v>7.9075511426104659E-7</v>
      </c>
      <c r="Q1111" s="1">
        <f t="shared" si="198"/>
        <v>9.2508909540191277E-7</v>
      </c>
    </row>
    <row r="1112" spans="1:17" x14ac:dyDescent="0.2">
      <c r="A1112" s="1">
        <v>1106</v>
      </c>
      <c r="B1112" s="1">
        <f t="shared" si="199"/>
        <v>165.60000000000002</v>
      </c>
      <c r="C1112" s="1">
        <v>0.02</v>
      </c>
      <c r="D1112" s="1">
        <v>0.01</v>
      </c>
      <c r="E1112" s="1">
        <v>2E-3</v>
      </c>
      <c r="F1112" s="1">
        <f t="shared" si="200"/>
        <v>0.33120000000000005</v>
      </c>
      <c r="G1112" s="1">
        <f t="shared" si="201"/>
        <v>0.16560000000000002</v>
      </c>
      <c r="I1112" s="1">
        <f t="shared" si="202"/>
        <v>2.8872236234695241E-2</v>
      </c>
      <c r="J1112" s="1">
        <f t="shared" si="203"/>
        <v>1.9761594210970239E-3</v>
      </c>
      <c r="K1112" s="1">
        <f t="shared" si="204"/>
        <v>2.3114758172121538E-3</v>
      </c>
      <c r="L1112" s="1">
        <f t="shared" si="205"/>
        <v>0.96684012852699663</v>
      </c>
      <c r="M1112" s="1">
        <f t="shared" si="206"/>
        <v>1.0000000000000011</v>
      </c>
      <c r="O1112" s="1">
        <f t="shared" si="196"/>
        <v>1.1450697388446091E-5</v>
      </c>
      <c r="P1112" s="1">
        <f t="shared" si="197"/>
        <v>7.8374267023753048E-7</v>
      </c>
      <c r="Q1112" s="1">
        <f t="shared" si="198"/>
        <v>9.1672878707612462E-7</v>
      </c>
    </row>
    <row r="1113" spans="1:17" x14ac:dyDescent="0.2">
      <c r="A1113" s="1">
        <v>1107</v>
      </c>
      <c r="B1113" s="1">
        <f t="shared" si="199"/>
        <v>165.7</v>
      </c>
      <c r="C1113" s="1">
        <v>0.02</v>
      </c>
      <c r="D1113" s="1">
        <v>0.01</v>
      </c>
      <c r="E1113" s="1">
        <v>2E-3</v>
      </c>
      <c r="F1113" s="1">
        <f t="shared" si="200"/>
        <v>0.33139999999999997</v>
      </c>
      <c r="G1113" s="1">
        <f t="shared" si="201"/>
        <v>0.16569999999999999</v>
      </c>
      <c r="I1113" s="1">
        <f t="shared" si="202"/>
        <v>2.8779845078744218E-2</v>
      </c>
      <c r="J1113" s="1">
        <f t="shared" si="203"/>
        <v>1.9684534935396811E-3</v>
      </c>
      <c r="K1113" s="1">
        <f t="shared" si="204"/>
        <v>2.3020700139138157E-3</v>
      </c>
      <c r="L1113" s="1">
        <f t="shared" si="205"/>
        <v>0.9669496314138033</v>
      </c>
      <c r="M1113" s="1">
        <f t="shared" si="206"/>
        <v>1.0000000000000011</v>
      </c>
      <c r="O1113" s="1">
        <f t="shared" si="196"/>
        <v>1.1357127319212649E-5</v>
      </c>
      <c r="P1113" s="1">
        <f t="shared" si="197"/>
        <v>7.7679281757463076E-7</v>
      </c>
      <c r="Q1113" s="1">
        <f t="shared" si="198"/>
        <v>9.0844485695548603E-7</v>
      </c>
    </row>
    <row r="1114" spans="1:17" x14ac:dyDescent="0.2">
      <c r="A1114" s="1">
        <v>1108</v>
      </c>
      <c r="B1114" s="1">
        <f t="shared" si="199"/>
        <v>165.8</v>
      </c>
      <c r="C1114" s="1">
        <v>0.02</v>
      </c>
      <c r="D1114" s="1">
        <v>0.01</v>
      </c>
      <c r="E1114" s="1">
        <v>2E-3</v>
      </c>
      <c r="F1114" s="1">
        <f t="shared" si="200"/>
        <v>0.33160000000000001</v>
      </c>
      <c r="G1114" s="1">
        <f t="shared" si="201"/>
        <v>0.1658</v>
      </c>
      <c r="I1114" s="1">
        <f t="shared" si="202"/>
        <v>2.8687749574492237E-2</v>
      </c>
      <c r="J1114" s="1">
        <f t="shared" si="203"/>
        <v>1.9607786349212647E-3</v>
      </c>
      <c r="K1114" s="1">
        <f t="shared" si="204"/>
        <v>2.2927045588620079E-3</v>
      </c>
      <c r="L1114" s="1">
        <f t="shared" si="205"/>
        <v>0.96705876723172546</v>
      </c>
      <c r="M1114" s="1">
        <f t="shared" si="206"/>
        <v>1.0000000000000009</v>
      </c>
      <c r="O1114" s="1">
        <f t="shared" si="196"/>
        <v>1.1264321863483442E-5</v>
      </c>
      <c r="P1114" s="1">
        <f t="shared" si="197"/>
        <v>7.6990499339946046E-7</v>
      </c>
      <c r="Q1114" s="1">
        <f t="shared" si="198"/>
        <v>9.0023659826773236E-7</v>
      </c>
    </row>
    <row r="1115" spans="1:17" x14ac:dyDescent="0.2">
      <c r="A1115" s="1">
        <v>1109</v>
      </c>
      <c r="B1115" s="1">
        <f t="shared" si="199"/>
        <v>165.9</v>
      </c>
      <c r="C1115" s="1">
        <v>0.02</v>
      </c>
      <c r="D1115" s="1">
        <v>0.01</v>
      </c>
      <c r="E1115" s="1">
        <v>2E-3</v>
      </c>
      <c r="F1115" s="1">
        <f t="shared" si="200"/>
        <v>0.33180000000000004</v>
      </c>
      <c r="G1115" s="1">
        <f t="shared" si="201"/>
        <v>0.16590000000000002</v>
      </c>
      <c r="I1115" s="1">
        <f t="shared" si="202"/>
        <v>2.8595948775853863E-2</v>
      </c>
      <c r="J1115" s="1">
        <f t="shared" si="203"/>
        <v>1.9531347145362601E-3</v>
      </c>
      <c r="K1115" s="1">
        <f t="shared" si="204"/>
        <v>2.283379266850568E-3</v>
      </c>
      <c r="L1115" s="1">
        <f t="shared" si="205"/>
        <v>0.96716753724276028</v>
      </c>
      <c r="M1115" s="1">
        <f t="shared" si="206"/>
        <v>1.0000000000000009</v>
      </c>
      <c r="O1115" s="1">
        <f t="shared" si="196"/>
        <v>1.1172274773172806E-5</v>
      </c>
      <c r="P1115" s="1">
        <f t="shared" si="197"/>
        <v>7.630786399452125E-7</v>
      </c>
      <c r="Q1115" s="1">
        <f t="shared" si="198"/>
        <v>8.9210331087742294E-7</v>
      </c>
    </row>
    <row r="1116" spans="1:17" x14ac:dyDescent="0.2">
      <c r="A1116" s="1">
        <v>1110</v>
      </c>
      <c r="B1116" s="1">
        <f t="shared" si="199"/>
        <v>166</v>
      </c>
      <c r="C1116" s="1">
        <v>0.02</v>
      </c>
      <c r="D1116" s="1">
        <v>0.01</v>
      </c>
      <c r="E1116" s="1">
        <v>2E-3</v>
      </c>
      <c r="F1116" s="1">
        <f t="shared" si="200"/>
        <v>0.33200000000000002</v>
      </c>
      <c r="G1116" s="1">
        <f t="shared" si="201"/>
        <v>0.16600000000000001</v>
      </c>
      <c r="I1116" s="1">
        <f t="shared" si="202"/>
        <v>2.8504441739771132E-2</v>
      </c>
      <c r="J1116" s="1">
        <f t="shared" si="203"/>
        <v>1.9455216022596547E-3</v>
      </c>
      <c r="K1116" s="1">
        <f t="shared" si="204"/>
        <v>2.2740939535893711E-3</v>
      </c>
      <c r="L1116" s="1">
        <f t="shared" si="205"/>
        <v>0.96727594270438078</v>
      </c>
      <c r="M1116" s="1">
        <f t="shared" si="206"/>
        <v>1.0000000000000009</v>
      </c>
      <c r="O1116" s="1">
        <f t="shared" si="196"/>
        <v>1.1080979851251654E-5</v>
      </c>
      <c r="P1116" s="1">
        <f t="shared" si="197"/>
        <v>7.5631320450435751E-7</v>
      </c>
      <c r="Q1116" s="1">
        <f t="shared" si="198"/>
        <v>8.8404430122262642E-7</v>
      </c>
    </row>
    <row r="1117" spans="1:17" x14ac:dyDescent="0.2">
      <c r="A1117" s="1">
        <v>1111</v>
      </c>
      <c r="B1117" s="1">
        <f t="shared" si="199"/>
        <v>166.10000000000002</v>
      </c>
      <c r="C1117" s="1">
        <v>0.02</v>
      </c>
      <c r="D1117" s="1">
        <v>0.01</v>
      </c>
      <c r="E1117" s="1">
        <v>2E-3</v>
      </c>
      <c r="F1117" s="1">
        <f t="shared" si="200"/>
        <v>0.33220000000000005</v>
      </c>
      <c r="G1117" s="1">
        <f t="shared" si="201"/>
        <v>0.16610000000000003</v>
      </c>
      <c r="I1117" s="1">
        <f t="shared" si="202"/>
        <v>2.8413227526203864E-2</v>
      </c>
      <c r="J1117" s="1">
        <f t="shared" si="203"/>
        <v>1.9379391685441763E-3</v>
      </c>
      <c r="K1117" s="1">
        <f t="shared" si="204"/>
        <v>2.2648484356995588E-3</v>
      </c>
      <c r="L1117" s="1">
        <f t="shared" si="205"/>
        <v>0.96738398486955335</v>
      </c>
      <c r="M1117" s="1">
        <f t="shared" si="206"/>
        <v>1.0000000000000009</v>
      </c>
      <c r="O1117" s="1">
        <f t="shared" si="196"/>
        <v>1.0990430951330299E-5</v>
      </c>
      <c r="P1117" s="1">
        <f t="shared" si="197"/>
        <v>7.4960813938228564E-7</v>
      </c>
      <c r="Q1117" s="1">
        <f t="shared" si="198"/>
        <v>8.7605888225222967E-7</v>
      </c>
    </row>
    <row r="1118" spans="1:17" x14ac:dyDescent="0.2">
      <c r="A1118" s="1">
        <v>1112</v>
      </c>
      <c r="B1118" s="1">
        <f t="shared" si="199"/>
        <v>166.2</v>
      </c>
      <c r="C1118" s="1">
        <v>0.02</v>
      </c>
      <c r="D1118" s="1">
        <v>0.01</v>
      </c>
      <c r="E1118" s="1">
        <v>2E-3</v>
      </c>
      <c r="F1118" s="1">
        <f t="shared" si="200"/>
        <v>0.33239999999999997</v>
      </c>
      <c r="G1118" s="1">
        <f t="shared" si="201"/>
        <v>0.16619999999999999</v>
      </c>
      <c r="I1118" s="1">
        <f t="shared" si="202"/>
        <v>2.8322305198120012E-2</v>
      </c>
      <c r="J1118" s="1">
        <f t="shared" si="203"/>
        <v>1.9303872844175466E-3</v>
      </c>
      <c r="K1118" s="1">
        <f t="shared" si="204"/>
        <v>2.2556425307087929E-3</v>
      </c>
      <c r="L1118" s="1">
        <f t="shared" si="205"/>
        <v>0.96749166498675465</v>
      </c>
      <c r="M1118" s="1">
        <f t="shared" si="206"/>
        <v>1.0000000000000011</v>
      </c>
      <c r="O1118" s="1">
        <f t="shared" si="196"/>
        <v>1.090062197724466E-5</v>
      </c>
      <c r="P1118" s="1">
        <f t="shared" si="197"/>
        <v>7.429629018513757E-7</v>
      </c>
      <c r="Q1118" s="1">
        <f t="shared" si="198"/>
        <v>8.6814637336385081E-7</v>
      </c>
    </row>
    <row r="1119" spans="1:17" x14ac:dyDescent="0.2">
      <c r="A1119" s="1">
        <v>1113</v>
      </c>
      <c r="B1119" s="1">
        <f t="shared" si="199"/>
        <v>166.3</v>
      </c>
      <c r="C1119" s="1">
        <v>0.02</v>
      </c>
      <c r="D1119" s="1">
        <v>0.01</v>
      </c>
      <c r="E1119" s="1">
        <v>2E-3</v>
      </c>
      <c r="F1119" s="1">
        <f t="shared" si="200"/>
        <v>0.33260000000000001</v>
      </c>
      <c r="G1119" s="1">
        <f t="shared" si="201"/>
        <v>0.1663</v>
      </c>
      <c r="I1119" s="1">
        <f t="shared" si="202"/>
        <v>2.8231673821486027E-2</v>
      </c>
      <c r="J1119" s="1">
        <f t="shared" si="203"/>
        <v>1.9228658214797475E-3</v>
      </c>
      <c r="K1119" s="1">
        <f t="shared" si="204"/>
        <v>2.2464760570465327E-3</v>
      </c>
      <c r="L1119" s="1">
        <f t="shared" si="205"/>
        <v>0.9675989842999887</v>
      </c>
      <c r="M1119" s="1">
        <f t="shared" si="206"/>
        <v>1.0000000000000011</v>
      </c>
      <c r="O1119" s="1">
        <f t="shared" si="196"/>
        <v>1.0811546882645813E-5</v>
      </c>
      <c r="P1119" s="1">
        <f t="shared" si="197"/>
        <v>7.3637695410548874E-7</v>
      </c>
      <c r="Q1119" s="1">
        <f t="shared" si="198"/>
        <v>8.603061003423516E-7</v>
      </c>
    </row>
    <row r="1120" spans="1:17" x14ac:dyDescent="0.2">
      <c r="A1120" s="1">
        <v>1114</v>
      </c>
      <c r="B1120" s="1">
        <f t="shared" si="199"/>
        <v>166.4</v>
      </c>
      <c r="C1120" s="1">
        <v>0.02</v>
      </c>
      <c r="D1120" s="1">
        <v>0.01</v>
      </c>
      <c r="E1120" s="1">
        <v>2E-3</v>
      </c>
      <c r="F1120" s="1">
        <f t="shared" si="200"/>
        <v>0.33280000000000004</v>
      </c>
      <c r="G1120" s="1">
        <f t="shared" si="201"/>
        <v>0.16640000000000002</v>
      </c>
      <c r="I1120" s="1">
        <f t="shared" si="202"/>
        <v>2.8141332465257272E-2</v>
      </c>
      <c r="J1120" s="1">
        <f t="shared" si="203"/>
        <v>1.9153746519003031E-3</v>
      </c>
      <c r="K1120" s="1">
        <f t="shared" si="204"/>
        <v>2.2373488340393351E-3</v>
      </c>
      <c r="L1120" s="1">
        <f t="shared" si="205"/>
        <v>0.96770594404880406</v>
      </c>
      <c r="M1120" s="1">
        <f t="shared" si="206"/>
        <v>1.0000000000000009</v>
      </c>
      <c r="O1120" s="1">
        <f t="shared" si="196"/>
        <v>1.0723199670592987E-5</v>
      </c>
      <c r="P1120" s="1">
        <f t="shared" si="197"/>
        <v>7.2984976321488895E-7</v>
      </c>
      <c r="Q1120" s="1">
        <f t="shared" si="198"/>
        <v>8.5253739529894949E-7</v>
      </c>
    </row>
    <row r="1121" spans="1:17" x14ac:dyDescent="0.2">
      <c r="A1121" s="1">
        <v>1115</v>
      </c>
      <c r="B1121" s="1">
        <f t="shared" si="199"/>
        <v>166.5</v>
      </c>
      <c r="C1121" s="1">
        <v>0.02</v>
      </c>
      <c r="D1121" s="1">
        <v>0.01</v>
      </c>
      <c r="E1121" s="1">
        <v>2E-3</v>
      </c>
      <c r="F1121" s="1">
        <f t="shared" si="200"/>
        <v>0.33300000000000002</v>
      </c>
      <c r="G1121" s="1">
        <f t="shared" si="201"/>
        <v>0.16650000000000001</v>
      </c>
      <c r="I1121" s="1">
        <f t="shared" si="202"/>
        <v>2.8051280201368448E-2</v>
      </c>
      <c r="J1121" s="1">
        <f t="shared" si="203"/>
        <v>1.9079136484155756E-3</v>
      </c>
      <c r="K1121" s="1">
        <f t="shared" si="204"/>
        <v>2.2282606819061779E-3</v>
      </c>
      <c r="L1121" s="1">
        <f t="shared" si="205"/>
        <v>0.96781254546831075</v>
      </c>
      <c r="M1121" s="1">
        <f t="shared" si="206"/>
        <v>1.0000000000000009</v>
      </c>
      <c r="O1121" s="1">
        <f t="shared" si="196"/>
        <v>1.0635574393149717E-5</v>
      </c>
      <c r="P1121" s="1">
        <f t="shared" si="197"/>
        <v>7.2338080108157187E-7</v>
      </c>
      <c r="Q1121" s="1">
        <f t="shared" si="198"/>
        <v>8.4483959661090801E-7</v>
      </c>
    </row>
    <row r="1122" spans="1:17" x14ac:dyDescent="0.2">
      <c r="A1122" s="1">
        <v>1116</v>
      </c>
      <c r="B1122" s="1">
        <f t="shared" si="199"/>
        <v>166.60000000000002</v>
      </c>
      <c r="C1122" s="1">
        <v>0.02</v>
      </c>
      <c r="D1122" s="1">
        <v>0.01</v>
      </c>
      <c r="E1122" s="1">
        <v>2E-3</v>
      </c>
      <c r="F1122" s="1">
        <f t="shared" si="200"/>
        <v>0.33320000000000005</v>
      </c>
      <c r="G1122" s="1">
        <f t="shared" si="201"/>
        <v>0.16660000000000003</v>
      </c>
      <c r="I1122" s="1">
        <f t="shared" si="202"/>
        <v>2.7961516104724068E-2</v>
      </c>
      <c r="J1122" s="1">
        <f t="shared" si="203"/>
        <v>1.9004826843260739E-3</v>
      </c>
      <c r="K1122" s="1">
        <f t="shared" si="204"/>
        <v>2.2192114217538085E-3</v>
      </c>
      <c r="L1122" s="1">
        <f t="shared" si="205"/>
        <v>0.96791878978919699</v>
      </c>
      <c r="M1122" s="1">
        <f t="shared" si="206"/>
        <v>1.0000000000000009</v>
      </c>
      <c r="O1122" s="1">
        <f t="shared" si="196"/>
        <v>1.0548665150983488E-5</v>
      </c>
      <c r="P1122" s="1">
        <f t="shared" si="197"/>
        <v>7.1696954439501914E-7</v>
      </c>
      <c r="Q1122" s="1">
        <f t="shared" si="198"/>
        <v>8.3721204886182371E-7</v>
      </c>
    </row>
    <row r="1123" spans="1:17" x14ac:dyDescent="0.2">
      <c r="A1123" s="1">
        <v>1117</v>
      </c>
      <c r="B1123" s="1">
        <f t="shared" si="199"/>
        <v>166.7</v>
      </c>
      <c r="C1123" s="1">
        <v>0.02</v>
      </c>
      <c r="D1123" s="1">
        <v>0.01</v>
      </c>
      <c r="E1123" s="1">
        <v>2E-3</v>
      </c>
      <c r="F1123" s="1">
        <f t="shared" si="200"/>
        <v>0.33339999999999997</v>
      </c>
      <c r="G1123" s="1">
        <f t="shared" si="201"/>
        <v>0.16669999999999999</v>
      </c>
      <c r="I1123" s="1">
        <f t="shared" si="202"/>
        <v>2.787203925318895E-2</v>
      </c>
      <c r="J1123" s="1">
        <f t="shared" si="203"/>
        <v>1.8930816334937772E-3</v>
      </c>
      <c r="K1123" s="1">
        <f t="shared" si="204"/>
        <v>2.2102008755721142E-3</v>
      </c>
      <c r="L1123" s="1">
        <f t="shared" si="205"/>
        <v>0.96802467823774607</v>
      </c>
      <c r="M1123" s="1">
        <f t="shared" si="206"/>
        <v>1.0000000000000009</v>
      </c>
      <c r="O1123" s="1">
        <f t="shared" si="196"/>
        <v>1.0462466092968558E-5</v>
      </c>
      <c r="P1123" s="1">
        <f t="shared" si="197"/>
        <v>7.1061547458835685E-7</v>
      </c>
      <c r="Q1123" s="1">
        <f t="shared" si="198"/>
        <v>8.296541027824844E-7</v>
      </c>
    </row>
    <row r="1124" spans="1:17" x14ac:dyDescent="0.2">
      <c r="A1124" s="1">
        <v>1118</v>
      </c>
      <c r="B1124" s="1">
        <f t="shared" si="199"/>
        <v>166.8</v>
      </c>
      <c r="C1124" s="1">
        <v>0.02</v>
      </c>
      <c r="D1124" s="1">
        <v>0.01</v>
      </c>
      <c r="E1124" s="1">
        <v>2E-3</v>
      </c>
      <c r="F1124" s="1">
        <f t="shared" si="200"/>
        <v>0.33360000000000001</v>
      </c>
      <c r="G1124" s="1">
        <f t="shared" si="201"/>
        <v>0.1668</v>
      </c>
      <c r="I1124" s="1">
        <f t="shared" si="202"/>
        <v>2.7782848727578746E-2</v>
      </c>
      <c r="J1124" s="1">
        <f t="shared" si="203"/>
        <v>1.8857103703394725E-3</v>
      </c>
      <c r="K1124" s="1">
        <f t="shared" si="204"/>
        <v>2.201228866229516E-3</v>
      </c>
      <c r="L1124" s="1">
        <f t="shared" si="205"/>
        <v>0.96813021203585314</v>
      </c>
      <c r="M1124" s="1">
        <f t="shared" si="206"/>
        <v>1.0000000000000009</v>
      </c>
      <c r="O1124" s="1">
        <f t="shared" si="196"/>
        <v>1.0376971415791995E-5</v>
      </c>
      <c r="P1124" s="1">
        <f t="shared" si="197"/>
        <v>7.0431807779491798E-7</v>
      </c>
      <c r="Q1124" s="1">
        <f t="shared" si="198"/>
        <v>8.2216511519229577E-7</v>
      </c>
    </row>
    <row r="1125" spans="1:17" x14ac:dyDescent="0.2">
      <c r="A1125" s="1">
        <v>1119</v>
      </c>
      <c r="B1125" s="1">
        <f t="shared" si="199"/>
        <v>166.9</v>
      </c>
      <c r="C1125" s="1">
        <v>0.02</v>
      </c>
      <c r="D1125" s="1">
        <v>0.01</v>
      </c>
      <c r="E1125" s="1">
        <v>2E-3</v>
      </c>
      <c r="F1125" s="1">
        <f t="shared" si="200"/>
        <v>0.33380000000000004</v>
      </c>
      <c r="G1125" s="1">
        <f t="shared" si="201"/>
        <v>0.16690000000000002</v>
      </c>
      <c r="I1125" s="1">
        <f t="shared" si="202"/>
        <v>2.7693943611650493E-2</v>
      </c>
      <c r="J1125" s="1">
        <f t="shared" si="203"/>
        <v>1.8783687698401051E-3</v>
      </c>
      <c r="K1125" s="1">
        <f t="shared" si="204"/>
        <v>2.1922952174683865E-3</v>
      </c>
      <c r="L1125" s="1">
        <f t="shared" si="205"/>
        <v>0.96823539240104184</v>
      </c>
      <c r="M1125" s="1">
        <f t="shared" si="206"/>
        <v>1.0000000000000009</v>
      </c>
      <c r="O1125" s="1">
        <f t="shared" si="196"/>
        <v>1.0292175363562988E-5</v>
      </c>
      <c r="P1125" s="1">
        <f t="shared" si="197"/>
        <v>6.980768448052125E-7</v>
      </c>
      <c r="Q1125" s="1">
        <f t="shared" si="198"/>
        <v>8.1474444894128113E-7</v>
      </c>
    </row>
    <row r="1126" spans="1:17" x14ac:dyDescent="0.2">
      <c r="A1126" s="1">
        <v>1120</v>
      </c>
      <c r="B1126" s="1">
        <f t="shared" si="199"/>
        <v>167</v>
      </c>
      <c r="C1126" s="1">
        <v>0.02</v>
      </c>
      <c r="D1126" s="1">
        <v>0.01</v>
      </c>
      <c r="E1126" s="1">
        <v>2E-3</v>
      </c>
      <c r="F1126" s="1">
        <f t="shared" si="200"/>
        <v>0.33400000000000002</v>
      </c>
      <c r="G1126" s="1">
        <f t="shared" si="201"/>
        <v>0.16700000000000001</v>
      </c>
      <c r="I1126" s="1">
        <f t="shared" si="202"/>
        <v>2.7605322992093211E-2</v>
      </c>
      <c r="J1126" s="1">
        <f t="shared" si="203"/>
        <v>1.8710567075261434E-3</v>
      </c>
      <c r="K1126" s="1">
        <f t="shared" si="204"/>
        <v>2.1833997539004897E-3</v>
      </c>
      <c r="L1126" s="1">
        <f t="shared" si="205"/>
        <v>0.96834022054648095</v>
      </c>
      <c r="M1126" s="1">
        <f t="shared" si="206"/>
        <v>1.0000000000000009</v>
      </c>
      <c r="O1126" s="1">
        <f t="shared" si="196"/>
        <v>1.0208072227425346E-5</v>
      </c>
      <c r="P1126" s="1">
        <f t="shared" si="197"/>
        <v>6.9189127102429385E-7</v>
      </c>
      <c r="Q1126" s="1">
        <f t="shared" si="198"/>
        <v>8.0739147285263784E-7</v>
      </c>
    </row>
    <row r="1127" spans="1:17" x14ac:dyDescent="0.2">
      <c r="A1127" s="1">
        <v>1121</v>
      </c>
      <c r="B1127" s="1">
        <f t="shared" si="199"/>
        <v>167.10000000000002</v>
      </c>
      <c r="C1127" s="1">
        <v>0.02</v>
      </c>
      <c r="D1127" s="1">
        <v>0.01</v>
      </c>
      <c r="E1127" s="1">
        <v>2E-3</v>
      </c>
      <c r="F1127" s="1">
        <f t="shared" si="200"/>
        <v>0.33420000000000005</v>
      </c>
      <c r="G1127" s="1">
        <f t="shared" si="201"/>
        <v>0.16710000000000003</v>
      </c>
      <c r="I1127" s="1">
        <f t="shared" si="202"/>
        <v>2.7516985958518512E-2</v>
      </c>
      <c r="J1127" s="1">
        <f t="shared" si="203"/>
        <v>1.8637740594789566E-3</v>
      </c>
      <c r="K1127" s="1">
        <f t="shared" si="204"/>
        <v>2.1745423010024446E-3</v>
      </c>
      <c r="L1127" s="1">
        <f t="shared" si="205"/>
        <v>0.96844469768100083</v>
      </c>
      <c r="M1127" s="1">
        <f t="shared" si="206"/>
        <v>1.0000000000000007</v>
      </c>
      <c r="O1127" s="1">
        <f t="shared" si="196"/>
        <v>1.0124656345173137E-5</v>
      </c>
      <c r="P1127" s="1">
        <f t="shared" si="197"/>
        <v>6.8576085642951945E-7</v>
      </c>
      <c r="Q1127" s="1">
        <f t="shared" si="198"/>
        <v>8.0010556166585125E-7</v>
      </c>
    </row>
    <row r="1128" spans="1:17" x14ac:dyDescent="0.2">
      <c r="A1128" s="1">
        <v>1122</v>
      </c>
      <c r="B1128" s="1">
        <f t="shared" si="199"/>
        <v>167.2</v>
      </c>
      <c r="C1128" s="1">
        <v>0.02</v>
      </c>
      <c r="D1128" s="1">
        <v>0.01</v>
      </c>
      <c r="E1128" s="1">
        <v>2E-3</v>
      </c>
      <c r="F1128" s="1">
        <f t="shared" si="200"/>
        <v>0.33439999999999998</v>
      </c>
      <c r="G1128" s="1">
        <f t="shared" si="201"/>
        <v>0.16719999999999999</v>
      </c>
      <c r="I1128" s="1">
        <f t="shared" si="202"/>
        <v>2.7428931603451251E-2</v>
      </c>
      <c r="J1128" s="1">
        <f t="shared" si="203"/>
        <v>1.8565207023282068E-3</v>
      </c>
      <c r="K1128" s="1">
        <f t="shared" si="204"/>
        <v>2.1657226851112123E-3</v>
      </c>
      <c r="L1128" s="1">
        <f t="shared" si="205"/>
        <v>0.9685488250091101</v>
      </c>
      <c r="M1128" s="1">
        <f t="shared" si="206"/>
        <v>1.0000000000000007</v>
      </c>
      <c r="O1128" s="1">
        <f t="shared" si="196"/>
        <v>1.0041922100869496E-5</v>
      </c>
      <c r="P1128" s="1">
        <f t="shared" si="197"/>
        <v>6.7968510552870431E-7</v>
      </c>
      <c r="Q1128" s="1">
        <f t="shared" si="198"/>
        <v>7.9288609598035744E-7</v>
      </c>
    </row>
    <row r="1129" spans="1:17" x14ac:dyDescent="0.2">
      <c r="A1129" s="1">
        <v>1123</v>
      </c>
      <c r="B1129" s="1">
        <f t="shared" si="199"/>
        <v>167.3</v>
      </c>
      <c r="C1129" s="1">
        <v>0.02</v>
      </c>
      <c r="D1129" s="1">
        <v>0.01</v>
      </c>
      <c r="E1129" s="1">
        <v>2E-3</v>
      </c>
      <c r="F1129" s="1">
        <f t="shared" si="200"/>
        <v>0.33460000000000001</v>
      </c>
      <c r="G1129" s="1">
        <f t="shared" si="201"/>
        <v>0.1673</v>
      </c>
      <c r="I1129" s="1">
        <f t="shared" si="202"/>
        <v>2.7341159022320208E-2</v>
      </c>
      <c r="J1129" s="1">
        <f t="shared" si="203"/>
        <v>1.8492965132492541E-3</v>
      </c>
      <c r="K1129" s="1">
        <f t="shared" si="204"/>
        <v>2.1569407334196041E-3</v>
      </c>
      <c r="L1129" s="1">
        <f t="shared" si="205"/>
        <v>0.9686526037310117</v>
      </c>
      <c r="M1129" s="1">
        <f t="shared" si="206"/>
        <v>1.0000000000000007</v>
      </c>
      <c r="O1129" s="1">
        <f t="shared" si="196"/>
        <v>9.959863924468511E-6</v>
      </c>
      <c r="P1129" s="1">
        <f t="shared" si="197"/>
        <v>6.7366352731866051E-7</v>
      </c>
      <c r="Q1129" s="1">
        <f t="shared" si="198"/>
        <v>7.8573246219975003E-7</v>
      </c>
    </row>
    <row r="1130" spans="1:17" x14ac:dyDescent="0.2">
      <c r="A1130" s="1">
        <v>1124</v>
      </c>
      <c r="B1130" s="1">
        <f t="shared" si="199"/>
        <v>167.4</v>
      </c>
      <c r="C1130" s="1">
        <v>0.02</v>
      </c>
      <c r="D1130" s="1">
        <v>0.01</v>
      </c>
      <c r="E1130" s="1">
        <v>2E-3</v>
      </c>
      <c r="F1130" s="1">
        <f t="shared" si="200"/>
        <v>0.33480000000000004</v>
      </c>
      <c r="G1130" s="1">
        <f t="shared" si="201"/>
        <v>0.16740000000000002</v>
      </c>
      <c r="I1130" s="1">
        <f t="shared" si="202"/>
        <v>2.7253667313448783E-2</v>
      </c>
      <c r="J1130" s="1">
        <f t="shared" si="203"/>
        <v>1.8421013699605746E-3</v>
      </c>
      <c r="K1130" s="1">
        <f t="shared" si="204"/>
        <v>2.1481962739718142E-3</v>
      </c>
      <c r="L1130" s="1">
        <f t="shared" si="205"/>
        <v>0.96875603504261965</v>
      </c>
      <c r="M1130" s="1">
        <f t="shared" si="206"/>
        <v>1.0000000000000009</v>
      </c>
      <c r="O1130" s="1">
        <f t="shared" si="196"/>
        <v>9.8784762914402691E-6</v>
      </c>
      <c r="P1130" s="1">
        <f t="shared" si="197"/>
        <v>6.6769563524412307E-7</v>
      </c>
      <c r="Q1130" s="1">
        <f t="shared" si="198"/>
        <v>7.7864405247652948E-7</v>
      </c>
    </row>
    <row r="1131" spans="1:17" x14ac:dyDescent="0.2">
      <c r="A1131" s="1">
        <v>1125</v>
      </c>
      <c r="B1131" s="1">
        <f t="shared" si="199"/>
        <v>167.5</v>
      </c>
      <c r="C1131" s="1">
        <v>0.02</v>
      </c>
      <c r="D1131" s="1">
        <v>0.01</v>
      </c>
      <c r="E1131" s="1">
        <v>2E-3</v>
      </c>
      <c r="F1131" s="1">
        <f t="shared" si="200"/>
        <v>0.33500000000000002</v>
      </c>
      <c r="G1131" s="1">
        <f t="shared" si="201"/>
        <v>0.16750000000000001</v>
      </c>
      <c r="I1131" s="1">
        <f t="shared" si="202"/>
        <v>2.7166455578045746E-2</v>
      </c>
      <c r="J1131" s="1">
        <f t="shared" si="203"/>
        <v>1.8349351507211922E-3</v>
      </c>
      <c r="K1131" s="1">
        <f t="shared" si="204"/>
        <v>2.139489135658975E-3</v>
      </c>
      <c r="L1131" s="1">
        <f t="shared" si="205"/>
        <v>0.96885912013557496</v>
      </c>
      <c r="M1131" s="1">
        <f t="shared" si="206"/>
        <v>1.0000000000000009</v>
      </c>
      <c r="O1131" s="1">
        <f t="shared" si="196"/>
        <v>9.7977537223988704E-6</v>
      </c>
      <c r="P1131" s="1">
        <f t="shared" si="197"/>
        <v>6.6178094715705207E-7</v>
      </c>
      <c r="Q1131" s="1">
        <f t="shared" si="198"/>
        <v>7.7162026465738182E-7</v>
      </c>
    </row>
    <row r="1132" spans="1:17" x14ac:dyDescent="0.2">
      <c r="A1132" s="1">
        <v>1126</v>
      </c>
      <c r="B1132" s="1">
        <f t="shared" si="199"/>
        <v>167.60000000000002</v>
      </c>
      <c r="C1132" s="1">
        <v>0.02</v>
      </c>
      <c r="D1132" s="1">
        <v>0.01</v>
      </c>
      <c r="E1132" s="1">
        <v>2E-3</v>
      </c>
      <c r="F1132" s="1">
        <f t="shared" si="200"/>
        <v>0.33520000000000005</v>
      </c>
      <c r="G1132" s="1">
        <f t="shared" si="201"/>
        <v>0.16760000000000003</v>
      </c>
      <c r="I1132" s="1">
        <f t="shared" si="202"/>
        <v>2.7079522920196001E-2</v>
      </c>
      <c r="J1132" s="1">
        <f t="shared" si="203"/>
        <v>1.8277977343281238E-3</v>
      </c>
      <c r="K1132" s="1">
        <f t="shared" si="204"/>
        <v>2.130819148214733E-3</v>
      </c>
      <c r="L1132" s="1">
        <f t="shared" si="205"/>
        <v>0.96896186019726205</v>
      </c>
      <c r="M1132" s="1">
        <f t="shared" si="206"/>
        <v>1.0000000000000009</v>
      </c>
      <c r="O1132" s="1">
        <f t="shared" si="196"/>
        <v>9.7176907827335254E-6</v>
      </c>
      <c r="P1132" s="1">
        <f t="shared" si="197"/>
        <v>6.5591898527631335E-7</v>
      </c>
      <c r="Q1132" s="1">
        <f t="shared" si="198"/>
        <v>7.6466050222898597E-7</v>
      </c>
    </row>
    <row r="1133" spans="1:17" x14ac:dyDescent="0.2">
      <c r="A1133" s="1">
        <v>1127</v>
      </c>
      <c r="B1133" s="1">
        <f t="shared" si="199"/>
        <v>167.7</v>
      </c>
      <c r="C1133" s="1">
        <v>0.02</v>
      </c>
      <c r="D1133" s="1">
        <v>0.01</v>
      </c>
      <c r="E1133" s="1">
        <v>2E-3</v>
      </c>
      <c r="F1133" s="1">
        <f t="shared" si="200"/>
        <v>0.33539999999999998</v>
      </c>
      <c r="G1133" s="1">
        <f t="shared" si="201"/>
        <v>0.16769999999999999</v>
      </c>
      <c r="I1133" s="1">
        <f t="shared" si="202"/>
        <v>2.6992868446851375E-2</v>
      </c>
      <c r="J1133" s="1">
        <f t="shared" si="203"/>
        <v>1.8206890001138372E-3</v>
      </c>
      <c r="K1133" s="1">
        <f t="shared" si="204"/>
        <v>2.1221861422108502E-3</v>
      </c>
      <c r="L1133" s="1">
        <f t="shared" si="205"/>
        <v>0.96906425641082483</v>
      </c>
      <c r="M1133" s="1">
        <f t="shared" si="206"/>
        <v>1.0000000000000009</v>
      </c>
      <c r="O1133" s="1">
        <f t="shared" si="196"/>
        <v>9.6382820822427466E-6</v>
      </c>
      <c r="P1133" s="1">
        <f t="shared" si="197"/>
        <v>6.5010927614773791E-7</v>
      </c>
      <c r="Q1133" s="1">
        <f t="shared" si="198"/>
        <v>7.577641742643551E-7</v>
      </c>
    </row>
    <row r="1134" spans="1:17" x14ac:dyDescent="0.2">
      <c r="A1134" s="1">
        <v>1128</v>
      </c>
      <c r="B1134" s="1">
        <f t="shared" si="199"/>
        <v>167.8</v>
      </c>
      <c r="C1134" s="1">
        <v>0.02</v>
      </c>
      <c r="D1134" s="1">
        <v>0.01</v>
      </c>
      <c r="E1134" s="1">
        <v>2E-3</v>
      </c>
      <c r="F1134" s="1">
        <f t="shared" si="200"/>
        <v>0.33560000000000001</v>
      </c>
      <c r="G1134" s="1">
        <f t="shared" si="201"/>
        <v>0.1678</v>
      </c>
      <c r="I1134" s="1">
        <f t="shared" si="202"/>
        <v>2.690649126782145E-2</v>
      </c>
      <c r="J1134" s="1">
        <f t="shared" si="203"/>
        <v>1.8136088279437218E-3</v>
      </c>
      <c r="K1134" s="1">
        <f t="shared" si="204"/>
        <v>2.1135899490528254E-3</v>
      </c>
      <c r="L1134" s="1">
        <f t="shared" si="205"/>
        <v>0.96916630995518294</v>
      </c>
      <c r="M1134" s="1">
        <f t="shared" si="206"/>
        <v>1.0000000000000009</v>
      </c>
      <c r="O1134" s="1">
        <f t="shared" si="196"/>
        <v>9.5595222747713699E-6</v>
      </c>
      <c r="P1134" s="1">
        <f t="shared" si="197"/>
        <v>6.4435135060453975E-7</v>
      </c>
      <c r="Q1134" s="1">
        <f t="shared" si="198"/>
        <v>7.5093069536967942E-7</v>
      </c>
    </row>
    <row r="1135" spans="1:17" x14ac:dyDescent="0.2">
      <c r="A1135" s="1">
        <v>1129</v>
      </c>
      <c r="B1135" s="1">
        <f t="shared" si="199"/>
        <v>167.9</v>
      </c>
      <c r="C1135" s="1">
        <v>0.02</v>
      </c>
      <c r="D1135" s="1">
        <v>0.01</v>
      </c>
      <c r="E1135" s="1">
        <v>2E-3</v>
      </c>
      <c r="F1135" s="1">
        <f t="shared" si="200"/>
        <v>0.33580000000000004</v>
      </c>
      <c r="G1135" s="1">
        <f t="shared" si="201"/>
        <v>0.16790000000000002</v>
      </c>
      <c r="I1135" s="1">
        <f t="shared" si="202"/>
        <v>2.6820390495764422E-2</v>
      </c>
      <c r="J1135" s="1">
        <f t="shared" si="203"/>
        <v>1.8065570982135734E-3</v>
      </c>
      <c r="K1135" s="1">
        <f t="shared" si="204"/>
        <v>2.1050304009755405E-3</v>
      </c>
      <c r="L1135" s="1">
        <f t="shared" si="205"/>
        <v>0.96926802200504736</v>
      </c>
      <c r="M1135" s="1">
        <f t="shared" si="206"/>
        <v>1.0000000000000009</v>
      </c>
      <c r="O1135" s="1">
        <f t="shared" si="196"/>
        <v>9.4814060578506767E-6</v>
      </c>
      <c r="P1135" s="1">
        <f t="shared" si="197"/>
        <v>6.3864474372811016E-7</v>
      </c>
      <c r="Q1135" s="1">
        <f t="shared" si="198"/>
        <v>7.4415948563169769E-7</v>
      </c>
    </row>
    <row r="1136" spans="1:17" x14ac:dyDescent="0.2">
      <c r="A1136" s="1">
        <v>1130</v>
      </c>
      <c r="B1136" s="1">
        <f t="shared" si="199"/>
        <v>168</v>
      </c>
      <c r="C1136" s="1">
        <v>0.02</v>
      </c>
      <c r="D1136" s="1">
        <v>0.01</v>
      </c>
      <c r="E1136" s="1">
        <v>2E-3</v>
      </c>
      <c r="F1136" s="1">
        <f t="shared" si="200"/>
        <v>0.33600000000000002</v>
      </c>
      <c r="G1136" s="1">
        <f t="shared" si="201"/>
        <v>0.16800000000000001</v>
      </c>
      <c r="I1136" s="1">
        <f t="shared" si="202"/>
        <v>2.6734565246177976E-2</v>
      </c>
      <c r="J1136" s="1">
        <f t="shared" si="203"/>
        <v>1.7995336918470905E-3</v>
      </c>
      <c r="K1136" s="1">
        <f t="shared" si="204"/>
        <v>2.0965073310389255E-3</v>
      </c>
      <c r="L1136" s="1">
        <f t="shared" si="205"/>
        <v>0.96936939373093689</v>
      </c>
      <c r="M1136" s="1">
        <f t="shared" si="206"/>
        <v>1.0000000000000009</v>
      </c>
      <c r="O1136" s="1">
        <f t="shared" si="196"/>
        <v>9.4039281723413839E-6</v>
      </c>
      <c r="P1136" s="1">
        <f t="shared" si="197"/>
        <v>6.3298899480916942E-7</v>
      </c>
      <c r="Q1136" s="1">
        <f t="shared" si="198"/>
        <v>7.3744997056556752E-7</v>
      </c>
    </row>
    <row r="1137" spans="1:17" x14ac:dyDescent="0.2">
      <c r="A1137" s="1">
        <v>1131</v>
      </c>
      <c r="B1137" s="1">
        <f t="shared" si="199"/>
        <v>168.10000000000002</v>
      </c>
      <c r="C1137" s="1">
        <v>0.02</v>
      </c>
      <c r="D1137" s="1">
        <v>0.01</v>
      </c>
      <c r="E1137" s="1">
        <v>2E-3</v>
      </c>
      <c r="F1137" s="1">
        <f t="shared" si="200"/>
        <v>0.33620000000000005</v>
      </c>
      <c r="G1137" s="1">
        <f t="shared" si="201"/>
        <v>0.16810000000000003</v>
      </c>
      <c r="I1137" s="1">
        <f t="shared" si="202"/>
        <v>2.6649014637390205E-2</v>
      </c>
      <c r="J1137" s="1">
        <f t="shared" si="203"/>
        <v>1.7925384902933842E-3</v>
      </c>
      <c r="K1137" s="1">
        <f t="shared" si="204"/>
        <v>2.0880205731236496E-3</v>
      </c>
      <c r="L1137" s="1">
        <f t="shared" si="205"/>
        <v>0.96947042629919367</v>
      </c>
      <c r="M1137" s="1">
        <f t="shared" si="206"/>
        <v>1.0000000000000009</v>
      </c>
      <c r="O1137" s="1">
        <f t="shared" si="196"/>
        <v>9.3270834020795853E-6</v>
      </c>
      <c r="P1137" s="1">
        <f t="shared" si="197"/>
        <v>6.2738364730927872E-7</v>
      </c>
      <c r="Q1137" s="1">
        <f t="shared" si="198"/>
        <v>7.3080158106324411E-7</v>
      </c>
    </row>
    <row r="1138" spans="1:17" x14ac:dyDescent="0.2">
      <c r="A1138" s="1">
        <v>1132</v>
      </c>
      <c r="B1138" s="1">
        <f t="shared" si="199"/>
        <v>168.2</v>
      </c>
      <c r="C1138" s="1">
        <v>0.02</v>
      </c>
      <c r="D1138" s="1">
        <v>0.01</v>
      </c>
      <c r="E1138" s="1">
        <v>2E-3</v>
      </c>
      <c r="F1138" s="1">
        <f t="shared" si="200"/>
        <v>0.33639999999999998</v>
      </c>
      <c r="G1138" s="1">
        <f t="shared" si="201"/>
        <v>0.16819999999999999</v>
      </c>
      <c r="I1138" s="1">
        <f t="shared" si="202"/>
        <v>2.6563737790550556E-2</v>
      </c>
      <c r="J1138" s="1">
        <f t="shared" si="203"/>
        <v>1.7855713755245009E-3</v>
      </c>
      <c r="K1138" s="1">
        <f t="shared" si="204"/>
        <v>2.079569961926831E-3</v>
      </c>
      <c r="L1138" s="1">
        <f t="shared" si="205"/>
        <v>0.96957112087199904</v>
      </c>
      <c r="M1138" s="1">
        <f t="shared" si="206"/>
        <v>1.0000000000000009</v>
      </c>
      <c r="O1138" s="1">
        <f t="shared" si="196"/>
        <v>9.2508665735256072E-6</v>
      </c>
      <c r="P1138" s="1">
        <f t="shared" si="197"/>
        <v>6.2182824882271177E-7</v>
      </c>
      <c r="Q1138" s="1">
        <f t="shared" si="198"/>
        <v>7.2421375334235749E-7</v>
      </c>
    </row>
    <row r="1139" spans="1:17" x14ac:dyDescent="0.2">
      <c r="A1139" s="1">
        <v>1133</v>
      </c>
      <c r="B1139" s="1">
        <f t="shared" si="199"/>
        <v>168.3</v>
      </c>
      <c r="C1139" s="1">
        <v>0.02</v>
      </c>
      <c r="D1139" s="1">
        <v>0.01</v>
      </c>
      <c r="E1139" s="1">
        <v>2E-3</v>
      </c>
      <c r="F1139" s="1">
        <f t="shared" si="200"/>
        <v>0.33660000000000001</v>
      </c>
      <c r="G1139" s="1">
        <f t="shared" si="201"/>
        <v>0.16830000000000001</v>
      </c>
      <c r="I1139" s="1">
        <f t="shared" si="202"/>
        <v>2.6478733829620793E-2</v>
      </c>
      <c r="J1139" s="1">
        <f t="shared" si="203"/>
        <v>1.7786322300329578E-3</v>
      </c>
      <c r="K1139" s="1">
        <f t="shared" si="204"/>
        <v>2.0711553329577723E-3</v>
      </c>
      <c r="L1139" s="1">
        <f t="shared" si="205"/>
        <v>0.96967147860738945</v>
      </c>
      <c r="M1139" s="1">
        <f t="shared" si="206"/>
        <v>1.0000000000000009</v>
      </c>
      <c r="O1139" s="1">
        <f t="shared" si="196"/>
        <v>9.1752725554156057E-6</v>
      </c>
      <c r="P1139" s="1">
        <f t="shared" si="197"/>
        <v>6.1632235103867003E-7</v>
      </c>
      <c r="Q1139" s="1">
        <f t="shared" si="198"/>
        <v>7.1768592889557631E-7</v>
      </c>
    </row>
    <row r="1140" spans="1:17" x14ac:dyDescent="0.2">
      <c r="A1140" s="1">
        <v>1134</v>
      </c>
      <c r="B1140" s="1">
        <f t="shared" si="199"/>
        <v>168.4</v>
      </c>
      <c r="C1140" s="1">
        <v>0.02</v>
      </c>
      <c r="D1140" s="1">
        <v>0.01</v>
      </c>
      <c r="E1140" s="1">
        <v>2E-3</v>
      </c>
      <c r="F1140" s="1">
        <f t="shared" si="200"/>
        <v>0.33680000000000004</v>
      </c>
      <c r="G1140" s="1">
        <f t="shared" si="201"/>
        <v>0.16840000000000002</v>
      </c>
      <c r="I1140" s="1">
        <f t="shared" si="202"/>
        <v>2.6394001881366008E-2</v>
      </c>
      <c r="J1140" s="1">
        <f t="shared" si="203"/>
        <v>1.77172093682929E-3</v>
      </c>
      <c r="K1140" s="1">
        <f t="shared" si="204"/>
        <v>2.0627765225337139E-3</v>
      </c>
      <c r="L1140" s="1">
        <f t="shared" si="205"/>
        <v>0.96977150065927198</v>
      </c>
      <c r="M1140" s="1">
        <f t="shared" si="206"/>
        <v>1.0000000000000009</v>
      </c>
      <c r="O1140" s="1">
        <f t="shared" si="196"/>
        <v>9.1002962584162376E-6</v>
      </c>
      <c r="P1140" s="1">
        <f t="shared" si="197"/>
        <v>6.1086550970386043E-7</v>
      </c>
      <c r="Q1140" s="1">
        <f t="shared" si="198"/>
        <v>7.112175544404745E-7</v>
      </c>
    </row>
    <row r="1141" spans="1:17" x14ac:dyDescent="0.2">
      <c r="A1141" s="1">
        <v>1135</v>
      </c>
      <c r="B1141" s="1">
        <f t="shared" si="199"/>
        <v>168.5</v>
      </c>
      <c r="C1141" s="1">
        <v>0.02</v>
      </c>
      <c r="D1141" s="1">
        <v>0.01</v>
      </c>
      <c r="E1141" s="1">
        <v>2E-3</v>
      </c>
      <c r="F1141" s="1">
        <f t="shared" si="200"/>
        <v>0.33700000000000002</v>
      </c>
      <c r="G1141" s="1">
        <f t="shared" si="201"/>
        <v>0.16850000000000001</v>
      </c>
      <c r="I1141" s="1">
        <f t="shared" si="202"/>
        <v>2.6309541075345638E-2</v>
      </c>
      <c r="J1141" s="1">
        <f t="shared" si="203"/>
        <v>1.7648373794396115E-3</v>
      </c>
      <c r="K1141" s="1">
        <f t="shared" si="204"/>
        <v>2.0544333677756121E-3</v>
      </c>
      <c r="L1141" s="1">
        <f t="shared" si="205"/>
        <v>0.96987118817744011</v>
      </c>
      <c r="M1141" s="1">
        <f t="shared" si="206"/>
        <v>1.0000000000000009</v>
      </c>
      <c r="O1141" s="1">
        <f t="shared" si="196"/>
        <v>9.0259326347819154E-6</v>
      </c>
      <c r="P1141" s="1">
        <f t="shared" si="197"/>
        <v>6.054572845854063E-7</v>
      </c>
      <c r="Q1141" s="1">
        <f t="shared" si="198"/>
        <v>7.0480808186986599E-7</v>
      </c>
    </row>
    <row r="1142" spans="1:17" x14ac:dyDescent="0.2">
      <c r="A1142" s="1">
        <v>1136</v>
      </c>
      <c r="B1142" s="1">
        <f t="shared" si="199"/>
        <v>168.60000000000002</v>
      </c>
      <c r="C1142" s="1">
        <v>0.02</v>
      </c>
      <c r="D1142" s="1">
        <v>0.01</v>
      </c>
      <c r="E1142" s="1">
        <v>2E-3</v>
      </c>
      <c r="F1142" s="1">
        <f t="shared" si="200"/>
        <v>0.33720000000000006</v>
      </c>
      <c r="G1142" s="1">
        <f t="shared" si="201"/>
        <v>0.16860000000000003</v>
      </c>
      <c r="I1142" s="1">
        <f t="shared" si="202"/>
        <v>2.622535054390453E-2</v>
      </c>
      <c r="J1142" s="1">
        <f t="shared" si="203"/>
        <v>1.7579814419031879E-3</v>
      </c>
      <c r="K1142" s="1">
        <f t="shared" si="204"/>
        <v>2.0461257066039388E-3</v>
      </c>
      <c r="L1142" s="1">
        <f t="shared" si="205"/>
        <v>0.96997054230758928</v>
      </c>
      <c r="M1142" s="1">
        <f t="shared" si="206"/>
        <v>1.0000000000000009</v>
      </c>
      <c r="O1142" s="1">
        <f t="shared" si="196"/>
        <v>8.952176678015017E-6</v>
      </c>
      <c r="P1142" s="1">
        <f t="shared" si="197"/>
        <v>6.0009723943410949E-7</v>
      </c>
      <c r="Q1142" s="1">
        <f t="shared" si="198"/>
        <v>6.9845696820263107E-7</v>
      </c>
    </row>
    <row r="1143" spans="1:17" x14ac:dyDescent="0.2">
      <c r="A1143" s="1">
        <v>1137</v>
      </c>
      <c r="B1143" s="1">
        <f t="shared" si="199"/>
        <v>168.7</v>
      </c>
      <c r="C1143" s="1">
        <v>0.02</v>
      </c>
      <c r="D1143" s="1">
        <v>0.01</v>
      </c>
      <c r="E1143" s="1">
        <v>2E-3</v>
      </c>
      <c r="F1143" s="1">
        <f t="shared" si="200"/>
        <v>0.33739999999999998</v>
      </c>
      <c r="G1143" s="1">
        <f t="shared" si="201"/>
        <v>0.16869999999999999</v>
      </c>
      <c r="I1143" s="1">
        <f t="shared" si="202"/>
        <v>2.6141429422164037E-2</v>
      </c>
      <c r="J1143" s="1">
        <f t="shared" si="203"/>
        <v>1.7511530087700215E-3</v>
      </c>
      <c r="K1143" s="1">
        <f t="shared" si="204"/>
        <v>2.0378533777345009E-3</v>
      </c>
      <c r="L1143" s="1">
        <f t="shared" si="205"/>
        <v>0.97006956419133239</v>
      </c>
      <c r="M1143" s="1">
        <f t="shared" si="206"/>
        <v>1.0000000000000009</v>
      </c>
      <c r="O1143" s="1">
        <f t="shared" si="196"/>
        <v>8.8790234225288337E-6</v>
      </c>
      <c r="P1143" s="1">
        <f t="shared" si="197"/>
        <v>5.9478494194804916E-7</v>
      </c>
      <c r="Q1143" s="1">
        <f t="shared" si="198"/>
        <v>6.9216367553501085E-7</v>
      </c>
    </row>
    <row r="1144" spans="1:17" x14ac:dyDescent="0.2">
      <c r="A1144" s="1">
        <v>1138</v>
      </c>
      <c r="B1144" s="1">
        <f t="shared" si="199"/>
        <v>168.8</v>
      </c>
      <c r="C1144" s="1">
        <v>0.02</v>
      </c>
      <c r="D1144" s="1">
        <v>0.01</v>
      </c>
      <c r="E1144" s="1">
        <v>2E-3</v>
      </c>
      <c r="F1144" s="1">
        <f t="shared" si="200"/>
        <v>0.33760000000000001</v>
      </c>
      <c r="G1144" s="1">
        <f t="shared" si="201"/>
        <v>0.16880000000000001</v>
      </c>
      <c r="I1144" s="1">
        <f t="shared" si="202"/>
        <v>2.6057776848013112E-2</v>
      </c>
      <c r="J1144" s="1">
        <f t="shared" si="203"/>
        <v>1.744351965098449E-3</v>
      </c>
      <c r="K1144" s="1">
        <f t="shared" si="204"/>
        <v>2.0296162206742837E-3</v>
      </c>
      <c r="L1144" s="1">
        <f t="shared" si="205"/>
        <v>0.97016825496621506</v>
      </c>
      <c r="M1144" s="1">
        <f t="shared" si="206"/>
        <v>1.0000000000000009</v>
      </c>
      <c r="O1144" s="1">
        <f t="shared" si="196"/>
        <v>8.80646794331323E-6</v>
      </c>
      <c r="P1144" s="1">
        <f t="shared" si="197"/>
        <v>5.8951996373651656E-7</v>
      </c>
      <c r="Q1144" s="1">
        <f t="shared" si="198"/>
        <v>6.8592767099237371E-7</v>
      </c>
    </row>
    <row r="1145" spans="1:17" x14ac:dyDescent="0.2">
      <c r="A1145" s="1">
        <v>1139</v>
      </c>
      <c r="B1145" s="1">
        <f t="shared" si="199"/>
        <v>168.9</v>
      </c>
      <c r="C1145" s="1">
        <v>0.02</v>
      </c>
      <c r="D1145" s="1">
        <v>0.01</v>
      </c>
      <c r="E1145" s="1">
        <v>2E-3</v>
      </c>
      <c r="F1145" s="1">
        <f t="shared" si="200"/>
        <v>0.33780000000000004</v>
      </c>
      <c r="G1145" s="1">
        <f t="shared" si="201"/>
        <v>0.16890000000000002</v>
      </c>
      <c r="I1145" s="1">
        <f t="shared" si="202"/>
        <v>2.5974391962099469E-2</v>
      </c>
      <c r="J1145" s="1">
        <f t="shared" si="203"/>
        <v>1.7375781964527515E-3</v>
      </c>
      <c r="K1145" s="1">
        <f t="shared" si="204"/>
        <v>2.0214140757173148E-3</v>
      </c>
      <c r="L1145" s="1">
        <f t="shared" si="205"/>
        <v>0.97026661576573137</v>
      </c>
      <c r="M1145" s="1">
        <f t="shared" si="206"/>
        <v>1.0000000000000009</v>
      </c>
      <c r="O1145" s="1">
        <f t="shared" si="196"/>
        <v>8.7345053556031264E-6</v>
      </c>
      <c r="P1145" s="1">
        <f t="shared" si="197"/>
        <v>5.843018802842866E-7</v>
      </c>
      <c r="Q1145" s="1">
        <f t="shared" si="198"/>
        <v>6.7974842668145054E-7</v>
      </c>
    </row>
    <row r="1146" spans="1:17" x14ac:dyDescent="0.2">
      <c r="A1146" s="1">
        <v>1140</v>
      </c>
      <c r="B1146" s="1">
        <f t="shared" si="199"/>
        <v>169</v>
      </c>
      <c r="C1146" s="1">
        <v>0.02</v>
      </c>
      <c r="D1146" s="1">
        <v>0.01</v>
      </c>
      <c r="E1146" s="1">
        <v>2E-3</v>
      </c>
      <c r="F1146" s="1">
        <f t="shared" si="200"/>
        <v>0.33800000000000002</v>
      </c>
      <c r="G1146" s="1">
        <f t="shared" si="201"/>
        <v>0.16900000000000001</v>
      </c>
      <c r="I1146" s="1">
        <f t="shared" si="202"/>
        <v>2.5891273907820752E-2</v>
      </c>
      <c r="J1146" s="1">
        <f t="shared" si="203"/>
        <v>1.7308315889007764E-3</v>
      </c>
      <c r="K1146" s="1">
        <f t="shared" si="204"/>
        <v>2.013246783940549E-3</v>
      </c>
      <c r="L1146" s="1">
        <f t="shared" si="205"/>
        <v>0.97036464771933884</v>
      </c>
      <c r="M1146" s="1">
        <f t="shared" si="206"/>
        <v>1.0000000000000009</v>
      </c>
      <c r="O1146" s="1">
        <f t="shared" si="196"/>
        <v>8.6631308145495477E-6</v>
      </c>
      <c r="P1146" s="1">
        <f t="shared" si="197"/>
        <v>5.791302709162115E-7</v>
      </c>
      <c r="Q1146" s="1">
        <f t="shared" si="198"/>
        <v>6.736254196430207E-7</v>
      </c>
    </row>
    <row r="1147" spans="1:17" x14ac:dyDescent="0.2">
      <c r="A1147" s="1">
        <v>1141</v>
      </c>
      <c r="B1147" s="1">
        <f t="shared" si="199"/>
        <v>169.10000000000002</v>
      </c>
      <c r="C1147" s="1">
        <v>0.02</v>
      </c>
      <c r="D1147" s="1">
        <v>0.01</v>
      </c>
      <c r="E1147" s="1">
        <v>2E-3</v>
      </c>
      <c r="F1147" s="1">
        <f t="shared" si="200"/>
        <v>0.33820000000000006</v>
      </c>
      <c r="G1147" s="1">
        <f t="shared" si="201"/>
        <v>0.16910000000000003</v>
      </c>
      <c r="I1147" s="1">
        <f t="shared" si="202"/>
        <v>2.5808421831315726E-2</v>
      </c>
      <c r="J1147" s="1">
        <f t="shared" si="203"/>
        <v>1.7241120290115717E-3</v>
      </c>
      <c r="K1147" s="1">
        <f t="shared" si="204"/>
        <v>2.0051141871997745E-3</v>
      </c>
      <c r="L1147" s="1">
        <f t="shared" si="205"/>
        <v>0.97046235195247388</v>
      </c>
      <c r="M1147" s="1">
        <f t="shared" si="206"/>
        <v>1.0000000000000009</v>
      </c>
      <c r="O1147" s="1">
        <f t="shared" si="196"/>
        <v>8.5923395148935231E-6</v>
      </c>
      <c r="P1147" s="1">
        <f t="shared" si="197"/>
        <v>5.740047187621523E-7</v>
      </c>
      <c r="Q1147" s="1">
        <f t="shared" si="198"/>
        <v>6.6755813180506694E-7</v>
      </c>
    </row>
    <row r="1148" spans="1:17" x14ac:dyDescent="0.2">
      <c r="A1148" s="1">
        <v>1142</v>
      </c>
      <c r="B1148" s="1">
        <f t="shared" si="199"/>
        <v>169.2</v>
      </c>
      <c r="C1148" s="1">
        <v>0.02</v>
      </c>
      <c r="D1148" s="1">
        <v>0.01</v>
      </c>
      <c r="E1148" s="1">
        <v>2E-3</v>
      </c>
      <c r="F1148" s="1">
        <f t="shared" si="200"/>
        <v>0.33839999999999998</v>
      </c>
      <c r="G1148" s="1">
        <f t="shared" si="201"/>
        <v>0.16919999999999999</v>
      </c>
      <c r="I1148" s="1">
        <f t="shared" si="202"/>
        <v>2.5725834881455516E-2</v>
      </c>
      <c r="J1148" s="1">
        <f t="shared" si="203"/>
        <v>1.7174194038530317E-3</v>
      </c>
      <c r="K1148" s="1">
        <f t="shared" si="204"/>
        <v>1.9970161281255422E-3</v>
      </c>
      <c r="L1148" s="1">
        <f t="shared" si="205"/>
        <v>0.97055972958656689</v>
      </c>
      <c r="M1148" s="1">
        <f t="shared" si="206"/>
        <v>1.0000000000000009</v>
      </c>
      <c r="O1148" s="1">
        <f t="shared" si="196"/>
        <v>8.522126690642561E-6</v>
      </c>
      <c r="P1148" s="1">
        <f t="shared" si="197"/>
        <v>5.6892481072222748E-7</v>
      </c>
      <c r="Q1148" s="1">
        <f t="shared" si="198"/>
        <v>6.6154604993637651E-7</v>
      </c>
    </row>
    <row r="1149" spans="1:17" x14ac:dyDescent="0.2">
      <c r="A1149" s="1">
        <v>1143</v>
      </c>
      <c r="B1149" s="1">
        <f t="shared" si="199"/>
        <v>169.3</v>
      </c>
      <c r="C1149" s="1">
        <v>0.02</v>
      </c>
      <c r="D1149" s="1">
        <v>0.01</v>
      </c>
      <c r="E1149" s="1">
        <v>2E-3</v>
      </c>
      <c r="F1149" s="1">
        <f t="shared" si="200"/>
        <v>0.33860000000000001</v>
      </c>
      <c r="G1149" s="1">
        <f t="shared" si="201"/>
        <v>0.16930000000000001</v>
      </c>
      <c r="I1149" s="1">
        <f t="shared" si="202"/>
        <v>2.5643512209834858E-2</v>
      </c>
      <c r="J1149" s="1">
        <f t="shared" si="203"/>
        <v>1.7107536009895561E-3</v>
      </c>
      <c r="K1149" s="1">
        <f t="shared" si="204"/>
        <v>1.9889524501191134E-3</v>
      </c>
      <c r="L1149" s="1">
        <f t="shared" si="205"/>
        <v>0.97065678173905745</v>
      </c>
      <c r="M1149" s="1">
        <f t="shared" si="206"/>
        <v>1.0000000000000009</v>
      </c>
      <c r="O1149" s="1">
        <f t="shared" si="196"/>
        <v>8.4524876147497437E-6</v>
      </c>
      <c r="P1149" s="1">
        <f t="shared" si="197"/>
        <v>5.6389013743238207E-7</v>
      </c>
      <c r="Q1149" s="1">
        <f t="shared" si="198"/>
        <v>6.5558866560058573E-7</v>
      </c>
    </row>
    <row r="1150" spans="1:17" x14ac:dyDescent="0.2">
      <c r="A1150" s="1">
        <v>1144</v>
      </c>
      <c r="B1150" s="1">
        <f t="shared" si="199"/>
        <v>169.4</v>
      </c>
      <c r="C1150" s="1">
        <v>0.02</v>
      </c>
      <c r="D1150" s="1">
        <v>0.01</v>
      </c>
      <c r="E1150" s="1">
        <v>2E-3</v>
      </c>
      <c r="F1150" s="1">
        <f t="shared" si="200"/>
        <v>0.33880000000000005</v>
      </c>
      <c r="G1150" s="1">
        <f t="shared" si="201"/>
        <v>0.16940000000000002</v>
      </c>
      <c r="I1150" s="1">
        <f t="shared" si="202"/>
        <v>2.5561452970763388E-2</v>
      </c>
      <c r="J1150" s="1">
        <f t="shared" si="203"/>
        <v>1.7041145084797193E-3</v>
      </c>
      <c r="K1150" s="1">
        <f t="shared" si="204"/>
        <v>1.9809229973484317E-3</v>
      </c>
      <c r="L1150" s="1">
        <f t="shared" si="205"/>
        <v>0.97075350952340944</v>
      </c>
      <c r="M1150" s="1">
        <f t="shared" si="206"/>
        <v>1.0000000000000009</v>
      </c>
      <c r="O1150" s="1">
        <f t="shared" si="196"/>
        <v>8.3834175987955119E-6</v>
      </c>
      <c r="P1150" s="1">
        <f t="shared" si="197"/>
        <v>5.58900293230279E-7</v>
      </c>
      <c r="Q1150" s="1">
        <f t="shared" si="198"/>
        <v>6.4968547511067548E-7</v>
      </c>
    </row>
    <row r="1151" spans="1:17" x14ac:dyDescent="0.2">
      <c r="A1151" s="1">
        <v>1145</v>
      </c>
      <c r="B1151" s="1">
        <f t="shared" si="199"/>
        <v>169.5</v>
      </c>
      <c r="C1151" s="1">
        <v>0.02</v>
      </c>
      <c r="D1151" s="1">
        <v>0.01</v>
      </c>
      <c r="E1151" s="1">
        <v>2E-3</v>
      </c>
      <c r="F1151" s="1">
        <f t="shared" si="200"/>
        <v>0.33900000000000002</v>
      </c>
      <c r="G1151" s="1">
        <f t="shared" si="201"/>
        <v>0.16950000000000001</v>
      </c>
      <c r="I1151" s="1">
        <f t="shared" si="202"/>
        <v>2.5479656321256944E-2</v>
      </c>
      <c r="J1151" s="1">
        <f t="shared" si="203"/>
        <v>1.6975020148739532E-3</v>
      </c>
      <c r="K1151" s="1">
        <f t="shared" si="204"/>
        <v>1.9729276147441126E-3</v>
      </c>
      <c r="L1151" s="1">
        <f t="shared" si="205"/>
        <v>0.97084991404912602</v>
      </c>
      <c r="M1151" s="1">
        <f t="shared" si="206"/>
        <v>1.0000000000000011</v>
      </c>
      <c r="O1151" s="1">
        <f t="shared" si="196"/>
        <v>8.3149119926720166E-6</v>
      </c>
      <c r="P1151" s="1">
        <f t="shared" si="197"/>
        <v>5.5395487612150223E-7</v>
      </c>
      <c r="Q1151" s="1">
        <f t="shared" si="198"/>
        <v>6.4383597948390023E-7</v>
      </c>
    </row>
    <row r="1152" spans="1:17" x14ac:dyDescent="0.2">
      <c r="A1152" s="1">
        <v>1146</v>
      </c>
      <c r="B1152" s="1">
        <f t="shared" si="199"/>
        <v>169.60000000000002</v>
      </c>
      <c r="C1152" s="1">
        <v>0.02</v>
      </c>
      <c r="D1152" s="1">
        <v>0.01</v>
      </c>
      <c r="E1152" s="1">
        <v>2E-3</v>
      </c>
      <c r="F1152" s="1">
        <f t="shared" si="200"/>
        <v>0.33920000000000006</v>
      </c>
      <c r="G1152" s="1">
        <f t="shared" si="201"/>
        <v>0.16960000000000003</v>
      </c>
      <c r="I1152" s="1">
        <f t="shared" si="202"/>
        <v>2.5398121421028923E-2</v>
      </c>
      <c r="J1152" s="1">
        <f t="shared" si="203"/>
        <v>1.6909160092122401E-3</v>
      </c>
      <c r="K1152" s="1">
        <f t="shared" si="204"/>
        <v>1.9649661479954569E-3</v>
      </c>
      <c r="L1152" s="1">
        <f t="shared" si="205"/>
        <v>0.97094599642176438</v>
      </c>
      <c r="M1152" s="1">
        <f t="shared" si="206"/>
        <v>1.0000000000000009</v>
      </c>
      <c r="O1152" s="1">
        <f t="shared" si="196"/>
        <v>8.2469661842700385E-6</v>
      </c>
      <c r="P1152" s="1">
        <f t="shared" si="197"/>
        <v>5.490534877460734E-7</v>
      </c>
      <c r="Q1152" s="1">
        <f t="shared" si="198"/>
        <v>6.3803968439715377E-7</v>
      </c>
    </row>
    <row r="1153" spans="1:17" x14ac:dyDescent="0.2">
      <c r="A1153" s="1">
        <v>1147</v>
      </c>
      <c r="B1153" s="1">
        <f t="shared" si="199"/>
        <v>169.7</v>
      </c>
      <c r="C1153" s="1">
        <v>0.02</v>
      </c>
      <c r="D1153" s="1">
        <v>0.01</v>
      </c>
      <c r="E1153" s="1">
        <v>2E-3</v>
      </c>
      <c r="F1153" s="1">
        <f t="shared" si="200"/>
        <v>0.33939999999999998</v>
      </c>
      <c r="G1153" s="1">
        <f t="shared" si="201"/>
        <v>0.16969999999999999</v>
      </c>
      <c r="I1153" s="1">
        <f t="shared" si="202"/>
        <v>2.531684743248163E-2</v>
      </c>
      <c r="J1153" s="1">
        <f t="shared" si="203"/>
        <v>1.6843563810218188E-3</v>
      </c>
      <c r="K1153" s="1">
        <f t="shared" si="204"/>
        <v>1.9570384435464829E-3</v>
      </c>
      <c r="L1153" s="1">
        <f t="shared" si="205"/>
        <v>0.97104175774295109</v>
      </c>
      <c r="M1153" s="1">
        <f t="shared" si="206"/>
        <v>1.0000000000000011</v>
      </c>
      <c r="O1153" s="1">
        <f t="shared" si="196"/>
        <v>8.1795755991684932E-6</v>
      </c>
      <c r="P1153" s="1">
        <f t="shared" si="197"/>
        <v>5.4419573334527635E-7</v>
      </c>
      <c r="Q1153" s="1">
        <f t="shared" si="198"/>
        <v>6.3229610014276466E-7</v>
      </c>
    </row>
    <row r="1154" spans="1:17" x14ac:dyDescent="0.2">
      <c r="A1154" s="1">
        <v>1148</v>
      </c>
      <c r="B1154" s="1">
        <f t="shared" si="199"/>
        <v>169.8</v>
      </c>
      <c r="C1154" s="1">
        <v>0.02</v>
      </c>
      <c r="D1154" s="1">
        <v>0.01</v>
      </c>
      <c r="E1154" s="1">
        <v>2E-3</v>
      </c>
      <c r="F1154" s="1">
        <f t="shared" si="200"/>
        <v>0.33960000000000001</v>
      </c>
      <c r="G1154" s="1">
        <f t="shared" si="201"/>
        <v>0.16980000000000001</v>
      </c>
      <c r="I1154" s="1">
        <f t="shared" si="202"/>
        <v>2.5235833520697689E-2</v>
      </c>
      <c r="J1154" s="1">
        <f t="shared" si="203"/>
        <v>1.6778230203149016E-3</v>
      </c>
      <c r="K1154" s="1">
        <f t="shared" si="204"/>
        <v>1.9491443485919807E-3</v>
      </c>
      <c r="L1154" s="1">
        <f t="shared" si="205"/>
        <v>0.97113719911039642</v>
      </c>
      <c r="M1154" s="1">
        <f t="shared" si="206"/>
        <v>1.0000000000000009</v>
      </c>
      <c r="O1154" s="1">
        <f t="shared" si="196"/>
        <v>8.1127357003264547E-6</v>
      </c>
      <c r="P1154" s="1">
        <f t="shared" si="197"/>
        <v>5.3938122172878962E-7</v>
      </c>
      <c r="Q1154" s="1">
        <f t="shared" si="198"/>
        <v>6.2660474158471691E-7</v>
      </c>
    </row>
    <row r="1155" spans="1:17" x14ac:dyDescent="0.2">
      <c r="A1155" s="1">
        <v>1149</v>
      </c>
      <c r="B1155" s="1">
        <f t="shared" si="199"/>
        <v>169.9</v>
      </c>
      <c r="C1155" s="1">
        <v>0.02</v>
      </c>
      <c r="D1155" s="1">
        <v>0.01</v>
      </c>
      <c r="E1155" s="1">
        <v>2E-3</v>
      </c>
      <c r="F1155" s="1">
        <f t="shared" si="200"/>
        <v>0.33979999999999999</v>
      </c>
      <c r="G1155" s="1">
        <f t="shared" si="201"/>
        <v>0.1699</v>
      </c>
      <c r="I1155" s="1">
        <f t="shared" si="202"/>
        <v>2.5155078853431455E-2</v>
      </c>
      <c r="J1155" s="1">
        <f t="shared" si="203"/>
        <v>1.6713158175864029E-3</v>
      </c>
      <c r="K1155" s="1">
        <f t="shared" si="204"/>
        <v>1.9412837110735865E-3</v>
      </c>
      <c r="L1155" s="1">
        <f t="shared" si="205"/>
        <v>0.97123232161790951</v>
      </c>
      <c r="M1155" s="1">
        <f t="shared" si="206"/>
        <v>1.0000000000000009</v>
      </c>
      <c r="O1155" s="1">
        <f t="shared" si="196"/>
        <v>8.046441987777714E-6</v>
      </c>
      <c r="P1155" s="1">
        <f t="shared" si="197"/>
        <v>5.346095652421213E-7</v>
      </c>
      <c r="Q1155" s="1">
        <f t="shared" si="198"/>
        <v>6.2096512811529642E-7</v>
      </c>
    </row>
    <row r="1156" spans="1:17" x14ac:dyDescent="0.2">
      <c r="A1156" s="1">
        <v>1150</v>
      </c>
      <c r="B1156" s="1">
        <f t="shared" si="199"/>
        <v>170</v>
      </c>
      <c r="C1156" s="1">
        <v>0.02</v>
      </c>
      <c r="D1156" s="1">
        <v>0.01</v>
      </c>
      <c r="E1156" s="1">
        <v>2E-3</v>
      </c>
      <c r="F1156" s="1">
        <f t="shared" si="200"/>
        <v>0.34</v>
      </c>
      <c r="G1156" s="1">
        <f t="shared" si="201"/>
        <v>0.17</v>
      </c>
      <c r="I1156" s="1">
        <f t="shared" si="202"/>
        <v>2.5074582601100473E-2</v>
      </c>
      <c r="J1156" s="1">
        <f t="shared" si="203"/>
        <v>1.6648346638116799E-3</v>
      </c>
      <c r="K1156" s="1">
        <f t="shared" si="204"/>
        <v>1.9334563796758778E-3</v>
      </c>
      <c r="L1156" s="1">
        <f t="shared" si="205"/>
        <v>0.97132712635541296</v>
      </c>
      <c r="M1156" s="1">
        <f t="shared" si="206"/>
        <v>1.0000000000000009</v>
      </c>
      <c r="O1156" s="1">
        <f t="shared" si="196"/>
        <v>7.9806899983278001E-6</v>
      </c>
      <c r="P1156" s="1">
        <f t="shared" si="197"/>
        <v>5.2988037973434419E-7</v>
      </c>
      <c r="Q1156" s="1">
        <f t="shared" si="198"/>
        <v>6.1537678361214872E-7</v>
      </c>
    </row>
    <row r="1157" spans="1:17" x14ac:dyDescent="0.2">
      <c r="A1157" s="1">
        <v>1151</v>
      </c>
      <c r="B1157" s="1">
        <f t="shared" si="199"/>
        <v>170.10000000000002</v>
      </c>
      <c r="C1157" s="1">
        <v>0.02</v>
      </c>
      <c r="D1157" s="1">
        <v>0.01</v>
      </c>
      <c r="E1157" s="1">
        <v>2E-3</v>
      </c>
      <c r="F1157" s="1">
        <f t="shared" si="200"/>
        <v>0.34020000000000006</v>
      </c>
      <c r="G1157" s="1">
        <f t="shared" si="201"/>
        <v>0.17010000000000003</v>
      </c>
      <c r="I1157" s="1">
        <f t="shared" si="202"/>
        <v>2.499434393677695E-2</v>
      </c>
      <c r="J1157" s="1">
        <f t="shared" si="203"/>
        <v>1.6583794504442836E-3</v>
      </c>
      <c r="K1157" s="1">
        <f t="shared" si="204"/>
        <v>1.9256622038224883E-3</v>
      </c>
      <c r="L1157" s="1">
        <f t="shared" si="205"/>
        <v>0.97142161440895725</v>
      </c>
      <c r="M1157" s="1">
        <f t="shared" si="206"/>
        <v>1.0000000000000009</v>
      </c>
      <c r="O1157" s="1">
        <f t="shared" si="196"/>
        <v>7.9154753052534885E-6</v>
      </c>
      <c r="P1157" s="1">
        <f t="shared" si="197"/>
        <v>5.2519328452612716E-7</v>
      </c>
      <c r="Q1157" s="1">
        <f t="shared" si="198"/>
        <v>6.0983923639575465E-7</v>
      </c>
    </row>
    <row r="1158" spans="1:17" x14ac:dyDescent="0.2">
      <c r="A1158" s="1">
        <v>1152</v>
      </c>
      <c r="B1158" s="1">
        <f t="shared" si="199"/>
        <v>170.2</v>
      </c>
      <c r="C1158" s="1">
        <v>0.02</v>
      </c>
      <c r="D1158" s="1">
        <v>0.01</v>
      </c>
      <c r="E1158" s="1">
        <v>2E-3</v>
      </c>
      <c r="F1158" s="1">
        <f t="shared" si="200"/>
        <v>0.34039999999999998</v>
      </c>
      <c r="G1158" s="1">
        <f t="shared" si="201"/>
        <v>0.17019999999999999</v>
      </c>
      <c r="I1158" s="1">
        <f t="shared" si="202"/>
        <v>2.4914362036179263E-2</v>
      </c>
      <c r="J1158" s="1">
        <f t="shared" si="203"/>
        <v>1.6519500694137229E-3</v>
      </c>
      <c r="K1158" s="1">
        <f t="shared" si="204"/>
        <v>1.9179010336722447E-3</v>
      </c>
      <c r="L1158" s="1">
        <f t="shared" si="205"/>
        <v>0.9715157868607357</v>
      </c>
      <c r="M1158" s="1">
        <f t="shared" si="206"/>
        <v>1.0000000000000009</v>
      </c>
      <c r="O1158" s="1">
        <f t="shared" si="196"/>
        <v>7.8507935180048271E-6</v>
      </c>
      <c r="P1158" s="1">
        <f t="shared" si="197"/>
        <v>5.2054790237806781E-7</v>
      </c>
      <c r="Q1158" s="1">
        <f t="shared" si="198"/>
        <v>6.043520191873188E-7</v>
      </c>
    </row>
    <row r="1159" spans="1:17" x14ac:dyDescent="0.2">
      <c r="A1159" s="1">
        <v>1153</v>
      </c>
      <c r="B1159" s="1">
        <f t="shared" si="199"/>
        <v>170.3</v>
      </c>
      <c r="C1159" s="1">
        <v>0.02</v>
      </c>
      <c r="D1159" s="1">
        <v>0.01</v>
      </c>
      <c r="E1159" s="1">
        <v>2E-3</v>
      </c>
      <c r="F1159" s="1">
        <f t="shared" si="200"/>
        <v>0.34060000000000001</v>
      </c>
      <c r="G1159" s="1">
        <f t="shared" si="201"/>
        <v>0.17030000000000001</v>
      </c>
      <c r="I1159" s="1">
        <f t="shared" si="202"/>
        <v>2.483463607766349E-2</v>
      </c>
      <c r="J1159" s="1">
        <f t="shared" si="203"/>
        <v>1.6455464131232384E-3</v>
      </c>
      <c r="K1159" s="1">
        <f t="shared" si="204"/>
        <v>1.9101727201153223E-3</v>
      </c>
      <c r="L1159" s="1">
        <f t="shared" si="205"/>
        <v>0.97160964478909884</v>
      </c>
      <c r="M1159" s="1">
        <f t="shared" si="206"/>
        <v>1.0000000000000009</v>
      </c>
      <c r="O1159" s="1">
        <f t="shared" ref="O1159:O1222" si="207">I1159*$B$3*EXP(-$D$3*A1159*$B$3)</f>
        <v>7.7866402819094906E-6</v>
      </c>
      <c r="P1159" s="1">
        <f t="shared" ref="P1159:P1222" si="208">J1159*$B$3*EXP(-$D$3*A1159*$B$3)</f>
        <v>5.1594385945930846E-7</v>
      </c>
      <c r="Q1159" s="1">
        <f t="shared" ref="Q1159:Q1222" si="209">K1159*$B$3*EXP(-$D$3*A1159*$B$3)</f>
        <v>5.9891466906705563E-7</v>
      </c>
    </row>
    <row r="1160" spans="1:17" x14ac:dyDescent="0.2">
      <c r="A1160" s="1">
        <v>1154</v>
      </c>
      <c r="B1160" s="1">
        <f t="shared" ref="B1160:B1223" si="210">$C$3+A1160*$B$3</f>
        <v>170.4</v>
      </c>
      <c r="C1160" s="1">
        <v>0.02</v>
      </c>
      <c r="D1160" s="1">
        <v>0.01</v>
      </c>
      <c r="E1160" s="1">
        <v>2E-3</v>
      </c>
      <c r="F1160" s="1">
        <f t="shared" si="200"/>
        <v>0.34079999999999999</v>
      </c>
      <c r="G1160" s="1">
        <f t="shared" si="201"/>
        <v>0.1704</v>
      </c>
      <c r="I1160" s="1">
        <f t="shared" si="202"/>
        <v>2.4755165242214966E-2</v>
      </c>
      <c r="J1160" s="1">
        <f t="shared" si="203"/>
        <v>1.6391683744475878E-3</v>
      </c>
      <c r="K1160" s="1">
        <f t="shared" si="204"/>
        <v>1.9024771147694219E-3</v>
      </c>
      <c r="L1160" s="1">
        <f t="shared" si="205"/>
        <v>0.97170318926856891</v>
      </c>
      <c r="M1160" s="1">
        <f t="shared" si="206"/>
        <v>1.0000000000000009</v>
      </c>
      <c r="O1160" s="1">
        <f t="shared" si="207"/>
        <v>7.723011277879618E-6</v>
      </c>
      <c r="P1160" s="1">
        <f t="shared" si="208"/>
        <v>5.1138078531644776E-7</v>
      </c>
      <c r="Q1160" s="1">
        <f t="shared" si="209"/>
        <v>5.9352672743288379E-7</v>
      </c>
    </row>
    <row r="1161" spans="1:17" x14ac:dyDescent="0.2">
      <c r="A1161" s="1">
        <v>1155</v>
      </c>
      <c r="B1161" s="1">
        <f t="shared" si="210"/>
        <v>170.5</v>
      </c>
      <c r="C1161" s="1">
        <v>0.02</v>
      </c>
      <c r="D1161" s="1">
        <v>0.01</v>
      </c>
      <c r="E1161" s="1">
        <v>2E-3</v>
      </c>
      <c r="F1161" s="1">
        <f t="shared" si="200"/>
        <v>0.34100000000000003</v>
      </c>
      <c r="G1161" s="1">
        <f t="shared" si="201"/>
        <v>0.17050000000000001</v>
      </c>
      <c r="I1161" s="1">
        <f t="shared" si="202"/>
        <v>2.467594871343988E-2</v>
      </c>
      <c r="J1161" s="1">
        <f t="shared" si="203"/>
        <v>1.632815846730844E-3</v>
      </c>
      <c r="K1161" s="1">
        <f t="shared" si="204"/>
        <v>1.8948140699759659E-3</v>
      </c>
      <c r="L1161" s="1">
        <f t="shared" si="205"/>
        <v>0.97179642136985422</v>
      </c>
      <c r="M1161" s="1">
        <f t="shared" si="206"/>
        <v>1.0000000000000009</v>
      </c>
      <c r="O1161" s="1">
        <f t="shared" si="207"/>
        <v>7.6599022221210511E-6</v>
      </c>
      <c r="P1161" s="1">
        <f t="shared" si="208"/>
        <v>5.0685831284273748E-7</v>
      </c>
      <c r="Q1161" s="1">
        <f t="shared" si="209"/>
        <v>5.881877399595161E-7</v>
      </c>
    </row>
    <row r="1162" spans="1:17" x14ac:dyDescent="0.2">
      <c r="A1162" s="1">
        <v>1156</v>
      </c>
      <c r="B1162" s="1">
        <f t="shared" si="210"/>
        <v>170.60000000000002</v>
      </c>
      <c r="C1162" s="1">
        <v>0.02</v>
      </c>
      <c r="D1162" s="1">
        <v>0.01</v>
      </c>
      <c r="E1162" s="1">
        <v>2E-3</v>
      </c>
      <c r="F1162" s="1">
        <f t="shared" si="200"/>
        <v>0.34120000000000006</v>
      </c>
      <c r="G1162" s="1">
        <f t="shared" si="201"/>
        <v>0.17060000000000003</v>
      </c>
      <c r="I1162" s="1">
        <f t="shared" si="202"/>
        <v>2.4596985677556873E-2</v>
      </c>
      <c r="J1162" s="1">
        <f t="shared" si="203"/>
        <v>1.626488723784202E-3</v>
      </c>
      <c r="K1162" s="1">
        <f t="shared" si="204"/>
        <v>1.8871834387963154E-3</v>
      </c>
      <c r="L1162" s="1">
        <f t="shared" si="205"/>
        <v>0.97188934215986356</v>
      </c>
      <c r="M1162" s="1">
        <f t="shared" si="206"/>
        <v>1.0000000000000009</v>
      </c>
      <c r="O1162" s="1">
        <f t="shared" si="207"/>
        <v>7.597308865844898E-6</v>
      </c>
      <c r="P1162" s="1">
        <f t="shared" si="208"/>
        <v>5.0237607824756178E-7</v>
      </c>
      <c r="Q1162" s="1">
        <f t="shared" si="209"/>
        <v>5.8289725655794257E-7</v>
      </c>
    </row>
    <row r="1163" spans="1:17" x14ac:dyDescent="0.2">
      <c r="A1163" s="1">
        <v>1157</v>
      </c>
      <c r="B1163" s="1">
        <f t="shared" si="210"/>
        <v>170.7</v>
      </c>
      <c r="C1163" s="1">
        <v>0.02</v>
      </c>
      <c r="D1163" s="1">
        <v>0.01</v>
      </c>
      <c r="E1163" s="1">
        <v>2E-3</v>
      </c>
      <c r="F1163" s="1">
        <f t="shared" si="200"/>
        <v>0.34139999999999998</v>
      </c>
      <c r="G1163" s="1">
        <f t="shared" si="201"/>
        <v>0.17069999999999999</v>
      </c>
      <c r="I1163" s="1">
        <f t="shared" si="202"/>
        <v>2.451827532338869E-2</v>
      </c>
      <c r="J1163" s="1">
        <f t="shared" si="203"/>
        <v>1.6201868998837988E-3</v>
      </c>
      <c r="K1163" s="1">
        <f t="shared" si="204"/>
        <v>1.8795850750080072E-3</v>
      </c>
      <c r="L1163" s="1">
        <f t="shared" si="205"/>
        <v>0.9719819527017205</v>
      </c>
      <c r="M1163" s="1">
        <f t="shared" si="206"/>
        <v>1.0000000000000009</v>
      </c>
      <c r="O1163" s="1">
        <f t="shared" si="207"/>
        <v>7.5352269949815339E-6</v>
      </c>
      <c r="P1163" s="1">
        <f t="shared" si="208"/>
        <v>4.9793372102620229E-7</v>
      </c>
      <c r="Q1163" s="1">
        <f t="shared" si="209"/>
        <v>5.7765483133530746E-7</v>
      </c>
    </row>
    <row r="1164" spans="1:17" x14ac:dyDescent="0.2">
      <c r="A1164" s="1">
        <v>1158</v>
      </c>
      <c r="B1164" s="1">
        <f t="shared" si="210"/>
        <v>170.8</v>
      </c>
      <c r="C1164" s="1">
        <v>0.02</v>
      </c>
      <c r="D1164" s="1">
        <v>0.01</v>
      </c>
      <c r="E1164" s="1">
        <v>2E-3</v>
      </c>
      <c r="F1164" s="1">
        <f t="shared" si="200"/>
        <v>0.34160000000000001</v>
      </c>
      <c r="G1164" s="1">
        <f t="shared" si="201"/>
        <v>0.17080000000000001</v>
      </c>
      <c r="I1164" s="1">
        <f t="shared" si="202"/>
        <v>2.4439816842353846E-2</v>
      </c>
      <c r="J1164" s="1">
        <f t="shared" si="203"/>
        <v>1.6139102697685433E-3</v>
      </c>
      <c r="K1164" s="1">
        <f t="shared" si="204"/>
        <v>1.8720188331010092E-3</v>
      </c>
      <c r="L1164" s="1">
        <f t="shared" si="205"/>
        <v>0.97207425405477754</v>
      </c>
      <c r="M1164" s="1">
        <f t="shared" si="206"/>
        <v>1.0000000000000009</v>
      </c>
      <c r="O1164" s="1">
        <f t="shared" si="207"/>
        <v>7.4736524298968159E-6</v>
      </c>
      <c r="P1164" s="1">
        <f t="shared" si="208"/>
        <v>4.9353088392987333E-7</v>
      </c>
      <c r="Q1164" s="1">
        <f t="shared" si="209"/>
        <v>5.7246002255516398E-7</v>
      </c>
    </row>
    <row r="1165" spans="1:17" x14ac:dyDescent="0.2">
      <c r="A1165" s="1">
        <v>1159</v>
      </c>
      <c r="B1165" s="1">
        <f t="shared" si="210"/>
        <v>170.9</v>
      </c>
      <c r="C1165" s="1">
        <v>0.02</v>
      </c>
      <c r="D1165" s="1">
        <v>0.01</v>
      </c>
      <c r="E1165" s="1">
        <v>2E-3</v>
      </c>
      <c r="F1165" s="1">
        <f t="shared" si="200"/>
        <v>0.34179999999999999</v>
      </c>
      <c r="G1165" s="1">
        <f t="shared" si="201"/>
        <v>0.1709</v>
      </c>
      <c r="I1165" s="1">
        <f t="shared" si="202"/>
        <v>2.4361609428458313E-2</v>
      </c>
      <c r="J1165" s="1">
        <f t="shared" si="203"/>
        <v>1.6076587286379576E-3</v>
      </c>
      <c r="K1165" s="1">
        <f t="shared" si="204"/>
        <v>1.8644845682739978E-3</v>
      </c>
      <c r="L1165" s="1">
        <f t="shared" si="205"/>
        <v>0.97216624727463063</v>
      </c>
      <c r="M1165" s="1">
        <f t="shared" si="206"/>
        <v>1.0000000000000009</v>
      </c>
      <c r="O1165" s="1">
        <f t="shared" si="207"/>
        <v>7.4125810251107784E-6</v>
      </c>
      <c r="P1165" s="1">
        <f t="shared" si="208"/>
        <v>4.891672129360456E-7</v>
      </c>
      <c r="Q1165" s="1">
        <f t="shared" si="209"/>
        <v>5.6731239259812375E-7</v>
      </c>
    </row>
    <row r="1166" spans="1:17" x14ac:dyDescent="0.2">
      <c r="A1166" s="1">
        <v>1160</v>
      </c>
      <c r="B1166" s="1">
        <f t="shared" si="210"/>
        <v>171</v>
      </c>
      <c r="C1166" s="1">
        <v>0.02</v>
      </c>
      <c r="D1166" s="1">
        <v>0.01</v>
      </c>
      <c r="E1166" s="1">
        <v>2E-3</v>
      </c>
      <c r="F1166" s="1">
        <f t="shared" si="200"/>
        <v>0.34200000000000003</v>
      </c>
      <c r="G1166" s="1">
        <f t="shared" si="201"/>
        <v>0.17100000000000001</v>
      </c>
      <c r="I1166" s="1">
        <f t="shared" si="202"/>
        <v>2.4283652278287247E-2</v>
      </c>
      <c r="J1166" s="1">
        <f t="shared" si="203"/>
        <v>1.6014321721500289E-3</v>
      </c>
      <c r="K1166" s="1">
        <f t="shared" si="204"/>
        <v>1.8569821364306535E-3</v>
      </c>
      <c r="L1166" s="1">
        <f t="shared" si="205"/>
        <v>0.97225793341313294</v>
      </c>
      <c r="M1166" s="1">
        <f t="shared" si="206"/>
        <v>1.0000000000000009</v>
      </c>
      <c r="O1166" s="1">
        <f t="shared" si="207"/>
        <v>7.3520086690184722E-6</v>
      </c>
      <c r="P1166" s="1">
        <f t="shared" si="208"/>
        <v>4.8484235721903152E-7</v>
      </c>
      <c r="Q1166" s="1">
        <f t="shared" si="209"/>
        <v>5.6221150792287396E-7</v>
      </c>
    </row>
    <row r="1167" spans="1:17" x14ac:dyDescent="0.2">
      <c r="A1167" s="1">
        <v>1161</v>
      </c>
      <c r="B1167" s="1">
        <f t="shared" si="210"/>
        <v>171.10000000000002</v>
      </c>
      <c r="C1167" s="1">
        <v>0.02</v>
      </c>
      <c r="D1167" s="1">
        <v>0.01</v>
      </c>
      <c r="E1167" s="1">
        <v>2E-3</v>
      </c>
      <c r="F1167" s="1">
        <f t="shared" si="200"/>
        <v>0.34220000000000006</v>
      </c>
      <c r="G1167" s="1">
        <f t="shared" si="201"/>
        <v>0.17110000000000003</v>
      </c>
      <c r="I1167" s="1">
        <f t="shared" si="202"/>
        <v>2.4205944590996727E-2</v>
      </c>
      <c r="J1167" s="1">
        <f t="shared" si="203"/>
        <v>1.5952304964190723E-3</v>
      </c>
      <c r="K1167" s="1">
        <f t="shared" si="204"/>
        <v>1.8495113941759767E-3</v>
      </c>
      <c r="L1167" s="1">
        <f t="shared" si="205"/>
        <v>0.97234931351840914</v>
      </c>
      <c r="M1167" s="1">
        <f t="shared" si="206"/>
        <v>1.0000000000000009</v>
      </c>
      <c r="O1167" s="1">
        <f t="shared" si="207"/>
        <v>7.2919312836131846E-6</v>
      </c>
      <c r="P1167" s="1">
        <f t="shared" si="208"/>
        <v>4.8055596912084974E-7</v>
      </c>
      <c r="Q1167" s="1">
        <f t="shared" si="209"/>
        <v>5.5715693902757569E-7</v>
      </c>
    </row>
    <row r="1168" spans="1:17" x14ac:dyDescent="0.2">
      <c r="A1168" s="1">
        <v>1162</v>
      </c>
      <c r="B1168" s="1">
        <f t="shared" si="210"/>
        <v>171.2</v>
      </c>
      <c r="C1168" s="1">
        <v>0.02</v>
      </c>
      <c r="D1168" s="1">
        <v>0.01</v>
      </c>
      <c r="E1168" s="1">
        <v>2E-3</v>
      </c>
      <c r="F1168" s="1">
        <f t="shared" si="200"/>
        <v>0.34239999999999998</v>
      </c>
      <c r="G1168" s="1">
        <f t="shared" si="201"/>
        <v>0.17119999999999999</v>
      </c>
      <c r="I1168" s="1">
        <f t="shared" si="202"/>
        <v>2.4128485568305536E-2</v>
      </c>
      <c r="J1168" s="1">
        <f t="shared" si="203"/>
        <v>1.589053598013605E-3</v>
      </c>
      <c r="K1168" s="1">
        <f t="shared" si="204"/>
        <v>1.8420721988126223E-3</v>
      </c>
      <c r="L1168" s="1">
        <f t="shared" si="205"/>
        <v>0.97244038863486915</v>
      </c>
      <c r="M1168" s="1">
        <f t="shared" si="206"/>
        <v>1.0000000000000009</v>
      </c>
      <c r="O1168" s="1">
        <f t="shared" si="207"/>
        <v>7.2323448242118787E-6</v>
      </c>
      <c r="P1168" s="1">
        <f t="shared" si="208"/>
        <v>4.7630770412235385E-7</v>
      </c>
      <c r="Q1168" s="1">
        <f t="shared" si="209"/>
        <v>5.5214826041163167E-7</v>
      </c>
    </row>
    <row r="1169" spans="1:17" x14ac:dyDescent="0.2">
      <c r="A1169" s="1">
        <v>1163</v>
      </c>
      <c r="B1169" s="1">
        <f t="shared" si="210"/>
        <v>171.3</v>
      </c>
      <c r="C1169" s="1">
        <v>0.02</v>
      </c>
      <c r="D1169" s="1">
        <v>0.01</v>
      </c>
      <c r="E1169" s="1">
        <v>2E-3</v>
      </c>
      <c r="F1169" s="1">
        <f t="shared" si="200"/>
        <v>0.34260000000000002</v>
      </c>
      <c r="G1169" s="1">
        <f t="shared" si="201"/>
        <v>0.17130000000000001</v>
      </c>
      <c r="I1169" s="1">
        <f t="shared" si="202"/>
        <v>2.405127441448696E-2</v>
      </c>
      <c r="J1169" s="1">
        <f t="shared" si="203"/>
        <v>1.5829013739542303E-3</v>
      </c>
      <c r="K1169" s="1">
        <f t="shared" si="204"/>
        <v>1.8346644083372557E-3</v>
      </c>
      <c r="L1169" s="1">
        <f t="shared" si="205"/>
        <v>0.97253115980322247</v>
      </c>
      <c r="M1169" s="1">
        <f t="shared" si="206"/>
        <v>1.0000000000000009</v>
      </c>
      <c r="O1169" s="1">
        <f t="shared" si="207"/>
        <v>7.1732452791828903E-6</v>
      </c>
      <c r="P1169" s="1">
        <f t="shared" si="208"/>
        <v>4.7209722081462925E-7</v>
      </c>
      <c r="Q1169" s="1">
        <f t="shared" si="209"/>
        <v>5.4718505053782273E-7</v>
      </c>
    </row>
    <row r="1170" spans="1:17" x14ac:dyDescent="0.2">
      <c r="A1170" s="1">
        <v>1164</v>
      </c>
      <c r="B1170" s="1">
        <f t="shared" si="210"/>
        <v>171.4</v>
      </c>
      <c r="C1170" s="1">
        <v>0.02</v>
      </c>
      <c r="D1170" s="1">
        <v>0.01</v>
      </c>
      <c r="E1170" s="1">
        <v>2E-3</v>
      </c>
      <c r="F1170" s="1">
        <f t="shared" si="200"/>
        <v>0.34279999999999999</v>
      </c>
      <c r="G1170" s="1">
        <f t="shared" si="201"/>
        <v>0.1714</v>
      </c>
      <c r="I1170" s="1">
        <f t="shared" si="202"/>
        <v>2.3974310336360601E-2</v>
      </c>
      <c r="J1170" s="1">
        <f t="shared" si="203"/>
        <v>1.5767737217115322E-3</v>
      </c>
      <c r="K1170" s="1">
        <f t="shared" si="204"/>
        <v>1.8272878814369255E-3</v>
      </c>
      <c r="L1170" s="1">
        <f t="shared" si="205"/>
        <v>0.97262162806049191</v>
      </c>
      <c r="M1170" s="1">
        <f t="shared" si="206"/>
        <v>1.0000000000000009</v>
      </c>
      <c r="O1170" s="1">
        <f t="shared" si="207"/>
        <v>7.1146286696758689E-6</v>
      </c>
      <c r="P1170" s="1">
        <f t="shared" si="208"/>
        <v>4.6792418087065394E-7</v>
      </c>
      <c r="Q1170" s="1">
        <f t="shared" si="209"/>
        <v>5.4226689179480918E-7</v>
      </c>
    </row>
    <row r="1171" spans="1:17" x14ac:dyDescent="0.2">
      <c r="A1171" s="1">
        <v>1165</v>
      </c>
      <c r="B1171" s="1">
        <f t="shared" si="210"/>
        <v>171.5</v>
      </c>
      <c r="C1171" s="1">
        <v>0.02</v>
      </c>
      <c r="D1171" s="1">
        <v>0.01</v>
      </c>
      <c r="E1171" s="1">
        <v>2E-3</v>
      </c>
      <c r="F1171" s="1">
        <f t="shared" si="200"/>
        <v>0.34300000000000003</v>
      </c>
      <c r="G1171" s="1">
        <f t="shared" si="201"/>
        <v>0.17150000000000001</v>
      </c>
      <c r="I1171" s="1">
        <f t="shared" si="202"/>
        <v>2.3897592543284246E-2</v>
      </c>
      <c r="J1171" s="1">
        <f t="shared" si="203"/>
        <v>1.570670539203982E-3</v>
      </c>
      <c r="K1171" s="1">
        <f t="shared" si="204"/>
        <v>1.8199424774854572E-3</v>
      </c>
      <c r="L1171" s="1">
        <f t="shared" si="205"/>
        <v>0.97271179444002731</v>
      </c>
      <c r="M1171" s="1">
        <f t="shared" si="206"/>
        <v>1.0000000000000009</v>
      </c>
      <c r="O1171" s="1">
        <f t="shared" si="207"/>
        <v>7.0564910493538439E-6</v>
      </c>
      <c r="P1171" s="1">
        <f t="shared" si="208"/>
        <v>4.6378824901721584E-7</v>
      </c>
      <c r="Q1171" s="1">
        <f t="shared" si="209"/>
        <v>5.3739337045998761E-7</v>
      </c>
    </row>
    <row r="1172" spans="1:17" x14ac:dyDescent="0.2">
      <c r="A1172" s="1">
        <v>1166</v>
      </c>
      <c r="B1172" s="1">
        <f t="shared" si="210"/>
        <v>171.60000000000002</v>
      </c>
      <c r="C1172" s="1">
        <v>0.02</v>
      </c>
      <c r="D1172" s="1">
        <v>0.01</v>
      </c>
      <c r="E1172" s="1">
        <v>2E-3</v>
      </c>
      <c r="F1172" s="1">
        <f t="shared" si="200"/>
        <v>0.34320000000000006</v>
      </c>
      <c r="G1172" s="1">
        <f t="shared" si="201"/>
        <v>0.17160000000000003</v>
      </c>
      <c r="I1172" s="1">
        <f t="shared" si="202"/>
        <v>2.3821120247145736E-2</v>
      </c>
      <c r="J1172" s="1">
        <f t="shared" si="203"/>
        <v>1.5645917247958539E-3</v>
      </c>
      <c r="K1172" s="1">
        <f t="shared" si="204"/>
        <v>1.8126280565398658E-3</v>
      </c>
      <c r="L1172" s="1">
        <f t="shared" si="205"/>
        <v>0.97280165997151957</v>
      </c>
      <c r="M1172" s="1">
        <f t="shared" si="206"/>
        <v>1.0000000000000011</v>
      </c>
      <c r="O1172" s="1">
        <f t="shared" si="207"/>
        <v>6.9988285041275961E-6</v>
      </c>
      <c r="P1172" s="1">
        <f t="shared" si="208"/>
        <v>4.5968909300709549E-7</v>
      </c>
      <c r="Q1172" s="1">
        <f t="shared" si="209"/>
        <v>5.3256407666271277E-7</v>
      </c>
    </row>
    <row r="1173" spans="1:17" x14ac:dyDescent="0.2">
      <c r="A1173" s="1">
        <v>1167</v>
      </c>
      <c r="B1173" s="1">
        <f t="shared" si="210"/>
        <v>171.7</v>
      </c>
      <c r="C1173" s="1">
        <v>0.02</v>
      </c>
      <c r="D1173" s="1">
        <v>0.01</v>
      </c>
      <c r="E1173" s="1">
        <v>2E-3</v>
      </c>
      <c r="F1173" s="1">
        <f t="shared" si="200"/>
        <v>0.34339999999999998</v>
      </c>
      <c r="G1173" s="1">
        <f t="shared" si="201"/>
        <v>0.17169999999999999</v>
      </c>
      <c r="I1173" s="1">
        <f t="shared" si="202"/>
        <v>2.3744892662354869E-2</v>
      </c>
      <c r="J1173" s="1">
        <f t="shared" si="203"/>
        <v>1.5585371772951517E-3</v>
      </c>
      <c r="K1173" s="1">
        <f t="shared" si="204"/>
        <v>1.8053444793367875E-3</v>
      </c>
      <c r="L1173" s="1">
        <f t="shared" si="205"/>
        <v>0.97289122568101427</v>
      </c>
      <c r="M1173" s="1">
        <f t="shared" si="206"/>
        <v>1.0000000000000011</v>
      </c>
      <c r="O1173" s="1">
        <f t="shared" si="207"/>
        <v>6.9416371518921361E-6</v>
      </c>
      <c r="P1173" s="1">
        <f t="shared" si="208"/>
        <v>4.5562638359150134E-7</v>
      </c>
      <c r="Q1173" s="1">
        <f t="shared" si="209"/>
        <v>5.2777860434786896E-7</v>
      </c>
    </row>
    <row r="1174" spans="1:17" x14ac:dyDescent="0.2">
      <c r="A1174" s="1">
        <v>1168</v>
      </c>
      <c r="B1174" s="1">
        <f t="shared" si="210"/>
        <v>171.8</v>
      </c>
      <c r="C1174" s="1">
        <v>0.02</v>
      </c>
      <c r="D1174" s="1">
        <v>0.01</v>
      </c>
      <c r="E1174" s="1">
        <v>2E-3</v>
      </c>
      <c r="F1174" s="1">
        <f t="shared" ref="F1174:F1237" si="211">0.002*B1174</f>
        <v>0.34360000000000002</v>
      </c>
      <c r="G1174" s="1">
        <f t="shared" ref="G1174:G1237" si="212">0.001*B1174</f>
        <v>0.17180000000000001</v>
      </c>
      <c r="I1174" s="1">
        <f t="shared" ref="I1174:I1237" si="213">I1173+$B$3*(-I1173*C1173-I1173*E1173-I1173*D1173)</f>
        <v>2.3668909005835334E-2</v>
      </c>
      <c r="J1174" s="1">
        <f t="shared" ref="J1174:J1237" si="214">J1173+$B$3*(C1173*I1173-J1173*F1173)</f>
        <v>1.5525067959515459E-3</v>
      </c>
      <c r="K1174" s="1">
        <f t="shared" ref="K1174:K1237" si="215">K1173+$B$3*(I1173*D1173-K1173*G1173)</f>
        <v>1.7980916072889296E-3</v>
      </c>
      <c r="L1174" s="1">
        <f t="shared" ref="L1174:L1237" si="216">L1173+$B$3*(I1173*E1173+J1173*F1173+K1173*G1173)</f>
        <v>0.97298049259092523</v>
      </c>
      <c r="M1174" s="1">
        <f t="shared" ref="M1174:M1237" si="217">SUM(I1174:L1174)</f>
        <v>1.0000000000000011</v>
      </c>
      <c r="O1174" s="1">
        <f t="shared" si="207"/>
        <v>6.8849131422653114E-6</v>
      </c>
      <c r="P1174" s="1">
        <f t="shared" si="208"/>
        <v>4.5159979449275728E-7</v>
      </c>
      <c r="Q1174" s="1">
        <f t="shared" si="209"/>
        <v>5.2303655123978956E-7</v>
      </c>
    </row>
    <row r="1175" spans="1:17" x14ac:dyDescent="0.2">
      <c r="A1175" s="1">
        <v>1169</v>
      </c>
      <c r="B1175" s="1">
        <f t="shared" si="210"/>
        <v>171.9</v>
      </c>
      <c r="C1175" s="1">
        <v>0.02</v>
      </c>
      <c r="D1175" s="1">
        <v>0.01</v>
      </c>
      <c r="E1175" s="1">
        <v>2E-3</v>
      </c>
      <c r="F1175" s="1">
        <f t="shared" si="211"/>
        <v>0.34379999999999999</v>
      </c>
      <c r="G1175" s="1">
        <f t="shared" si="212"/>
        <v>0.1719</v>
      </c>
      <c r="I1175" s="1">
        <f t="shared" si="213"/>
        <v>2.3593168497016662E-2</v>
      </c>
      <c r="J1175" s="1">
        <f t="shared" si="214"/>
        <v>1.5465004804543214E-3</v>
      </c>
      <c r="K1175" s="1">
        <f t="shared" si="215"/>
        <v>1.7908693024815412E-3</v>
      </c>
      <c r="L1175" s="1">
        <f t="shared" si="216"/>
        <v>0.97306946172004849</v>
      </c>
      <c r="M1175" s="1">
        <f t="shared" si="217"/>
        <v>1.0000000000000011</v>
      </c>
      <c r="O1175" s="1">
        <f t="shared" si="207"/>
        <v>6.8286526563286121E-6</v>
      </c>
      <c r="P1175" s="1">
        <f t="shared" si="208"/>
        <v>4.4760900237724513E-7</v>
      </c>
      <c r="Q1175" s="1">
        <f t="shared" si="209"/>
        <v>5.1833751880652743E-7</v>
      </c>
    </row>
    <row r="1176" spans="1:17" x14ac:dyDescent="0.2">
      <c r="A1176" s="1">
        <v>1170</v>
      </c>
      <c r="B1176" s="1">
        <f t="shared" si="210"/>
        <v>172</v>
      </c>
      <c r="C1176" s="1">
        <v>0.02</v>
      </c>
      <c r="D1176" s="1">
        <v>0.01</v>
      </c>
      <c r="E1176" s="1">
        <v>2E-3</v>
      </c>
      <c r="F1176" s="1">
        <f t="shared" si="211"/>
        <v>0.34400000000000003</v>
      </c>
      <c r="G1176" s="1">
        <f t="shared" si="212"/>
        <v>0.17200000000000001</v>
      </c>
      <c r="I1176" s="1">
        <f t="shared" si="213"/>
        <v>2.3517670357826207E-2</v>
      </c>
      <c r="J1176" s="1">
        <f t="shared" si="214"/>
        <v>1.5405181309303352E-3</v>
      </c>
      <c r="K1176" s="1">
        <f t="shared" si="215"/>
        <v>1.7836774276689001E-3</v>
      </c>
      <c r="L1176" s="1">
        <f t="shared" si="216"/>
        <v>0.97315813408357554</v>
      </c>
      <c r="M1176" s="1">
        <f t="shared" si="217"/>
        <v>1.0000000000000009</v>
      </c>
      <c r="O1176" s="1">
        <f t="shared" si="207"/>
        <v>6.7728519063700473E-6</v>
      </c>
      <c r="P1176" s="1">
        <f t="shared" si="208"/>
        <v>4.4365368682859427E-7</v>
      </c>
      <c r="Q1176" s="1">
        <f t="shared" si="209"/>
        <v>5.1368111222446642E-7</v>
      </c>
    </row>
    <row r="1177" spans="1:17" x14ac:dyDescent="0.2">
      <c r="A1177" s="1">
        <v>1171</v>
      </c>
      <c r="B1177" s="1">
        <f t="shared" si="210"/>
        <v>172.10000000000002</v>
      </c>
      <c r="C1177" s="1">
        <v>0.02</v>
      </c>
      <c r="D1177" s="1">
        <v>0.01</v>
      </c>
      <c r="E1177" s="1">
        <v>2E-3</v>
      </c>
      <c r="F1177" s="1">
        <f t="shared" si="211"/>
        <v>0.34420000000000006</v>
      </c>
      <c r="G1177" s="1">
        <f t="shared" si="212"/>
        <v>0.17210000000000003</v>
      </c>
      <c r="I1177" s="1">
        <f t="shared" si="213"/>
        <v>2.3442413812681164E-2</v>
      </c>
      <c r="J1177" s="1">
        <f t="shared" si="214"/>
        <v>1.5345596479419841E-3</v>
      </c>
      <c r="K1177" s="1">
        <f t="shared" si="215"/>
        <v>1.7765158462708212E-3</v>
      </c>
      <c r="L1177" s="1">
        <f t="shared" si="216"/>
        <v>0.97324651069310697</v>
      </c>
      <c r="M1177" s="1">
        <f t="shared" si="217"/>
        <v>1.0000000000000009</v>
      </c>
      <c r="O1177" s="1">
        <f t="shared" si="207"/>
        <v>6.7175071356291471E-6</v>
      </c>
      <c r="P1177" s="1">
        <f t="shared" si="208"/>
        <v>4.3973353032111816E-7</v>
      </c>
      <c r="Q1177" s="1">
        <f t="shared" si="209"/>
        <v>5.090669403432735E-7</v>
      </c>
    </row>
    <row r="1178" spans="1:17" x14ac:dyDescent="0.2">
      <c r="A1178" s="1">
        <v>1172</v>
      </c>
      <c r="B1178" s="1">
        <f t="shared" si="210"/>
        <v>172.2</v>
      </c>
      <c r="C1178" s="1">
        <v>0.02</v>
      </c>
      <c r="D1178" s="1">
        <v>0.01</v>
      </c>
      <c r="E1178" s="1">
        <v>2E-3</v>
      </c>
      <c r="F1178" s="1">
        <f t="shared" si="211"/>
        <v>0.34439999999999998</v>
      </c>
      <c r="G1178" s="1">
        <f t="shared" si="212"/>
        <v>0.17219999999999999</v>
      </c>
      <c r="I1178" s="1">
        <f t="shared" si="213"/>
        <v>2.3367398088480585E-2</v>
      </c>
      <c r="J1178" s="1">
        <f t="shared" si="214"/>
        <v>1.5286249324851834E-3</v>
      </c>
      <c r="K1178" s="1">
        <f t="shared" si="215"/>
        <v>1.7693844223691814E-3</v>
      </c>
      <c r="L1178" s="1">
        <f t="shared" si="216"/>
        <v>0.97333459255666599</v>
      </c>
      <c r="M1178" s="1">
        <f t="shared" si="217"/>
        <v>1.0000000000000009</v>
      </c>
      <c r="O1178" s="1">
        <f t="shared" si="207"/>
        <v>6.6626146180440379E-6</v>
      </c>
      <c r="P1178" s="1">
        <f t="shared" si="208"/>
        <v>4.3584821819349586E-7</v>
      </c>
      <c r="Q1178" s="1">
        <f t="shared" si="209"/>
        <v>5.0449461565118797E-7</v>
      </c>
    </row>
    <row r="1179" spans="1:17" x14ac:dyDescent="0.2">
      <c r="A1179" s="1">
        <v>1173</v>
      </c>
      <c r="B1179" s="1">
        <f t="shared" si="210"/>
        <v>172.3</v>
      </c>
      <c r="C1179" s="1">
        <v>0.02</v>
      </c>
      <c r="D1179" s="1">
        <v>0.01</v>
      </c>
      <c r="E1179" s="1">
        <v>2E-3</v>
      </c>
      <c r="F1179" s="1">
        <f t="shared" si="211"/>
        <v>0.34460000000000002</v>
      </c>
      <c r="G1179" s="1">
        <f t="shared" si="212"/>
        <v>0.17230000000000001</v>
      </c>
      <c r="I1179" s="1">
        <f t="shared" si="213"/>
        <v>2.3292622414597446E-2</v>
      </c>
      <c r="J1179" s="1">
        <f t="shared" si="214"/>
        <v>1.5227138859873549E-3</v>
      </c>
      <c r="K1179" s="1">
        <f t="shared" si="215"/>
        <v>1.7622830207044647E-3</v>
      </c>
      <c r="L1179" s="1">
        <f t="shared" si="216"/>
        <v>0.97342238067871167</v>
      </c>
      <c r="M1179" s="1">
        <f t="shared" si="217"/>
        <v>1.0000000000000009</v>
      </c>
      <c r="O1179" s="1">
        <f t="shared" si="207"/>
        <v>6.6081706580005808E-6</v>
      </c>
      <c r="P1179" s="1">
        <f t="shared" si="208"/>
        <v>4.319974386226955E-7</v>
      </c>
      <c r="Q1179" s="1">
        <f t="shared" si="209"/>
        <v>4.9996375424064238E-7</v>
      </c>
    </row>
    <row r="1180" spans="1:17" x14ac:dyDescent="0.2">
      <c r="A1180" s="1">
        <v>1174</v>
      </c>
      <c r="B1180" s="1">
        <f t="shared" si="210"/>
        <v>172.4</v>
      </c>
      <c r="C1180" s="1">
        <v>0.02</v>
      </c>
      <c r="D1180" s="1">
        <v>0.01</v>
      </c>
      <c r="E1180" s="1">
        <v>2E-3</v>
      </c>
      <c r="F1180" s="1">
        <f t="shared" si="211"/>
        <v>0.3448</v>
      </c>
      <c r="G1180" s="1">
        <f t="shared" si="212"/>
        <v>0.1724</v>
      </c>
      <c r="I1180" s="1">
        <f t="shared" si="213"/>
        <v>2.3218086022870735E-2</v>
      </c>
      <c r="J1180" s="1">
        <f t="shared" si="214"/>
        <v>1.5168264103054255E-3</v>
      </c>
      <c r="K1180" s="1">
        <f t="shared" si="215"/>
        <v>1.7552115066723243E-3</v>
      </c>
      <c r="L1180" s="1">
        <f t="shared" si="216"/>
        <v>0.97350987606015249</v>
      </c>
      <c r="M1180" s="1">
        <f t="shared" si="217"/>
        <v>1.0000000000000009</v>
      </c>
      <c r="O1180" s="1">
        <f t="shared" si="207"/>
        <v>6.554171590083594E-6</v>
      </c>
      <c r="P1180" s="1">
        <f t="shared" si="208"/>
        <v>4.281808825981387E-7</v>
      </c>
      <c r="Q1180" s="1">
        <f t="shared" si="209"/>
        <v>4.9547397577421818E-7</v>
      </c>
    </row>
    <row r="1181" spans="1:17" x14ac:dyDescent="0.2">
      <c r="A1181" s="1">
        <v>1175</v>
      </c>
      <c r="B1181" s="1">
        <f t="shared" si="210"/>
        <v>172.5</v>
      </c>
      <c r="C1181" s="1">
        <v>0.02</v>
      </c>
      <c r="D1181" s="1">
        <v>0.01</v>
      </c>
      <c r="E1181" s="1">
        <v>2E-3</v>
      </c>
      <c r="F1181" s="1">
        <f t="shared" si="211"/>
        <v>0.34500000000000003</v>
      </c>
      <c r="G1181" s="1">
        <f t="shared" si="212"/>
        <v>0.17250000000000001</v>
      </c>
      <c r="I1181" s="1">
        <f t="shared" si="213"/>
        <v>2.3143788147597551E-2</v>
      </c>
      <c r="J1181" s="1">
        <f t="shared" si="214"/>
        <v>1.5109624077238358E-3</v>
      </c>
      <c r="K1181" s="1">
        <f t="shared" si="215"/>
        <v>1.7481697463201642E-3</v>
      </c>
      <c r="L1181" s="1">
        <f t="shared" si="216"/>
        <v>0.9735970796983594</v>
      </c>
      <c r="M1181" s="1">
        <f t="shared" si="217"/>
        <v>1.0000000000000009</v>
      </c>
      <c r="O1181" s="1">
        <f t="shared" si="207"/>
        <v>6.5006137788300371E-6</v>
      </c>
      <c r="P1181" s="1">
        <f t="shared" si="208"/>
        <v>4.2439824389610008E-7</v>
      </c>
      <c r="Q1181" s="1">
        <f t="shared" si="209"/>
        <v>4.9102490345092155E-7</v>
      </c>
    </row>
    <row r="1182" spans="1:17" x14ac:dyDescent="0.2">
      <c r="A1182" s="1">
        <v>1176</v>
      </c>
      <c r="B1182" s="1">
        <f t="shared" si="210"/>
        <v>172.60000000000002</v>
      </c>
      <c r="C1182" s="1">
        <v>0.02</v>
      </c>
      <c r="D1182" s="1">
        <v>0.01</v>
      </c>
      <c r="E1182" s="1">
        <v>2E-3</v>
      </c>
      <c r="F1182" s="1">
        <f t="shared" si="211"/>
        <v>0.34520000000000006</v>
      </c>
      <c r="G1182" s="1">
        <f t="shared" si="212"/>
        <v>0.17260000000000003</v>
      </c>
      <c r="I1182" s="1">
        <f t="shared" si="213"/>
        <v>2.3069728025525239E-2</v>
      </c>
      <c r="J1182" s="1">
        <f t="shared" si="214"/>
        <v>1.5051217809525586E-3</v>
      </c>
      <c r="K1182" s="1">
        <f t="shared" si="215"/>
        <v>1.741157606343739E-3</v>
      </c>
      <c r="L1182" s="1">
        <f t="shared" si="216"/>
        <v>0.97368399258717941</v>
      </c>
      <c r="M1182" s="1">
        <f t="shared" si="217"/>
        <v>1.0000000000000009</v>
      </c>
      <c r="O1182" s="1">
        <f t="shared" si="207"/>
        <v>6.4474936184842683E-6</v>
      </c>
      <c r="P1182" s="1">
        <f t="shared" si="208"/>
        <v>4.206492190543437E-7</v>
      </c>
      <c r="Q1182" s="1">
        <f t="shared" si="209"/>
        <v>4.8661616397278749E-7</v>
      </c>
    </row>
    <row r="1183" spans="1:17" x14ac:dyDescent="0.2">
      <c r="A1183" s="1">
        <v>1177</v>
      </c>
      <c r="B1183" s="1">
        <f t="shared" si="210"/>
        <v>172.7</v>
      </c>
      <c r="C1183" s="1">
        <v>0.02</v>
      </c>
      <c r="D1183" s="1">
        <v>0.01</v>
      </c>
      <c r="E1183" s="1">
        <v>2E-3</v>
      </c>
      <c r="F1183" s="1">
        <f t="shared" si="211"/>
        <v>0.34539999999999998</v>
      </c>
      <c r="G1183" s="1">
        <f t="shared" si="212"/>
        <v>0.17269999999999999</v>
      </c>
      <c r="I1183" s="1">
        <f t="shared" si="213"/>
        <v>2.299590489584356E-2</v>
      </c>
      <c r="J1183" s="1">
        <f t="shared" si="214"/>
        <v>1.4993044331251268E-3</v>
      </c>
      <c r="K1183" s="1">
        <f t="shared" si="215"/>
        <v>1.7341749540837714E-3</v>
      </c>
      <c r="L1183" s="1">
        <f t="shared" si="216"/>
        <v>0.97377061571694845</v>
      </c>
      <c r="M1183" s="1">
        <f t="shared" si="217"/>
        <v>1.0000000000000009</v>
      </c>
      <c r="O1183" s="1">
        <f t="shared" si="207"/>
        <v>6.394807532755328E-6</v>
      </c>
      <c r="P1183" s="1">
        <f t="shared" si="208"/>
        <v>4.1693350734699629E-7</v>
      </c>
      <c r="Q1183" s="1">
        <f t="shared" si="209"/>
        <v>4.8224738751180692E-7</v>
      </c>
    </row>
    <row r="1184" spans="1:17" x14ac:dyDescent="0.2">
      <c r="A1184" s="1">
        <v>1178</v>
      </c>
      <c r="B1184" s="1">
        <f t="shared" si="210"/>
        <v>172.8</v>
      </c>
      <c r="C1184" s="1">
        <v>0.02</v>
      </c>
      <c r="D1184" s="1">
        <v>0.01</v>
      </c>
      <c r="E1184" s="1">
        <v>2E-3</v>
      </c>
      <c r="F1184" s="1">
        <f t="shared" si="211"/>
        <v>0.34560000000000002</v>
      </c>
      <c r="G1184" s="1">
        <f t="shared" si="212"/>
        <v>0.17280000000000001</v>
      </c>
      <c r="I1184" s="1">
        <f t="shared" si="213"/>
        <v>2.2922318000176859E-2</v>
      </c>
      <c r="J1184" s="1">
        <f t="shared" si="214"/>
        <v>1.493510267796672E-3</v>
      </c>
      <c r="K1184" s="1">
        <f t="shared" si="215"/>
        <v>1.7272216575225882E-3</v>
      </c>
      <c r="L1184" s="1">
        <f t="shared" si="216"/>
        <v>0.97385695007450479</v>
      </c>
      <c r="M1184" s="1">
        <f t="shared" si="217"/>
        <v>1.0000000000000009</v>
      </c>
      <c r="O1184" s="1">
        <f t="shared" si="207"/>
        <v>6.3425519745761134E-6</v>
      </c>
      <c r="P1184" s="1">
        <f t="shared" si="208"/>
        <v>4.1325081075964461E-7</v>
      </c>
      <c r="Q1184" s="1">
        <f t="shared" si="209"/>
        <v>4.7791820767716408E-7</v>
      </c>
    </row>
    <row r="1185" spans="1:17" x14ac:dyDescent="0.2">
      <c r="A1185" s="1">
        <v>1179</v>
      </c>
      <c r="B1185" s="1">
        <f t="shared" si="210"/>
        <v>172.9</v>
      </c>
      <c r="C1185" s="1">
        <v>0.02</v>
      </c>
      <c r="D1185" s="1">
        <v>0.01</v>
      </c>
      <c r="E1185" s="1">
        <v>2E-3</v>
      </c>
      <c r="F1185" s="1">
        <f t="shared" si="211"/>
        <v>0.3458</v>
      </c>
      <c r="G1185" s="1">
        <f t="shared" si="212"/>
        <v>0.1729</v>
      </c>
      <c r="I1185" s="1">
        <f t="shared" si="213"/>
        <v>2.2848966582576295E-2</v>
      </c>
      <c r="J1185" s="1">
        <f t="shared" si="214"/>
        <v>1.4877391889419726E-3</v>
      </c>
      <c r="K1185" s="1">
        <f t="shared" si="215"/>
        <v>1.7202975852807748E-3</v>
      </c>
      <c r="L1185" s="1">
        <f t="shared" si="216"/>
        <v>0.97394299664320183</v>
      </c>
      <c r="M1185" s="1">
        <f t="shared" si="217"/>
        <v>1.0000000000000009</v>
      </c>
      <c r="O1185" s="1">
        <f t="shared" si="207"/>
        <v>6.2907234258646025E-6</v>
      </c>
      <c r="P1185" s="1">
        <f t="shared" si="208"/>
        <v>4.0960083396466758E-7</v>
      </c>
      <c r="Q1185" s="1">
        <f t="shared" si="209"/>
        <v>4.7362826148279452E-7</v>
      </c>
    </row>
    <row r="1186" spans="1:17" x14ac:dyDescent="0.2">
      <c r="A1186" s="1">
        <v>1180</v>
      </c>
      <c r="B1186" s="1">
        <f t="shared" si="210"/>
        <v>173</v>
      </c>
      <c r="C1186" s="1">
        <v>0.02</v>
      </c>
      <c r="D1186" s="1">
        <v>0.01</v>
      </c>
      <c r="E1186" s="1">
        <v>2E-3</v>
      </c>
      <c r="F1186" s="1">
        <f t="shared" si="211"/>
        <v>0.34600000000000003</v>
      </c>
      <c r="G1186" s="1">
        <f t="shared" si="212"/>
        <v>0.17300000000000001</v>
      </c>
      <c r="I1186" s="1">
        <f t="shared" si="213"/>
        <v>2.2775849889512052E-2</v>
      </c>
      <c r="J1186" s="1">
        <f t="shared" si="214"/>
        <v>1.4819911009535118E-3</v>
      </c>
      <c r="K1186" s="1">
        <f t="shared" si="215"/>
        <v>1.7134026066138465E-3</v>
      </c>
      <c r="L1186" s="1">
        <f t="shared" si="216"/>
        <v>0.97402875640292141</v>
      </c>
      <c r="M1186" s="1">
        <f t="shared" si="217"/>
        <v>1.0000000000000009</v>
      </c>
      <c r="O1186" s="1">
        <f t="shared" si="207"/>
        <v>6.2393183972869911E-6</v>
      </c>
      <c r="P1186" s="1">
        <f t="shared" si="208"/>
        <v>4.0598328429679282E-7</v>
      </c>
      <c r="Q1186" s="1">
        <f t="shared" si="209"/>
        <v>4.693771893152519E-7</v>
      </c>
    </row>
    <row r="1187" spans="1:17" x14ac:dyDescent="0.2">
      <c r="A1187" s="1">
        <v>1181</v>
      </c>
      <c r="B1187" s="1">
        <f t="shared" si="210"/>
        <v>173.10000000000002</v>
      </c>
      <c r="C1187" s="1">
        <v>0.02</v>
      </c>
      <c r="D1187" s="1">
        <v>0.01</v>
      </c>
      <c r="E1187" s="1">
        <v>2E-3</v>
      </c>
      <c r="F1187" s="1">
        <f t="shared" si="211"/>
        <v>0.34620000000000006</v>
      </c>
      <c r="G1187" s="1">
        <f t="shared" si="212"/>
        <v>0.17310000000000003</v>
      </c>
      <c r="I1187" s="1">
        <f t="shared" si="213"/>
        <v>2.2702967169865612E-2</v>
      </c>
      <c r="J1187" s="1">
        <f t="shared" si="214"/>
        <v>1.4762659086395445E-3</v>
      </c>
      <c r="K1187" s="1">
        <f t="shared" si="215"/>
        <v>1.706536591408939E-3</v>
      </c>
      <c r="L1187" s="1">
        <f t="shared" si="216"/>
        <v>0.97411423033008671</v>
      </c>
      <c r="M1187" s="1">
        <f t="shared" si="217"/>
        <v>1.0000000000000009</v>
      </c>
      <c r="O1187" s="1">
        <f t="shared" si="207"/>
        <v>6.1883334280227744E-6</v>
      </c>
      <c r="P1187" s="1">
        <f t="shared" si="208"/>
        <v>4.0239787172887784E-7</v>
      </c>
      <c r="Q1187" s="1">
        <f t="shared" si="209"/>
        <v>4.6516463490188325E-7</v>
      </c>
    </row>
    <row r="1188" spans="1:17" x14ac:dyDescent="0.2">
      <c r="A1188" s="1">
        <v>1182</v>
      </c>
      <c r="B1188" s="1">
        <f t="shared" si="210"/>
        <v>173.2</v>
      </c>
      <c r="C1188" s="1">
        <v>0.02</v>
      </c>
      <c r="D1188" s="1">
        <v>0.01</v>
      </c>
      <c r="E1188" s="1">
        <v>2E-3</v>
      </c>
      <c r="F1188" s="1">
        <f t="shared" si="211"/>
        <v>0.34639999999999999</v>
      </c>
      <c r="G1188" s="1">
        <f t="shared" si="212"/>
        <v>0.17319999999999999</v>
      </c>
      <c r="I1188" s="1">
        <f t="shared" si="213"/>
        <v>2.2630317674922042E-2</v>
      </c>
      <c r="J1188" s="1">
        <f t="shared" si="214"/>
        <v>1.4705635172221746E-3</v>
      </c>
      <c r="K1188" s="1">
        <f t="shared" si="215"/>
        <v>1.699699410181516E-3</v>
      </c>
      <c r="L1188" s="1">
        <f t="shared" si="216"/>
        <v>0.97419941939767507</v>
      </c>
      <c r="M1188" s="1">
        <f t="shared" si="217"/>
        <v>1.0000000000000009</v>
      </c>
      <c r="O1188" s="1">
        <f t="shared" si="207"/>
        <v>6.137765085531776E-6</v>
      </c>
      <c r="P1188" s="1">
        <f t="shared" si="208"/>
        <v>3.9884430884791646E-7</v>
      </c>
      <c r="Q1188" s="1">
        <f t="shared" si="209"/>
        <v>4.6099024527931196E-7</v>
      </c>
    </row>
    <row r="1189" spans="1:17" x14ac:dyDescent="0.2">
      <c r="A1189" s="1">
        <v>1183</v>
      </c>
      <c r="B1189" s="1">
        <f t="shared" si="210"/>
        <v>173.3</v>
      </c>
      <c r="C1189" s="1">
        <v>0.02</v>
      </c>
      <c r="D1189" s="1">
        <v>0.01</v>
      </c>
      <c r="E1189" s="1">
        <v>2E-3</v>
      </c>
      <c r="F1189" s="1">
        <f t="shared" si="211"/>
        <v>0.34660000000000002</v>
      </c>
      <c r="G1189" s="1">
        <f t="shared" si="212"/>
        <v>0.17330000000000001</v>
      </c>
      <c r="I1189" s="1">
        <f t="shared" si="213"/>
        <v>2.2557900658362291E-2</v>
      </c>
      <c r="J1189" s="1">
        <f t="shared" si="214"/>
        <v>1.4648838323354425E-3</v>
      </c>
      <c r="K1189" s="1">
        <f t="shared" si="215"/>
        <v>1.6928909340720943E-3</v>
      </c>
      <c r="L1189" s="1">
        <f t="shared" si="216"/>
        <v>0.97428432457523095</v>
      </c>
      <c r="M1189" s="1">
        <f t="shared" si="217"/>
        <v>1.0000000000000009</v>
      </c>
      <c r="O1189" s="1">
        <f t="shared" si="207"/>
        <v>6.0876099653229893E-6</v>
      </c>
      <c r="P1189" s="1">
        <f t="shared" si="208"/>
        <v>3.9532231083125954E-7</v>
      </c>
      <c r="Q1189" s="1">
        <f t="shared" si="209"/>
        <v>4.5685367076221619E-7</v>
      </c>
    </row>
    <row r="1190" spans="1:17" x14ac:dyDescent="0.2">
      <c r="A1190" s="1">
        <v>1184</v>
      </c>
      <c r="B1190" s="1">
        <f t="shared" si="210"/>
        <v>173.4</v>
      </c>
      <c r="C1190" s="1">
        <v>0.02</v>
      </c>
      <c r="D1190" s="1">
        <v>0.01</v>
      </c>
      <c r="E1190" s="1">
        <v>2E-3</v>
      </c>
      <c r="F1190" s="1">
        <f t="shared" si="211"/>
        <v>0.3468</v>
      </c>
      <c r="G1190" s="1">
        <f t="shared" si="212"/>
        <v>0.1734</v>
      </c>
      <c r="I1190" s="1">
        <f t="shared" si="213"/>
        <v>2.248571537625553E-2</v>
      </c>
      <c r="J1190" s="1">
        <f t="shared" si="214"/>
        <v>1.4592267600234206E-3</v>
      </c>
      <c r="K1190" s="1">
        <f t="shared" si="215"/>
        <v>1.6861110348429871E-3</v>
      </c>
      <c r="L1190" s="1">
        <f t="shared" si="216"/>
        <v>0.97436894682887887</v>
      </c>
      <c r="M1190" s="1">
        <f t="shared" si="217"/>
        <v>1.0000000000000009</v>
      </c>
      <c r="O1190" s="1">
        <f t="shared" si="207"/>
        <v>6.0378646907254531E-6</v>
      </c>
      <c r="P1190" s="1">
        <f t="shared" si="208"/>
        <v>3.9183159542306357E-7</v>
      </c>
      <c r="Q1190" s="1">
        <f t="shared" si="209"/>
        <v>4.5275456491241745E-7</v>
      </c>
    </row>
    <row r="1191" spans="1:17" x14ac:dyDescent="0.2">
      <c r="A1191" s="1">
        <v>1185</v>
      </c>
      <c r="B1191" s="1">
        <f t="shared" si="210"/>
        <v>173.5</v>
      </c>
      <c r="C1191" s="1">
        <v>0.02</v>
      </c>
      <c r="D1191" s="1">
        <v>0.01</v>
      </c>
      <c r="E1191" s="1">
        <v>2E-3</v>
      </c>
      <c r="F1191" s="1">
        <f t="shared" si="211"/>
        <v>0.34700000000000003</v>
      </c>
      <c r="G1191" s="1">
        <f t="shared" si="212"/>
        <v>0.17350000000000002</v>
      </c>
      <c r="I1191" s="1">
        <f t="shared" si="213"/>
        <v>2.2413761087051513E-2</v>
      </c>
      <c r="J1191" s="1">
        <f t="shared" si="214"/>
        <v>1.4535922067383195E-3</v>
      </c>
      <c r="K1191" s="1">
        <f t="shared" si="215"/>
        <v>1.6793595848750653E-3</v>
      </c>
      <c r="L1191" s="1">
        <f t="shared" si="216"/>
        <v>0.97445328712133594</v>
      </c>
      <c r="M1191" s="1">
        <f t="shared" si="217"/>
        <v>1.0000000000000009</v>
      </c>
      <c r="O1191" s="1">
        <f t="shared" si="207"/>
        <v>5.9885259126608571E-6</v>
      </c>
      <c r="P1191" s="1">
        <f t="shared" si="208"/>
        <v>3.8837188291094669E-7</v>
      </c>
      <c r="Q1191" s="1">
        <f t="shared" si="209"/>
        <v>4.4869258450825543E-7</v>
      </c>
    </row>
    <row r="1192" spans="1:17" x14ac:dyDescent="0.2">
      <c r="A1192" s="1">
        <v>1186</v>
      </c>
      <c r="B1192" s="1">
        <f t="shared" si="210"/>
        <v>173.60000000000002</v>
      </c>
      <c r="C1192" s="1">
        <v>0.02</v>
      </c>
      <c r="D1192" s="1">
        <v>0.01</v>
      </c>
      <c r="E1192" s="1">
        <v>2E-3</v>
      </c>
      <c r="F1192" s="1">
        <f t="shared" si="211"/>
        <v>0.34720000000000006</v>
      </c>
      <c r="G1192" s="1">
        <f t="shared" si="212"/>
        <v>0.17360000000000003</v>
      </c>
      <c r="I1192" s="1">
        <f t="shared" si="213"/>
        <v>2.2342037051572949E-2</v>
      </c>
      <c r="J1192" s="1">
        <f t="shared" si="214"/>
        <v>1.4479800793386027E-3</v>
      </c>
      <c r="K1192" s="1">
        <f t="shared" si="215"/>
        <v>1.6726364571645344E-3</v>
      </c>
      <c r="L1192" s="1">
        <f t="shared" si="216"/>
        <v>0.9745373464119248</v>
      </c>
      <c r="M1192" s="1">
        <f t="shared" si="217"/>
        <v>1.0000000000000009</v>
      </c>
      <c r="O1192" s="1">
        <f t="shared" si="207"/>
        <v>5.9395903094180889E-6</v>
      </c>
      <c r="P1192" s="1">
        <f t="shared" si="208"/>
        <v>3.8494289610286471E-7</v>
      </c>
      <c r="Q1192" s="1">
        <f t="shared" si="209"/>
        <v>4.4466738951426253E-7</v>
      </c>
    </row>
    <row r="1193" spans="1:17" x14ac:dyDescent="0.2">
      <c r="A1193" s="1">
        <v>1187</v>
      </c>
      <c r="B1193" s="1">
        <f t="shared" si="210"/>
        <v>173.7</v>
      </c>
      <c r="C1193" s="1">
        <v>0.02</v>
      </c>
      <c r="D1193" s="1">
        <v>0.01</v>
      </c>
      <c r="E1193" s="1">
        <v>2E-3</v>
      </c>
      <c r="F1193" s="1">
        <f t="shared" si="211"/>
        <v>0.34739999999999999</v>
      </c>
      <c r="G1193" s="1">
        <f t="shared" si="212"/>
        <v>0.17369999999999999</v>
      </c>
      <c r="I1193" s="1">
        <f t="shared" si="213"/>
        <v>2.2270542533007916E-2</v>
      </c>
      <c r="J1193" s="1">
        <f t="shared" si="214"/>
        <v>1.4423902850871123E-3</v>
      </c>
      <c r="K1193" s="1">
        <f t="shared" si="215"/>
        <v>1.6659415253197311E-3</v>
      </c>
      <c r="L1193" s="1">
        <f t="shared" si="216"/>
        <v>0.9746211256565861</v>
      </c>
      <c r="M1193" s="1">
        <f t="shared" si="217"/>
        <v>1.0000000000000009</v>
      </c>
      <c r="O1193" s="1">
        <f t="shared" si="207"/>
        <v>5.8910545864296029E-6</v>
      </c>
      <c r="P1193" s="1">
        <f t="shared" si="208"/>
        <v>3.815443603041978E-7</v>
      </c>
      <c r="Q1193" s="1">
        <f t="shared" si="209"/>
        <v>4.4067864305112664E-7</v>
      </c>
    </row>
    <row r="1194" spans="1:17" x14ac:dyDescent="0.2">
      <c r="A1194" s="1">
        <v>1188</v>
      </c>
      <c r="B1194" s="1">
        <f t="shared" si="210"/>
        <v>173.8</v>
      </c>
      <c r="C1194" s="1">
        <v>0.02</v>
      </c>
      <c r="D1194" s="1">
        <v>0.01</v>
      </c>
      <c r="E1194" s="1">
        <v>2E-3</v>
      </c>
      <c r="F1194" s="1">
        <f t="shared" si="211"/>
        <v>0.34760000000000002</v>
      </c>
      <c r="G1194" s="1">
        <f t="shared" si="212"/>
        <v>0.17380000000000001</v>
      </c>
      <c r="I1194" s="1">
        <f t="shared" si="213"/>
        <v>2.2199276796902291E-2</v>
      </c>
      <c r="J1194" s="1">
        <f t="shared" si="214"/>
        <v>1.4368227316492019E-3</v>
      </c>
      <c r="K1194" s="1">
        <f t="shared" si="215"/>
        <v>1.6592746635579352E-3</v>
      </c>
      <c r="L1194" s="1">
        <f t="shared" si="216"/>
        <v>0.97470462580789141</v>
      </c>
      <c r="M1194" s="1">
        <f t="shared" si="217"/>
        <v>1.0000000000000009</v>
      </c>
      <c r="O1194" s="1">
        <f t="shared" si="207"/>
        <v>5.8429154760496067E-6</v>
      </c>
      <c r="P1194" s="1">
        <f t="shared" si="208"/>
        <v>3.7817600329504754E-7</v>
      </c>
      <c r="Q1194" s="1">
        <f t="shared" si="209"/>
        <v>4.3672601136594306E-7</v>
      </c>
    </row>
    <row r="1195" spans="1:17" x14ac:dyDescent="0.2">
      <c r="A1195" s="1">
        <v>1189</v>
      </c>
      <c r="B1195" s="1">
        <f t="shared" si="210"/>
        <v>173.9</v>
      </c>
      <c r="C1195" s="1">
        <v>0.02</v>
      </c>
      <c r="D1195" s="1">
        <v>0.01</v>
      </c>
      <c r="E1195" s="1">
        <v>2E-3</v>
      </c>
      <c r="F1195" s="1">
        <f t="shared" si="211"/>
        <v>0.3478</v>
      </c>
      <c r="G1195" s="1">
        <f t="shared" si="212"/>
        <v>0.1739</v>
      </c>
      <c r="I1195" s="1">
        <f t="shared" si="213"/>
        <v>2.2128239111152203E-2</v>
      </c>
      <c r="J1195" s="1">
        <f t="shared" si="214"/>
        <v>1.4312773270908801E-3</v>
      </c>
      <c r="K1195" s="1">
        <f t="shared" si="215"/>
        <v>1.6526357467022007E-3</v>
      </c>
      <c r="L1195" s="1">
        <f t="shared" si="216"/>
        <v>0.97478784781505556</v>
      </c>
      <c r="M1195" s="1">
        <f t="shared" si="217"/>
        <v>1.0000000000000009</v>
      </c>
      <c r="O1195" s="1">
        <f t="shared" si="207"/>
        <v>5.7951697373340967E-6</v>
      </c>
      <c r="P1195" s="1">
        <f t="shared" si="208"/>
        <v>3.7483755530774429E-7</v>
      </c>
      <c r="Q1195" s="1">
        <f t="shared" si="209"/>
        <v>4.3280916380275171E-7</v>
      </c>
    </row>
    <row r="1196" spans="1:17" x14ac:dyDescent="0.2">
      <c r="A1196" s="1">
        <v>1190</v>
      </c>
      <c r="B1196" s="1">
        <f t="shared" si="210"/>
        <v>174</v>
      </c>
      <c r="C1196" s="1">
        <v>0.02</v>
      </c>
      <c r="D1196" s="1">
        <v>0.01</v>
      </c>
      <c r="E1196" s="1">
        <v>2E-3</v>
      </c>
      <c r="F1196" s="1">
        <f t="shared" si="211"/>
        <v>0.34800000000000003</v>
      </c>
      <c r="G1196" s="1">
        <f t="shared" si="212"/>
        <v>0.17400000000000002</v>
      </c>
      <c r="I1196" s="1">
        <f t="shared" si="213"/>
        <v>2.2057428745996515E-2</v>
      </c>
      <c r="J1196" s="1">
        <f t="shared" si="214"/>
        <v>1.4257539798769637E-3</v>
      </c>
      <c r="K1196" s="1">
        <f t="shared" si="215"/>
        <v>1.6460246501782017E-3</v>
      </c>
      <c r="L1196" s="1">
        <f t="shared" si="216"/>
        <v>0.97487079262394916</v>
      </c>
      <c r="M1196" s="1">
        <f t="shared" si="217"/>
        <v>1.0000000000000009</v>
      </c>
      <c r="O1196" s="1">
        <f t="shared" si="207"/>
        <v>5.7478141558226071E-6</v>
      </c>
      <c r="P1196" s="1">
        <f t="shared" si="208"/>
        <v>3.7152874900455673E-7</v>
      </c>
      <c r="Q1196" s="1">
        <f t="shared" si="209"/>
        <v>4.2892777277335324E-7</v>
      </c>
    </row>
    <row r="1197" spans="1:17" x14ac:dyDescent="0.2">
      <c r="A1197" s="1">
        <v>1191</v>
      </c>
      <c r="B1197" s="1">
        <f t="shared" si="210"/>
        <v>174.10000000000002</v>
      </c>
      <c r="C1197" s="1">
        <v>0.02</v>
      </c>
      <c r="D1197" s="1">
        <v>0.01</v>
      </c>
      <c r="E1197" s="1">
        <v>2E-3</v>
      </c>
      <c r="F1197" s="1">
        <f t="shared" si="211"/>
        <v>0.34820000000000007</v>
      </c>
      <c r="G1197" s="1">
        <f t="shared" si="212"/>
        <v>0.17410000000000003</v>
      </c>
      <c r="I1197" s="1">
        <f t="shared" si="213"/>
        <v>2.1986844974009326E-2</v>
      </c>
      <c r="J1197" s="1">
        <f t="shared" si="214"/>
        <v>1.4202525988692384E-3</v>
      </c>
      <c r="K1197" s="1">
        <f t="shared" si="215"/>
        <v>1.6394412500110975E-3</v>
      </c>
      <c r="L1197" s="1">
        <f t="shared" si="216"/>
        <v>0.97495346117711112</v>
      </c>
      <c r="M1197" s="1">
        <f t="shared" si="217"/>
        <v>1.0000000000000009</v>
      </c>
      <c r="O1197" s="1">
        <f t="shared" si="207"/>
        <v>5.7008455433218465E-6</v>
      </c>
      <c r="P1197" s="1">
        <f t="shared" si="208"/>
        <v>3.6824931945561155E-7</v>
      </c>
      <c r="Q1197" s="1">
        <f t="shared" si="209"/>
        <v>4.2508151372840977E-7</v>
      </c>
    </row>
    <row r="1198" spans="1:17" x14ac:dyDescent="0.2">
      <c r="A1198" s="1">
        <v>1192</v>
      </c>
      <c r="B1198" s="1">
        <f t="shared" si="210"/>
        <v>174.2</v>
      </c>
      <c r="C1198" s="1">
        <v>0.02</v>
      </c>
      <c r="D1198" s="1">
        <v>0.01</v>
      </c>
      <c r="E1198" s="1">
        <v>2E-3</v>
      </c>
      <c r="F1198" s="1">
        <f t="shared" si="211"/>
        <v>0.34839999999999999</v>
      </c>
      <c r="G1198" s="1">
        <f t="shared" si="212"/>
        <v>0.17419999999999999</v>
      </c>
      <c r="I1198" s="1">
        <f t="shared" si="213"/>
        <v>2.1916487070092496E-2</v>
      </c>
      <c r="J1198" s="1">
        <f t="shared" si="214"/>
        <v>1.4147730933246302E-3</v>
      </c>
      <c r="K1198" s="1">
        <f t="shared" si="215"/>
        <v>1.6328854228224135E-3</v>
      </c>
      <c r="L1198" s="1">
        <f t="shared" si="216"/>
        <v>0.97503585441376128</v>
      </c>
      <c r="M1198" s="1">
        <f t="shared" si="217"/>
        <v>1.0000000000000009</v>
      </c>
      <c r="O1198" s="1">
        <f t="shared" si="207"/>
        <v>5.654260737691048E-6</v>
      </c>
      <c r="P1198" s="1">
        <f t="shared" si="208"/>
        <v>3.6499900411701372E-7</v>
      </c>
      <c r="Q1198" s="1">
        <f t="shared" si="209"/>
        <v>4.2127006512882051E-7</v>
      </c>
    </row>
    <row r="1199" spans="1:17" x14ac:dyDescent="0.2">
      <c r="A1199" s="1">
        <v>1193</v>
      </c>
      <c r="B1199" s="1">
        <f t="shared" si="210"/>
        <v>174.3</v>
      </c>
      <c r="C1199" s="1">
        <v>0.02</v>
      </c>
      <c r="D1199" s="1">
        <v>0.01</v>
      </c>
      <c r="E1199" s="1">
        <v>2E-3</v>
      </c>
      <c r="F1199" s="1">
        <f t="shared" si="211"/>
        <v>0.34860000000000002</v>
      </c>
      <c r="G1199" s="1">
        <f t="shared" si="212"/>
        <v>0.17430000000000001</v>
      </c>
      <c r="I1199" s="1">
        <f t="shared" si="213"/>
        <v>2.18463543114682E-2</v>
      </c>
      <c r="J1199" s="1">
        <f t="shared" si="214"/>
        <v>1.409315372893385E-3</v>
      </c>
      <c r="K1199" s="1">
        <f t="shared" si="215"/>
        <v>1.6263570458269396E-3</v>
      </c>
      <c r="L1199" s="1">
        <f t="shared" si="216"/>
        <v>0.97511797326981231</v>
      </c>
      <c r="M1199" s="1">
        <f t="shared" si="217"/>
        <v>1.0000000000000009</v>
      </c>
      <c r="O1199" s="1">
        <f t="shared" si="207"/>
        <v>5.6080566026290563E-6</v>
      </c>
      <c r="P1199" s="1">
        <f t="shared" si="208"/>
        <v>3.6177754280916526E-7</v>
      </c>
      <c r="Q1199" s="1">
        <f t="shared" si="209"/>
        <v>4.174931084173693E-7</v>
      </c>
    </row>
    <row r="1200" spans="1:17" x14ac:dyDescent="0.2">
      <c r="A1200" s="1">
        <v>1194</v>
      </c>
      <c r="B1200" s="1">
        <f t="shared" si="210"/>
        <v>174.4</v>
      </c>
      <c r="C1200" s="1">
        <v>0.02</v>
      </c>
      <c r="D1200" s="1">
        <v>0.01</v>
      </c>
      <c r="E1200" s="1">
        <v>2E-3</v>
      </c>
      <c r="F1200" s="1">
        <f t="shared" si="211"/>
        <v>0.3488</v>
      </c>
      <c r="G1200" s="1">
        <f t="shared" si="212"/>
        <v>0.1744</v>
      </c>
      <c r="I1200" s="1">
        <f t="shared" si="213"/>
        <v>2.1776445977671501E-2</v>
      </c>
      <c r="J1200" s="1">
        <f t="shared" si="214"/>
        <v>1.4038793476172579E-3</v>
      </c>
      <c r="K1200" s="1">
        <f t="shared" si="215"/>
        <v>1.6198559968296443E-3</v>
      </c>
      <c r="L1200" s="1">
        <f t="shared" si="216"/>
        <v>0.97519981867788241</v>
      </c>
      <c r="M1200" s="1">
        <f t="shared" si="217"/>
        <v>1.0000000000000009</v>
      </c>
      <c r="O1200" s="1">
        <f t="shared" si="207"/>
        <v>5.5622300274631988E-6</v>
      </c>
      <c r="P1200" s="1">
        <f t="shared" si="208"/>
        <v>3.5858467769528667E-7</v>
      </c>
      <c r="Q1200" s="1">
        <f t="shared" si="209"/>
        <v>4.1375032799064651E-7</v>
      </c>
    </row>
    <row r="1201" spans="1:17" x14ac:dyDescent="0.2">
      <c r="A1201" s="1">
        <v>1195</v>
      </c>
      <c r="B1201" s="1">
        <f t="shared" si="210"/>
        <v>174.5</v>
      </c>
      <c r="C1201" s="1">
        <v>0.02</v>
      </c>
      <c r="D1201" s="1">
        <v>0.01</v>
      </c>
      <c r="E1201" s="1">
        <v>2E-3</v>
      </c>
      <c r="F1201" s="1">
        <f t="shared" si="211"/>
        <v>0.34900000000000003</v>
      </c>
      <c r="G1201" s="1">
        <f t="shared" si="212"/>
        <v>0.17450000000000002</v>
      </c>
      <c r="I1201" s="1">
        <f t="shared" si="213"/>
        <v>2.1706761350542954E-2</v>
      </c>
      <c r="J1201" s="1">
        <f t="shared" si="214"/>
        <v>1.3984649279277109E-3</v>
      </c>
      <c r="K1201" s="1">
        <f t="shared" si="215"/>
        <v>1.6133821542226069E-3</v>
      </c>
      <c r="L1201" s="1">
        <f t="shared" si="216"/>
        <v>0.97528139156730753</v>
      </c>
      <c r="M1201" s="1">
        <f t="shared" si="217"/>
        <v>1.0000000000000009</v>
      </c>
      <c r="O1201" s="1">
        <f t="shared" si="207"/>
        <v>5.5167779269398466E-6</v>
      </c>
      <c r="P1201" s="1">
        <f t="shared" si="208"/>
        <v>3.5542015326013352E-7</v>
      </c>
      <c r="Q1201" s="1">
        <f t="shared" si="209"/>
        <v>4.100414111712388E-7</v>
      </c>
    </row>
    <row r="1202" spans="1:17" x14ac:dyDescent="0.2">
      <c r="A1202" s="1">
        <v>1196</v>
      </c>
      <c r="B1202" s="1">
        <f t="shared" si="210"/>
        <v>174.60000000000002</v>
      </c>
      <c r="C1202" s="1">
        <v>0.02</v>
      </c>
      <c r="D1202" s="1">
        <v>0.01</v>
      </c>
      <c r="E1202" s="1">
        <v>2E-3</v>
      </c>
      <c r="F1202" s="1">
        <f t="shared" si="211"/>
        <v>0.34920000000000007</v>
      </c>
      <c r="G1202" s="1">
        <f t="shared" si="212"/>
        <v>0.17460000000000003</v>
      </c>
      <c r="I1202" s="1">
        <f t="shared" si="213"/>
        <v>2.1637299714221216E-2</v>
      </c>
      <c r="J1202" s="1">
        <f t="shared" si="214"/>
        <v>1.3930720246441196E-3</v>
      </c>
      <c r="K1202" s="1">
        <f t="shared" si="215"/>
        <v>1.6069353969819654E-3</v>
      </c>
      <c r="L1202" s="1">
        <f t="shared" si="216"/>
        <v>0.97536269286415345</v>
      </c>
      <c r="M1202" s="1">
        <f t="shared" si="217"/>
        <v>1.0000000000000007</v>
      </c>
      <c r="O1202" s="1">
        <f t="shared" si="207"/>
        <v>5.4716972410167172E-6</v>
      </c>
      <c r="P1202" s="1">
        <f t="shared" si="208"/>
        <v>3.5228371628890913E-7</v>
      </c>
      <c r="Q1202" s="1">
        <f t="shared" si="209"/>
        <v>4.063660481801851E-7</v>
      </c>
    </row>
    <row r="1203" spans="1:17" x14ac:dyDescent="0.2">
      <c r="A1203" s="1">
        <v>1197</v>
      </c>
      <c r="B1203" s="1">
        <f t="shared" si="210"/>
        <v>174.7</v>
      </c>
      <c r="C1203" s="1">
        <v>0.02</v>
      </c>
      <c r="D1203" s="1">
        <v>0.01</v>
      </c>
      <c r="E1203" s="1">
        <v>2E-3</v>
      </c>
      <c r="F1203" s="1">
        <f t="shared" si="211"/>
        <v>0.34939999999999999</v>
      </c>
      <c r="G1203" s="1">
        <f t="shared" si="212"/>
        <v>0.17469999999999999</v>
      </c>
      <c r="I1203" s="1">
        <f t="shared" si="213"/>
        <v>2.1568060355135709E-2</v>
      </c>
      <c r="J1203" s="1">
        <f t="shared" si="214"/>
        <v>1.3877005489719894E-3</v>
      </c>
      <c r="K1203" s="1">
        <f t="shared" si="215"/>
        <v>1.6005156046648816E-3</v>
      </c>
      <c r="L1203" s="1">
        <f t="shared" si="216"/>
        <v>0.97544372349122821</v>
      </c>
      <c r="M1203" s="1">
        <f t="shared" si="217"/>
        <v>1.0000000000000009</v>
      </c>
      <c r="O1203" s="1">
        <f t="shared" si="207"/>
        <v>5.4269849346568424E-6</v>
      </c>
      <c r="P1203" s="1">
        <f t="shared" si="208"/>
        <v>3.4917511584637017E-7</v>
      </c>
      <c r="Q1203" s="1">
        <f t="shared" si="209"/>
        <v>4.0272393210969597E-7</v>
      </c>
    </row>
    <row r="1204" spans="1:17" x14ac:dyDescent="0.2">
      <c r="A1204" s="1">
        <v>1198</v>
      </c>
      <c r="B1204" s="1">
        <f t="shared" si="210"/>
        <v>174.8</v>
      </c>
      <c r="C1204" s="1">
        <v>0.02</v>
      </c>
      <c r="D1204" s="1">
        <v>0.01</v>
      </c>
      <c r="E1204" s="1">
        <v>2E-3</v>
      </c>
      <c r="F1204" s="1">
        <f t="shared" si="211"/>
        <v>0.34960000000000002</v>
      </c>
      <c r="G1204" s="1">
        <f t="shared" si="212"/>
        <v>0.17480000000000001</v>
      </c>
      <c r="I1204" s="1">
        <f t="shared" si="213"/>
        <v>2.1499042561999276E-2</v>
      </c>
      <c r="J1204" s="1">
        <f t="shared" si="214"/>
        <v>1.3823504125011796E-3</v>
      </c>
      <c r="K1204" s="1">
        <f t="shared" si="215"/>
        <v>1.5941226574065219E-3</v>
      </c>
      <c r="L1204" s="1">
        <f t="shared" si="216"/>
        <v>0.9755244843680938</v>
      </c>
      <c r="M1204" s="1">
        <f t="shared" si="217"/>
        <v>1.0000000000000009</v>
      </c>
      <c r="O1204" s="1">
        <f t="shared" si="207"/>
        <v>5.38263799762424E-6</v>
      </c>
      <c r="P1204" s="1">
        <f t="shared" si="208"/>
        <v>3.460941032561244E-7</v>
      </c>
      <c r="Q1204" s="1">
        <f t="shared" si="209"/>
        <v>3.9911475889613437E-7</v>
      </c>
    </row>
    <row r="1205" spans="1:17" x14ac:dyDescent="0.2">
      <c r="A1205" s="1">
        <v>1199</v>
      </c>
      <c r="B1205" s="1">
        <f t="shared" si="210"/>
        <v>174.9</v>
      </c>
      <c r="C1205" s="1">
        <v>0.02</v>
      </c>
      <c r="D1205" s="1">
        <v>0.01</v>
      </c>
      <c r="E1205" s="1">
        <v>2E-3</v>
      </c>
      <c r="F1205" s="1">
        <f t="shared" si="211"/>
        <v>0.3498</v>
      </c>
      <c r="G1205" s="1">
        <f t="shared" si="212"/>
        <v>0.1749</v>
      </c>
      <c r="I1205" s="1">
        <f t="shared" si="213"/>
        <v>2.143024562580088E-2</v>
      </c>
      <c r="J1205" s="1">
        <f t="shared" si="214"/>
        <v>1.3770215272041369E-3</v>
      </c>
      <c r="K1205" s="1">
        <f t="shared" si="215"/>
        <v>1.5877564359170551E-3</v>
      </c>
      <c r="L1205" s="1">
        <f t="shared" si="216"/>
        <v>0.97560497641107868</v>
      </c>
      <c r="M1205" s="1">
        <f t="shared" si="217"/>
        <v>1.0000000000000007</v>
      </c>
      <c r="O1205" s="1">
        <f t="shared" si="207"/>
        <v>5.3386534442812703E-6</v>
      </c>
      <c r="P1205" s="1">
        <f t="shared" si="208"/>
        <v>3.4304043208011927E-7</v>
      </c>
      <c r="Q1205" s="1">
        <f t="shared" si="209"/>
        <v>3.9553822729325629E-7</v>
      </c>
    </row>
    <row r="1206" spans="1:17" x14ac:dyDescent="0.2">
      <c r="A1206" s="1">
        <v>1200</v>
      </c>
      <c r="B1206" s="1">
        <f t="shared" si="210"/>
        <v>175</v>
      </c>
      <c r="C1206" s="1">
        <v>0.02</v>
      </c>
      <c r="D1206" s="1">
        <v>0.01</v>
      </c>
      <c r="E1206" s="1">
        <v>2E-3</v>
      </c>
      <c r="F1206" s="1">
        <f t="shared" si="211"/>
        <v>0.35000000000000003</v>
      </c>
      <c r="G1206" s="1">
        <f t="shared" si="212"/>
        <v>0.17500000000000002</v>
      </c>
      <c r="I1206" s="1">
        <f t="shared" si="213"/>
        <v>2.1361668839798318E-2</v>
      </c>
      <c r="J1206" s="1">
        <f t="shared" si="214"/>
        <v>1.3717138054341379E-3</v>
      </c>
      <c r="K1206" s="1">
        <f t="shared" si="215"/>
        <v>1.5814168214786668E-3</v>
      </c>
      <c r="L1206" s="1">
        <f t="shared" si="216"/>
        <v>0.97568520053328966</v>
      </c>
      <c r="M1206" s="1">
        <f t="shared" si="217"/>
        <v>1.0000000000000009</v>
      </c>
      <c r="O1206" s="1">
        <f t="shared" si="207"/>
        <v>5.2950283133876004E-6</v>
      </c>
      <c r="P1206" s="1">
        <f t="shared" si="208"/>
        <v>3.4001385809831628E-7</v>
      </c>
      <c r="Q1206" s="1">
        <f t="shared" si="209"/>
        <v>3.9199403884570399E-7</v>
      </c>
    </row>
    <row r="1207" spans="1:17" x14ac:dyDescent="0.2">
      <c r="A1207" s="1">
        <v>1201</v>
      </c>
      <c r="B1207" s="1">
        <f t="shared" si="210"/>
        <v>175.10000000000002</v>
      </c>
      <c r="C1207" s="1">
        <v>0.02</v>
      </c>
      <c r="D1207" s="1">
        <v>0.01</v>
      </c>
      <c r="E1207" s="1">
        <v>2E-3</v>
      </c>
      <c r="F1207" s="1">
        <f t="shared" si="211"/>
        <v>0.35020000000000007</v>
      </c>
      <c r="G1207" s="1">
        <f t="shared" si="212"/>
        <v>0.17510000000000003</v>
      </c>
      <c r="I1207" s="1">
        <f t="shared" si="213"/>
        <v>2.1293311499510963E-2</v>
      </c>
      <c r="J1207" s="1">
        <f t="shared" si="214"/>
        <v>1.3664271599235396E-3</v>
      </c>
      <c r="K1207" s="1">
        <f t="shared" si="215"/>
        <v>1.5751036959425885E-3</v>
      </c>
      <c r="L1207" s="1">
        <f t="shared" si="216"/>
        <v>0.97576515764462368</v>
      </c>
      <c r="M1207" s="1">
        <f t="shared" si="217"/>
        <v>1.0000000000000007</v>
      </c>
      <c r="O1207" s="1">
        <f t="shared" si="207"/>
        <v>5.2517596679008413E-6</v>
      </c>
      <c r="P1207" s="1">
        <f t="shared" si="208"/>
        <v>3.3701413928855321E-7</v>
      </c>
      <c r="Q1207" s="1">
        <f t="shared" si="209"/>
        <v>3.8848189786275472E-7</v>
      </c>
    </row>
    <row r="1208" spans="1:17" x14ac:dyDescent="0.2">
      <c r="A1208" s="1">
        <v>1202</v>
      </c>
      <c r="B1208" s="1">
        <f t="shared" si="210"/>
        <v>175.2</v>
      </c>
      <c r="C1208" s="1">
        <v>0.02</v>
      </c>
      <c r="D1208" s="1">
        <v>0.01</v>
      </c>
      <c r="E1208" s="1">
        <v>2E-3</v>
      </c>
      <c r="F1208" s="1">
        <f t="shared" si="211"/>
        <v>0.35039999999999999</v>
      </c>
      <c r="G1208" s="1">
        <f t="shared" si="212"/>
        <v>0.17519999999999999</v>
      </c>
      <c r="I1208" s="1">
        <f t="shared" si="213"/>
        <v>2.1225172902712527E-2</v>
      </c>
      <c r="J1208" s="1">
        <f t="shared" si="214"/>
        <v>1.3611615037820391E-3</v>
      </c>
      <c r="K1208" s="1">
        <f t="shared" si="215"/>
        <v>1.5688169417261448E-3</v>
      </c>
      <c r="L1208" s="1">
        <f t="shared" si="216"/>
        <v>0.97584484865178001</v>
      </c>
      <c r="M1208" s="1">
        <f t="shared" si="217"/>
        <v>1.0000000000000007</v>
      </c>
      <c r="O1208" s="1">
        <f t="shared" si="207"/>
        <v>5.2088445947788516E-6</v>
      </c>
      <c r="P1208" s="1">
        <f t="shared" si="208"/>
        <v>3.3404103580659331E-7</v>
      </c>
      <c r="Q1208" s="1">
        <f t="shared" si="209"/>
        <v>3.8500151139232374E-7</v>
      </c>
    </row>
    <row r="1209" spans="1:17" x14ac:dyDescent="0.2">
      <c r="A1209" s="1">
        <v>1203</v>
      </c>
      <c r="B1209" s="1">
        <f t="shared" si="210"/>
        <v>175.3</v>
      </c>
      <c r="C1209" s="1">
        <v>0.02</v>
      </c>
      <c r="D1209" s="1">
        <v>0.01</v>
      </c>
      <c r="E1209" s="1">
        <v>2E-3</v>
      </c>
      <c r="F1209" s="1">
        <f t="shared" si="211"/>
        <v>0.35060000000000002</v>
      </c>
      <c r="G1209" s="1">
        <f t="shared" si="212"/>
        <v>0.17530000000000001</v>
      </c>
      <c r="I1209" s="1">
        <f t="shared" si="213"/>
        <v>2.1157252349423845E-2</v>
      </c>
      <c r="J1209" s="1">
        <f t="shared" si="214"/>
        <v>1.3559167504949416E-3</v>
      </c>
      <c r="K1209" s="1">
        <f t="shared" si="215"/>
        <v>1.5625564418098152E-3</v>
      </c>
      <c r="L1209" s="1">
        <f t="shared" si="216"/>
        <v>0.97592427445827212</v>
      </c>
      <c r="M1209" s="1">
        <f t="shared" si="217"/>
        <v>1.0000000000000007</v>
      </c>
      <c r="O1209" s="1">
        <f t="shared" si="207"/>
        <v>5.1662802047835721E-6</v>
      </c>
      <c r="P1209" s="1">
        <f t="shared" si="208"/>
        <v>3.3109430996635262E-7</v>
      </c>
      <c r="Q1209" s="1">
        <f t="shared" si="209"/>
        <v>3.8155258919520969E-7</v>
      </c>
    </row>
    <row r="1210" spans="1:17" x14ac:dyDescent="0.2">
      <c r="A1210" s="1">
        <v>1204</v>
      </c>
      <c r="B1210" s="1">
        <f t="shared" si="210"/>
        <v>175.4</v>
      </c>
      <c r="C1210" s="1">
        <v>0.02</v>
      </c>
      <c r="D1210" s="1">
        <v>0.01</v>
      </c>
      <c r="E1210" s="1">
        <v>2E-3</v>
      </c>
      <c r="F1210" s="1">
        <f t="shared" si="211"/>
        <v>0.3508</v>
      </c>
      <c r="G1210" s="1">
        <f t="shared" si="212"/>
        <v>0.1754</v>
      </c>
      <c r="I1210" s="1">
        <f t="shared" si="213"/>
        <v>2.1089549141905688E-2</v>
      </c>
      <c r="J1210" s="1">
        <f t="shared" si="214"/>
        <v>1.3506928139214367E-3</v>
      </c>
      <c r="K1210" s="1">
        <f t="shared" si="215"/>
        <v>1.5563220797343129E-3</v>
      </c>
      <c r="L1210" s="1">
        <f t="shared" si="216"/>
        <v>0.97600343596443928</v>
      </c>
      <c r="M1210" s="1">
        <f t="shared" si="217"/>
        <v>1.0000000000000007</v>
      </c>
      <c r="O1210" s="1">
        <f t="shared" si="207"/>
        <v>5.1240636322865292E-6</v>
      </c>
      <c r="P1210" s="1">
        <f t="shared" si="208"/>
        <v>3.2817372622031282E-7</v>
      </c>
      <c r="Q1210" s="1">
        <f t="shared" si="209"/>
        <v>3.7813484371959039E-7</v>
      </c>
    </row>
    <row r="1211" spans="1:17" x14ac:dyDescent="0.2">
      <c r="A1211" s="1">
        <v>1205</v>
      </c>
      <c r="B1211" s="1">
        <f t="shared" si="210"/>
        <v>175.5</v>
      </c>
      <c r="C1211" s="1">
        <v>0.02</v>
      </c>
      <c r="D1211" s="1">
        <v>0.01</v>
      </c>
      <c r="E1211" s="1">
        <v>2E-3</v>
      </c>
      <c r="F1211" s="1">
        <f t="shared" si="211"/>
        <v>0.35100000000000003</v>
      </c>
      <c r="G1211" s="1">
        <f t="shared" si="212"/>
        <v>0.17550000000000002</v>
      </c>
      <c r="I1211" s="1">
        <f t="shared" si="213"/>
        <v>2.1022062584651589E-2</v>
      </c>
      <c r="J1211" s="1">
        <f t="shared" si="214"/>
        <v>1.345489608292884E-3</v>
      </c>
      <c r="K1211" s="1">
        <f t="shared" si="215"/>
        <v>1.5501137395976788E-3</v>
      </c>
      <c r="L1211" s="1">
        <f t="shared" si="216"/>
        <v>0.97608233406745859</v>
      </c>
      <c r="M1211" s="1">
        <f t="shared" si="217"/>
        <v>1.0000000000000007</v>
      </c>
      <c r="O1211" s="1">
        <f t="shared" si="207"/>
        <v>5.0821920350759139E-6</v>
      </c>
      <c r="P1211" s="1">
        <f t="shared" si="208"/>
        <v>3.2527905114011138E-7</v>
      </c>
      <c r="Q1211" s="1">
        <f t="shared" si="209"/>
        <v>3.7474799007576207E-7</v>
      </c>
    </row>
    <row r="1212" spans="1:17" x14ac:dyDescent="0.2">
      <c r="A1212" s="1">
        <v>1206</v>
      </c>
      <c r="B1212" s="1">
        <f t="shared" si="210"/>
        <v>175.60000000000002</v>
      </c>
      <c r="C1212" s="1">
        <v>0.02</v>
      </c>
      <c r="D1212" s="1">
        <v>0.01</v>
      </c>
      <c r="E1212" s="1">
        <v>2E-3</v>
      </c>
      <c r="F1212" s="1">
        <f t="shared" si="211"/>
        <v>0.35120000000000007</v>
      </c>
      <c r="G1212" s="1">
        <f t="shared" si="212"/>
        <v>0.17560000000000003</v>
      </c>
      <c r="I1212" s="1">
        <f t="shared" si="213"/>
        <v>2.0954791984380702E-2</v>
      </c>
      <c r="J1212" s="1">
        <f t="shared" si="214"/>
        <v>1.340307048211107E-3</v>
      </c>
      <c r="K1212" s="1">
        <f t="shared" si="215"/>
        <v>1.543931306052391E-3</v>
      </c>
      <c r="L1212" s="1">
        <f t="shared" si="216"/>
        <v>0.97616096966135657</v>
      </c>
      <c r="M1212" s="1">
        <f t="shared" si="217"/>
        <v>1.0000000000000007</v>
      </c>
      <c r="O1212" s="1">
        <f t="shared" si="207"/>
        <v>5.0406625941652099E-6</v>
      </c>
      <c r="P1212" s="1">
        <f t="shared" si="208"/>
        <v>3.2241005339731035E-7</v>
      </c>
      <c r="Q1212" s="1">
        <f t="shared" si="209"/>
        <v>3.7139174601111786E-7</v>
      </c>
    </row>
    <row r="1213" spans="1:17" x14ac:dyDescent="0.2">
      <c r="A1213" s="1">
        <v>1207</v>
      </c>
      <c r="B1213" s="1">
        <f t="shared" si="210"/>
        <v>175.7</v>
      </c>
      <c r="C1213" s="1">
        <v>0.02</v>
      </c>
      <c r="D1213" s="1">
        <v>0.01</v>
      </c>
      <c r="E1213" s="1">
        <v>2E-3</v>
      </c>
      <c r="F1213" s="1">
        <f t="shared" si="211"/>
        <v>0.35139999999999999</v>
      </c>
      <c r="G1213" s="1">
        <f t="shared" si="212"/>
        <v>0.1757</v>
      </c>
      <c r="I1213" s="1">
        <f t="shared" si="213"/>
        <v>2.0887736650030683E-2</v>
      </c>
      <c r="J1213" s="1">
        <f t="shared" si="214"/>
        <v>1.3351450486466944E-3</v>
      </c>
      <c r="K1213" s="1">
        <f t="shared" si="215"/>
        <v>1.5377746643024917E-3</v>
      </c>
      <c r="L1213" s="1">
        <f t="shared" si="216"/>
        <v>0.97623934363702092</v>
      </c>
      <c r="M1213" s="1">
        <f t="shared" si="217"/>
        <v>1.0000000000000009</v>
      </c>
      <c r="O1213" s="1">
        <f t="shared" si="207"/>
        <v>4.9994725136034465E-6</v>
      </c>
      <c r="P1213" s="1">
        <f t="shared" si="208"/>
        <v>3.1956650374434319E-7</v>
      </c>
      <c r="Q1213" s="1">
        <f t="shared" si="209"/>
        <v>3.6806583188536998E-7</v>
      </c>
    </row>
    <row r="1214" spans="1:17" x14ac:dyDescent="0.2">
      <c r="A1214" s="1">
        <v>1208</v>
      </c>
      <c r="B1214" s="1">
        <f t="shared" si="210"/>
        <v>175.8</v>
      </c>
      <c r="C1214" s="1">
        <v>0.02</v>
      </c>
      <c r="D1214" s="1">
        <v>0.01</v>
      </c>
      <c r="E1214" s="1">
        <v>2E-3</v>
      </c>
      <c r="F1214" s="1">
        <f t="shared" si="211"/>
        <v>0.35160000000000002</v>
      </c>
      <c r="G1214" s="1">
        <f t="shared" si="212"/>
        <v>0.17580000000000001</v>
      </c>
      <c r="I1214" s="1">
        <f t="shared" si="213"/>
        <v>2.0820895892750584E-2</v>
      </c>
      <c r="J1214" s="1">
        <f t="shared" si="214"/>
        <v>1.3300035249373108E-3</v>
      </c>
      <c r="K1214" s="1">
        <f t="shared" si="215"/>
        <v>1.5316437001007277E-3</v>
      </c>
      <c r="L1214" s="1">
        <f t="shared" si="216"/>
        <v>0.97631745688221216</v>
      </c>
      <c r="M1214" s="1">
        <f t="shared" si="217"/>
        <v>1.0000000000000009</v>
      </c>
      <c r="O1214" s="1">
        <f t="shared" si="207"/>
        <v>4.9586190202869004E-6</v>
      </c>
      <c r="P1214" s="1">
        <f t="shared" si="208"/>
        <v>3.1674817499563082E-7</v>
      </c>
      <c r="Q1214" s="1">
        <f t="shared" si="209"/>
        <v>3.6476997064600101E-7</v>
      </c>
    </row>
    <row r="1215" spans="1:17" x14ac:dyDescent="0.2">
      <c r="A1215" s="1">
        <v>1209</v>
      </c>
      <c r="B1215" s="1">
        <f t="shared" si="210"/>
        <v>175.9</v>
      </c>
      <c r="C1215" s="1">
        <v>0.02</v>
      </c>
      <c r="D1215" s="1">
        <v>0.01</v>
      </c>
      <c r="E1215" s="1">
        <v>2E-3</v>
      </c>
      <c r="F1215" s="1">
        <f t="shared" si="211"/>
        <v>0.3518</v>
      </c>
      <c r="G1215" s="1">
        <f t="shared" si="212"/>
        <v>0.1759</v>
      </c>
      <c r="I1215" s="1">
        <f t="shared" si="213"/>
        <v>2.0754269025893782E-2</v>
      </c>
      <c r="J1215" s="1">
        <f t="shared" si="214"/>
        <v>1.3248823927860161E-3</v>
      </c>
      <c r="K1215" s="1">
        <f t="shared" si="215"/>
        <v>1.5255382997457075E-3</v>
      </c>
      <c r="L1215" s="1">
        <f t="shared" si="216"/>
        <v>0.97639531028157533</v>
      </c>
      <c r="M1215" s="1">
        <f t="shared" si="217"/>
        <v>1.0000000000000009</v>
      </c>
      <c r="O1215" s="1">
        <f t="shared" si="207"/>
        <v>4.918099363772466E-6</v>
      </c>
      <c r="P1215" s="1">
        <f t="shared" si="208"/>
        <v>3.1395484200887878E-7</v>
      </c>
      <c r="Q1215" s="1">
        <f t="shared" si="209"/>
        <v>3.6150388780395933E-7</v>
      </c>
    </row>
    <row r="1216" spans="1:17" x14ac:dyDescent="0.2">
      <c r="A1216" s="1">
        <v>1210</v>
      </c>
      <c r="B1216" s="1">
        <f t="shared" si="210"/>
        <v>176</v>
      </c>
      <c r="C1216" s="1">
        <v>0.02</v>
      </c>
      <c r="D1216" s="1">
        <v>0.01</v>
      </c>
      <c r="E1216" s="1">
        <v>2E-3</v>
      </c>
      <c r="F1216" s="1">
        <f t="shared" si="211"/>
        <v>0.35199999999999998</v>
      </c>
      <c r="G1216" s="1">
        <f t="shared" si="212"/>
        <v>0.17599999999999999</v>
      </c>
      <c r="I1216" s="1">
        <f t="shared" si="213"/>
        <v>2.0687855365010922E-2</v>
      </c>
      <c r="J1216" s="1">
        <f t="shared" si="214"/>
        <v>1.3197815682595916E-3</v>
      </c>
      <c r="K1216" s="1">
        <f t="shared" si="215"/>
        <v>1.5194583500790742E-3</v>
      </c>
      <c r="L1216" s="1">
        <f t="shared" si="216"/>
        <v>0.97647290471665127</v>
      </c>
      <c r="M1216" s="1">
        <f t="shared" si="217"/>
        <v>1.0000000000000009</v>
      </c>
      <c r="O1216" s="1">
        <f t="shared" si="207"/>
        <v>4.8779108160924339E-6</v>
      </c>
      <c r="P1216" s="1">
        <f t="shared" si="208"/>
        <v>3.1118628166653841E-7</v>
      </c>
      <c r="Q1216" s="1">
        <f t="shared" si="209"/>
        <v>3.5826731140957821E-7</v>
      </c>
    </row>
    <row r="1217" spans="1:17" x14ac:dyDescent="0.2">
      <c r="A1217" s="1">
        <v>1211</v>
      </c>
      <c r="B1217" s="1">
        <f t="shared" si="210"/>
        <v>176.10000000000002</v>
      </c>
      <c r="C1217" s="1">
        <v>0.02</v>
      </c>
      <c r="D1217" s="1">
        <v>0.01</v>
      </c>
      <c r="E1217" s="1">
        <v>2E-3</v>
      </c>
      <c r="F1217" s="1">
        <f t="shared" si="211"/>
        <v>0.35220000000000007</v>
      </c>
      <c r="G1217" s="1">
        <f t="shared" si="212"/>
        <v>0.17610000000000003</v>
      </c>
      <c r="I1217" s="1">
        <f t="shared" si="213"/>
        <v>2.0621654227842887E-2</v>
      </c>
      <c r="J1217" s="1">
        <f t="shared" si="214"/>
        <v>1.3147009677868758E-3</v>
      </c>
      <c r="K1217" s="1">
        <f t="shared" si="215"/>
        <v>1.5134037384826934E-3</v>
      </c>
      <c r="L1217" s="1">
        <f t="shared" si="216"/>
        <v>0.97655024106588839</v>
      </c>
      <c r="M1217" s="1">
        <f t="shared" si="217"/>
        <v>1.0000000000000009</v>
      </c>
      <c r="O1217" s="1">
        <f t="shared" si="207"/>
        <v>4.83805067157085E-6</v>
      </c>
      <c r="P1217" s="1">
        <f t="shared" si="208"/>
        <v>3.0844227285744215E-7</v>
      </c>
      <c r="Q1217" s="1">
        <f t="shared" si="209"/>
        <v>3.5505997202872967E-7</v>
      </c>
    </row>
    <row r="1218" spans="1:17" x14ac:dyDescent="0.2">
      <c r="A1218" s="1">
        <v>1212</v>
      </c>
      <c r="B1218" s="1">
        <f t="shared" si="210"/>
        <v>176.2</v>
      </c>
      <c r="C1218" s="1">
        <v>0.02</v>
      </c>
      <c r="D1218" s="1">
        <v>0.01</v>
      </c>
      <c r="E1218" s="1">
        <v>2E-3</v>
      </c>
      <c r="F1218" s="1">
        <f t="shared" si="211"/>
        <v>0.35239999999999999</v>
      </c>
      <c r="G1218" s="1">
        <f t="shared" si="212"/>
        <v>0.1762</v>
      </c>
      <c r="I1218" s="1">
        <f t="shared" si="213"/>
        <v>2.0555664934313791E-2</v>
      </c>
      <c r="J1218" s="1">
        <f t="shared" si="214"/>
        <v>1.3096405081571079E-3</v>
      </c>
      <c r="K1218" s="1">
        <f t="shared" si="215"/>
        <v>1.507374352875856E-3</v>
      </c>
      <c r="L1218" s="1">
        <f t="shared" si="216"/>
        <v>0.97662732020465415</v>
      </c>
      <c r="M1218" s="1">
        <f t="shared" si="217"/>
        <v>1.0000000000000009</v>
      </c>
      <c r="O1218" s="1">
        <f t="shared" si="207"/>
        <v>4.7985162466413587E-6</v>
      </c>
      <c r="P1218" s="1">
        <f t="shared" si="208"/>
        <v>3.0572259645860572E-7</v>
      </c>
      <c r="Q1218" s="1">
        <f t="shared" si="209"/>
        <v>3.5188160271920513E-7</v>
      </c>
    </row>
    <row r="1219" spans="1:17" x14ac:dyDescent="0.2">
      <c r="A1219" s="1">
        <v>1213</v>
      </c>
      <c r="B1219" s="1">
        <f t="shared" si="210"/>
        <v>176.3</v>
      </c>
      <c r="C1219" s="1">
        <v>0.02</v>
      </c>
      <c r="D1219" s="1">
        <v>0.01</v>
      </c>
      <c r="E1219" s="1">
        <v>2E-3</v>
      </c>
      <c r="F1219" s="1">
        <f t="shared" si="211"/>
        <v>0.35260000000000002</v>
      </c>
      <c r="G1219" s="1">
        <f t="shared" si="212"/>
        <v>0.17630000000000001</v>
      </c>
      <c r="I1219" s="1">
        <f t="shared" si="213"/>
        <v>2.0489886806523985E-2</v>
      </c>
      <c r="J1219" s="1">
        <f t="shared" si="214"/>
        <v>1.3046001065182789E-3</v>
      </c>
      <c r="K1219" s="1">
        <f t="shared" si="215"/>
        <v>1.5013700817124974E-3</v>
      </c>
      <c r="L1219" s="1">
        <f t="shared" si="216"/>
        <v>0.97670414300524611</v>
      </c>
      <c r="M1219" s="1">
        <f t="shared" si="217"/>
        <v>1.0000000000000009</v>
      </c>
      <c r="O1219" s="1">
        <f t="shared" si="207"/>
        <v>4.7593048796665242E-6</v>
      </c>
      <c r="P1219" s="1">
        <f t="shared" si="208"/>
        <v>3.0302703531719708E-7</v>
      </c>
      <c r="Q1219" s="1">
        <f t="shared" si="209"/>
        <v>3.4873193900732029E-7</v>
      </c>
    </row>
    <row r="1220" spans="1:17" x14ac:dyDescent="0.2">
      <c r="A1220" s="1">
        <v>1214</v>
      </c>
      <c r="B1220" s="1">
        <f t="shared" si="210"/>
        <v>176.4</v>
      </c>
      <c r="C1220" s="1">
        <v>0.02</v>
      </c>
      <c r="D1220" s="1">
        <v>0.01</v>
      </c>
      <c r="E1220" s="1">
        <v>2E-3</v>
      </c>
      <c r="F1220" s="1">
        <f t="shared" si="211"/>
        <v>0.3528</v>
      </c>
      <c r="G1220" s="1">
        <f t="shared" si="212"/>
        <v>0.1764</v>
      </c>
      <c r="I1220" s="1">
        <f t="shared" si="213"/>
        <v>2.042431916874311E-2</v>
      </c>
      <c r="J1220" s="1">
        <f t="shared" si="214"/>
        <v>1.2995796803754924E-3</v>
      </c>
      <c r="K1220" s="1">
        <f t="shared" si="215"/>
        <v>1.4953908139784301E-3</v>
      </c>
      <c r="L1220" s="1">
        <f t="shared" si="216"/>
        <v>0.97678071033690383</v>
      </c>
      <c r="M1220" s="1">
        <f t="shared" si="217"/>
        <v>1.0000000000000009</v>
      </c>
      <c r="O1220" s="1">
        <f t="shared" si="207"/>
        <v>4.7204139307586629E-6</v>
      </c>
      <c r="P1220" s="1">
        <f t="shared" si="208"/>
        <v>3.0035537423267161E-7</v>
      </c>
      <c r="Q1220" s="1">
        <f t="shared" si="209"/>
        <v>3.4561071886474599E-7</v>
      </c>
    </row>
    <row r="1221" spans="1:17" x14ac:dyDescent="0.2">
      <c r="A1221" s="1">
        <v>1215</v>
      </c>
      <c r="B1221" s="1">
        <f t="shared" si="210"/>
        <v>176.5</v>
      </c>
      <c r="C1221" s="1">
        <v>0.02</v>
      </c>
      <c r="D1221" s="1">
        <v>0.01</v>
      </c>
      <c r="E1221" s="1">
        <v>2E-3</v>
      </c>
      <c r="F1221" s="1">
        <f t="shared" si="211"/>
        <v>0.35299999999999998</v>
      </c>
      <c r="G1221" s="1">
        <f t="shared" si="212"/>
        <v>0.17649999999999999</v>
      </c>
      <c r="I1221" s="1">
        <f t="shared" si="213"/>
        <v>2.0358961347403132E-2</v>
      </c>
      <c r="J1221" s="1">
        <f t="shared" si="214"/>
        <v>1.2945791475893313E-3</v>
      </c>
      <c r="K1221" s="1">
        <f t="shared" si="215"/>
        <v>1.4894364391885937E-3</v>
      </c>
      <c r="L1221" s="1">
        <f t="shared" si="216"/>
        <v>0.97685702306581979</v>
      </c>
      <c r="M1221" s="1">
        <f t="shared" si="217"/>
        <v>1.0000000000000009</v>
      </c>
      <c r="O1221" s="1">
        <f t="shared" si="207"/>
        <v>4.6818407816020602E-6</v>
      </c>
      <c r="P1221" s="1">
        <f t="shared" si="208"/>
        <v>2.9770739993906765E-7</v>
      </c>
      <c r="Q1221" s="1">
        <f t="shared" si="209"/>
        <v>3.4251768268555552E-7</v>
      </c>
    </row>
    <row r="1222" spans="1:17" x14ac:dyDescent="0.2">
      <c r="A1222" s="1">
        <v>1216</v>
      </c>
      <c r="B1222" s="1">
        <f t="shared" si="210"/>
        <v>176.60000000000002</v>
      </c>
      <c r="C1222" s="1">
        <v>0.02</v>
      </c>
      <c r="D1222" s="1">
        <v>0.01</v>
      </c>
      <c r="E1222" s="1">
        <v>2E-3</v>
      </c>
      <c r="F1222" s="1">
        <f t="shared" si="211"/>
        <v>0.35320000000000007</v>
      </c>
      <c r="G1222" s="1">
        <f t="shared" si="212"/>
        <v>0.17660000000000003</v>
      </c>
      <c r="I1222" s="1">
        <f t="shared" si="213"/>
        <v>2.0293812671091441E-2</v>
      </c>
      <c r="J1222" s="1">
        <f t="shared" si="214"/>
        <v>1.2895984263742342E-3</v>
      </c>
      <c r="K1222" s="1">
        <f t="shared" si="215"/>
        <v>1.4835068473843182E-3</v>
      </c>
      <c r="L1222" s="1">
        <f t="shared" si="216"/>
        <v>0.97693308205515084</v>
      </c>
      <c r="M1222" s="1">
        <f t="shared" si="217"/>
        <v>1.0000000000000009</v>
      </c>
      <c r="O1222" s="1">
        <f t="shared" si="207"/>
        <v>4.6435828352767481E-6</v>
      </c>
      <c r="P1222" s="1">
        <f t="shared" si="208"/>
        <v>2.9508290108746892E-7</v>
      </c>
      <c r="Q1222" s="1">
        <f t="shared" si="209"/>
        <v>3.394525732634966E-7</v>
      </c>
    </row>
    <row r="1223" spans="1:17" x14ac:dyDescent="0.2">
      <c r="A1223" s="1">
        <v>1217</v>
      </c>
      <c r="B1223" s="1">
        <f t="shared" si="210"/>
        <v>176.7</v>
      </c>
      <c r="C1223" s="1">
        <v>0.02</v>
      </c>
      <c r="D1223" s="1">
        <v>0.01</v>
      </c>
      <c r="E1223" s="1">
        <v>2E-3</v>
      </c>
      <c r="F1223" s="1">
        <f t="shared" si="211"/>
        <v>0.35339999999999999</v>
      </c>
      <c r="G1223" s="1">
        <f t="shared" si="212"/>
        <v>0.1767</v>
      </c>
      <c r="I1223" s="1">
        <f t="shared" si="213"/>
        <v>2.0228872470543949E-2</v>
      </c>
      <c r="J1223" s="1">
        <f t="shared" si="214"/>
        <v>1.2846374352968792E-3</v>
      </c>
      <c r="K1223" s="1">
        <f t="shared" si="215"/>
        <v>1.4776019291306026E-3</v>
      </c>
      <c r="L1223" s="1">
        <f t="shared" si="216"/>
        <v>0.9770088881650294</v>
      </c>
      <c r="M1223" s="1">
        <f t="shared" si="217"/>
        <v>1.0000000000000009</v>
      </c>
      <c r="O1223" s="1">
        <f t="shared" ref="O1223:O1286" si="218">I1223*$B$3*EXP(-$D$3*A1223*$B$3)</f>
        <v>4.6056375160836535E-6</v>
      </c>
      <c r="P1223" s="1">
        <f t="shared" ref="P1223:P1286" si="219">J1223*$B$3*EXP(-$D$3*A1223*$B$3)</f>
        <v>2.9248166822862467E-7</v>
      </c>
      <c r="Q1223" s="1">
        <f t="shared" ref="Q1223:Q1286" si="220">K1223*$B$3*EXP(-$D$3*A1223*$B$3)</f>
        <v>3.3641513576947726E-7</v>
      </c>
    </row>
    <row r="1224" spans="1:17" x14ac:dyDescent="0.2">
      <c r="A1224" s="1">
        <v>1218</v>
      </c>
      <c r="B1224" s="1">
        <f t="shared" ref="B1224:B1287" si="221">$C$3+A1224*$B$3</f>
        <v>176.8</v>
      </c>
      <c r="C1224" s="1">
        <v>0.02</v>
      </c>
      <c r="D1224" s="1">
        <v>0.01</v>
      </c>
      <c r="E1224" s="1">
        <v>2E-3</v>
      </c>
      <c r="F1224" s="1">
        <f t="shared" si="211"/>
        <v>0.35360000000000003</v>
      </c>
      <c r="G1224" s="1">
        <f t="shared" si="212"/>
        <v>0.17680000000000001</v>
      </c>
      <c r="I1224" s="1">
        <f t="shared" si="213"/>
        <v>2.0164140078638208E-2</v>
      </c>
      <c r="J1224" s="1">
        <f t="shared" si="214"/>
        <v>1.2796960932745754E-3</v>
      </c>
      <c r="K1224" s="1">
        <f t="shared" si="215"/>
        <v>1.4717215755134087E-3</v>
      </c>
      <c r="L1224" s="1">
        <f t="shared" si="216"/>
        <v>0.97708444225257463</v>
      </c>
      <c r="M1224" s="1">
        <f t="shared" si="217"/>
        <v>1.0000000000000009</v>
      </c>
      <c r="O1224" s="1">
        <f t="shared" si="218"/>
        <v>4.568002269371173E-6</v>
      </c>
      <c r="P1224" s="1">
        <f t="shared" si="219"/>
        <v>2.899034937957281E-7</v>
      </c>
      <c r="Q1224" s="1">
        <f t="shared" si="220"/>
        <v>3.3340511772926534E-7</v>
      </c>
    </row>
    <row r="1225" spans="1:17" x14ac:dyDescent="0.2">
      <c r="A1225" s="1">
        <v>1219</v>
      </c>
      <c r="B1225" s="1">
        <f t="shared" si="221"/>
        <v>176.9</v>
      </c>
      <c r="C1225" s="1">
        <v>0.02</v>
      </c>
      <c r="D1225" s="1">
        <v>0.01</v>
      </c>
      <c r="E1225" s="1">
        <v>2E-3</v>
      </c>
      <c r="F1225" s="1">
        <f t="shared" si="211"/>
        <v>0.3538</v>
      </c>
      <c r="G1225" s="1">
        <f t="shared" si="212"/>
        <v>0.1769</v>
      </c>
      <c r="I1225" s="1">
        <f t="shared" si="213"/>
        <v>2.0099614830386567E-2</v>
      </c>
      <c r="J1225" s="1">
        <f t="shared" si="214"/>
        <v>1.2747743195736629E-3</v>
      </c>
      <c r="K1225" s="1">
        <f t="shared" si="215"/>
        <v>1.4658656781369698E-3</v>
      </c>
      <c r="L1225" s="1">
        <f t="shared" si="216"/>
        <v>0.97715974517190363</v>
      </c>
      <c r="M1225" s="1">
        <f t="shared" si="217"/>
        <v>1.0000000000000009</v>
      </c>
      <c r="O1225" s="1">
        <f t="shared" si="218"/>
        <v>4.5306745613631934E-6</v>
      </c>
      <c r="P1225" s="1">
        <f t="shared" si="219"/>
        <v>2.8734817208735491E-7</v>
      </c>
      <c r="Q1225" s="1">
        <f t="shared" si="220"/>
        <v>3.3042226900140283E-7</v>
      </c>
    </row>
    <row r="1226" spans="1:17" x14ac:dyDescent="0.2">
      <c r="A1226" s="1">
        <v>1220</v>
      </c>
      <c r="B1226" s="1">
        <f t="shared" si="221"/>
        <v>177</v>
      </c>
      <c r="C1226" s="1">
        <v>0.02</v>
      </c>
      <c r="D1226" s="1">
        <v>0.01</v>
      </c>
      <c r="E1226" s="1">
        <v>2E-3</v>
      </c>
      <c r="F1226" s="1">
        <f t="shared" si="211"/>
        <v>0.35399999999999998</v>
      </c>
      <c r="G1226" s="1">
        <f t="shared" si="212"/>
        <v>0.17699999999999999</v>
      </c>
      <c r="I1226" s="1">
        <f t="shared" si="213"/>
        <v>2.0035296062929329E-2</v>
      </c>
      <c r="J1226" s="1">
        <f t="shared" si="214"/>
        <v>1.2698720338079198E-3</v>
      </c>
      <c r="K1226" s="1">
        <f t="shared" si="215"/>
        <v>1.4600341291211134E-3</v>
      </c>
      <c r="L1226" s="1">
        <f t="shared" si="216"/>
        <v>0.97723479777414246</v>
      </c>
      <c r="M1226" s="1">
        <f t="shared" si="217"/>
        <v>1.0000000000000009</v>
      </c>
      <c r="O1226" s="1">
        <f t="shared" si="218"/>
        <v>4.4936518789885154E-6</v>
      </c>
      <c r="P1226" s="1">
        <f t="shared" si="219"/>
        <v>2.8481549925055654E-7</v>
      </c>
      <c r="Q1226" s="1">
        <f t="shared" si="220"/>
        <v>3.2746634175533096E-7</v>
      </c>
    </row>
    <row r="1227" spans="1:17" x14ac:dyDescent="0.2">
      <c r="A1227" s="1">
        <v>1221</v>
      </c>
      <c r="B1227" s="1">
        <f t="shared" si="221"/>
        <v>177.10000000000002</v>
      </c>
      <c r="C1227" s="1">
        <v>0.02</v>
      </c>
      <c r="D1227" s="1">
        <v>0.01</v>
      </c>
      <c r="E1227" s="1">
        <v>2E-3</v>
      </c>
      <c r="F1227" s="1">
        <f t="shared" si="211"/>
        <v>0.35420000000000007</v>
      </c>
      <c r="G1227" s="1">
        <f t="shared" si="212"/>
        <v>0.17710000000000004</v>
      </c>
      <c r="I1227" s="1">
        <f t="shared" si="213"/>
        <v>1.9971183115527955E-2</v>
      </c>
      <c r="J1227" s="1">
        <f t="shared" si="214"/>
        <v>1.2649891559369782E-3</v>
      </c>
      <c r="K1227" s="1">
        <f t="shared" si="215"/>
        <v>1.4542268210985989E-3</v>
      </c>
      <c r="L1227" s="1">
        <f t="shared" si="216"/>
        <v>0.97730960090743724</v>
      </c>
      <c r="M1227" s="1">
        <f t="shared" si="217"/>
        <v>1.0000000000000007</v>
      </c>
      <c r="O1227" s="1">
        <f t="shared" si="218"/>
        <v>4.4569317297116473E-6</v>
      </c>
      <c r="P1227" s="1">
        <f t="shared" si="219"/>
        <v>2.8230527326410868E-7</v>
      </c>
      <c r="Q1227" s="1">
        <f t="shared" si="220"/>
        <v>3.2453709044972155E-7</v>
      </c>
    </row>
    <row r="1228" spans="1:17" x14ac:dyDescent="0.2">
      <c r="A1228" s="1">
        <v>1222</v>
      </c>
      <c r="B1228" s="1">
        <f t="shared" si="221"/>
        <v>177.2</v>
      </c>
      <c r="C1228" s="1">
        <v>0.02</v>
      </c>
      <c r="D1228" s="1">
        <v>0.01</v>
      </c>
      <c r="E1228" s="1">
        <v>2E-3</v>
      </c>
      <c r="F1228" s="1">
        <f t="shared" si="211"/>
        <v>0.35439999999999999</v>
      </c>
      <c r="G1228" s="1">
        <f t="shared" si="212"/>
        <v>0.1772</v>
      </c>
      <c r="I1228" s="1">
        <f t="shared" si="213"/>
        <v>1.9907275329558265E-2</v>
      </c>
      <c r="J1228" s="1">
        <f t="shared" si="214"/>
        <v>1.2601256062647463E-3</v>
      </c>
      <c r="K1228" s="1">
        <f t="shared" si="215"/>
        <v>1.4484436472124707E-3</v>
      </c>
      <c r="L1228" s="1">
        <f t="shared" si="216"/>
        <v>0.97738415541696533</v>
      </c>
      <c r="M1228" s="1">
        <f t="shared" si="217"/>
        <v>1.0000000000000009</v>
      </c>
      <c r="O1228" s="1">
        <f t="shared" si="218"/>
        <v>4.4205116413650031E-6</v>
      </c>
      <c r="P1228" s="1">
        <f t="shared" si="219"/>
        <v>2.7981729392191251E-7</v>
      </c>
      <c r="Q1228" s="1">
        <f t="shared" si="220"/>
        <v>3.2163427181101773E-7</v>
      </c>
    </row>
    <row r="1229" spans="1:17" x14ac:dyDescent="0.2">
      <c r="A1229" s="1">
        <v>1223</v>
      </c>
      <c r="B1229" s="1">
        <f t="shared" si="221"/>
        <v>177.3</v>
      </c>
      <c r="C1229" s="1">
        <v>0.02</v>
      </c>
      <c r="D1229" s="1">
        <v>0.01</v>
      </c>
      <c r="E1229" s="1">
        <v>2E-3</v>
      </c>
      <c r="F1229" s="1">
        <f t="shared" si="211"/>
        <v>0.35460000000000003</v>
      </c>
      <c r="G1229" s="1">
        <f t="shared" si="212"/>
        <v>0.17730000000000001</v>
      </c>
      <c r="I1229" s="1">
        <f t="shared" si="213"/>
        <v>1.9843572048503677E-2</v>
      </c>
      <c r="J1229" s="1">
        <f t="shared" si="214"/>
        <v>1.2552813054378402E-3</v>
      </c>
      <c r="K1229" s="1">
        <f t="shared" si="215"/>
        <v>1.442684501113424E-3</v>
      </c>
      <c r="L1229" s="1">
        <f t="shared" si="216"/>
        <v>0.97745846214494592</v>
      </c>
      <c r="M1229" s="1">
        <f t="shared" si="217"/>
        <v>1.0000000000000009</v>
      </c>
      <c r="O1229" s="1">
        <f t="shared" si="218"/>
        <v>4.3843891619824624E-6</v>
      </c>
      <c r="P1229" s="1">
        <f t="shared" si="219"/>
        <v>2.7735136281654849E-7</v>
      </c>
      <c r="Q1229" s="1">
        <f t="shared" si="220"/>
        <v>3.1875764481217665E-7</v>
      </c>
    </row>
    <row r="1230" spans="1:17" x14ac:dyDescent="0.2">
      <c r="A1230" s="1">
        <v>1224</v>
      </c>
      <c r="B1230" s="1">
        <f t="shared" si="221"/>
        <v>177.4</v>
      </c>
      <c r="C1230" s="1">
        <v>0.02</v>
      </c>
      <c r="D1230" s="1">
        <v>0.01</v>
      </c>
      <c r="E1230" s="1">
        <v>2E-3</v>
      </c>
      <c r="F1230" s="1">
        <f t="shared" si="211"/>
        <v>0.3548</v>
      </c>
      <c r="G1230" s="1">
        <f t="shared" si="212"/>
        <v>0.1774</v>
      </c>
      <c r="I1230" s="1">
        <f t="shared" si="213"/>
        <v>1.9780072617948466E-2</v>
      </c>
      <c r="J1230" s="1">
        <f t="shared" si="214"/>
        <v>1.2504561744440218E-3</v>
      </c>
      <c r="K1230" s="1">
        <f t="shared" si="215"/>
        <v>1.4369492769571867E-3</v>
      </c>
      <c r="L1230" s="1">
        <f t="shared" si="216"/>
        <v>0.97753252193065121</v>
      </c>
      <c r="M1230" s="1">
        <f t="shared" si="217"/>
        <v>1.0000000000000009</v>
      </c>
      <c r="O1230" s="1">
        <f t="shared" si="218"/>
        <v>4.3485618596343057E-6</v>
      </c>
      <c r="P1230" s="1">
        <f t="shared" si="219"/>
        <v>2.7490728332298087E-7</v>
      </c>
      <c r="Q1230" s="1">
        <f t="shared" si="220"/>
        <v>3.1590697065161778E-7</v>
      </c>
    </row>
    <row r="1231" spans="1:17" x14ac:dyDescent="0.2">
      <c r="A1231" s="1">
        <v>1225</v>
      </c>
      <c r="B1231" s="1">
        <f t="shared" si="221"/>
        <v>177.5</v>
      </c>
      <c r="C1231" s="1">
        <v>0.02</v>
      </c>
      <c r="D1231" s="1">
        <v>0.01</v>
      </c>
      <c r="E1231" s="1">
        <v>2E-3</v>
      </c>
      <c r="F1231" s="1">
        <f t="shared" si="211"/>
        <v>0.35499999999999998</v>
      </c>
      <c r="G1231" s="1">
        <f t="shared" si="212"/>
        <v>0.17749999999999999</v>
      </c>
      <c r="I1231" s="1">
        <f t="shared" si="213"/>
        <v>1.9716776385571032E-2</v>
      </c>
      <c r="J1231" s="1">
        <f t="shared" si="214"/>
        <v>1.2456501346106447E-3</v>
      </c>
      <c r="K1231" s="1">
        <f t="shared" si="215"/>
        <v>1.4312378694019145E-3</v>
      </c>
      <c r="L1231" s="1">
        <f t="shared" si="216"/>
        <v>0.97760633561041732</v>
      </c>
      <c r="M1231" s="1">
        <f t="shared" si="217"/>
        <v>1.0000000000000009</v>
      </c>
      <c r="O1231" s="1">
        <f t="shared" si="218"/>
        <v>4.3130273222634686E-6</v>
      </c>
      <c r="P1231" s="1">
        <f t="shared" si="219"/>
        <v>2.7248486058241002E-7</v>
      </c>
      <c r="Q1231" s="1">
        <f t="shared" si="220"/>
        <v>3.1308201273236844E-7</v>
      </c>
    </row>
    <row r="1232" spans="1:17" x14ac:dyDescent="0.2">
      <c r="A1232" s="1">
        <v>1226</v>
      </c>
      <c r="B1232" s="1">
        <f t="shared" si="221"/>
        <v>177.60000000000002</v>
      </c>
      <c r="C1232" s="1">
        <v>0.02</v>
      </c>
      <c r="D1232" s="1">
        <v>0.01</v>
      </c>
      <c r="E1232" s="1">
        <v>2E-3</v>
      </c>
      <c r="F1232" s="1">
        <f t="shared" si="211"/>
        <v>0.35520000000000007</v>
      </c>
      <c r="G1232" s="1">
        <f t="shared" si="212"/>
        <v>0.17760000000000004</v>
      </c>
      <c r="I1232" s="1">
        <f t="shared" si="213"/>
        <v>1.9653682701137206E-2</v>
      </c>
      <c r="J1232" s="1">
        <f t="shared" si="214"/>
        <v>1.240863107603109E-3</v>
      </c>
      <c r="K1232" s="1">
        <f t="shared" si="215"/>
        <v>1.4255501736056015E-3</v>
      </c>
      <c r="L1232" s="1">
        <f t="shared" si="216"/>
        <v>0.97767990401765503</v>
      </c>
      <c r="M1232" s="1">
        <f t="shared" si="217"/>
        <v>1.0000000000000009</v>
      </c>
      <c r="O1232" s="1">
        <f t="shared" si="218"/>
        <v>4.2777831575231434E-6</v>
      </c>
      <c r="P1232" s="1">
        <f t="shared" si="219"/>
        <v>2.7008390148627294E-7</v>
      </c>
      <c r="Q1232" s="1">
        <f t="shared" si="220"/>
        <v>3.1028253664140917E-7</v>
      </c>
    </row>
    <row r="1233" spans="1:17" x14ac:dyDescent="0.2">
      <c r="A1233" s="1">
        <v>1227</v>
      </c>
      <c r="B1233" s="1">
        <f t="shared" si="221"/>
        <v>177.7</v>
      </c>
      <c r="C1233" s="1">
        <v>0.02</v>
      </c>
      <c r="D1233" s="1">
        <v>0.01</v>
      </c>
      <c r="E1233" s="1">
        <v>2E-3</v>
      </c>
      <c r="F1233" s="1">
        <f t="shared" si="211"/>
        <v>0.35539999999999999</v>
      </c>
      <c r="G1233" s="1">
        <f t="shared" si="212"/>
        <v>0.1777</v>
      </c>
      <c r="I1233" s="1">
        <f t="shared" si="213"/>
        <v>1.9590790916493565E-2</v>
      </c>
      <c r="J1233" s="1">
        <f t="shared" si="214"/>
        <v>1.236095015423321E-3</v>
      </c>
      <c r="K1233" s="1">
        <f t="shared" si="215"/>
        <v>1.4198860852235031E-3</v>
      </c>
      <c r="L1233" s="1">
        <f t="shared" si="216"/>
        <v>0.97775322798286057</v>
      </c>
      <c r="M1233" s="1">
        <f t="shared" si="217"/>
        <v>1.0000000000000009</v>
      </c>
      <c r="O1233" s="1">
        <f t="shared" si="218"/>
        <v>4.2428269926157531E-6</v>
      </c>
      <c r="P1233" s="1">
        <f t="shared" si="219"/>
        <v>2.6770421466039202E-7</v>
      </c>
      <c r="Q1233" s="1">
        <f t="shared" si="220"/>
        <v>3.0750831012921905E-7</v>
      </c>
    </row>
    <row r="1234" spans="1:17" x14ac:dyDescent="0.2">
      <c r="A1234" s="1">
        <v>1228</v>
      </c>
      <c r="B1234" s="1">
        <f t="shared" si="221"/>
        <v>177.8</v>
      </c>
      <c r="C1234" s="1">
        <v>0.02</v>
      </c>
      <c r="D1234" s="1">
        <v>0.01</v>
      </c>
      <c r="E1234" s="1">
        <v>2E-3</v>
      </c>
      <c r="F1234" s="1">
        <f t="shared" si="211"/>
        <v>0.35560000000000003</v>
      </c>
      <c r="G1234" s="1">
        <f t="shared" si="212"/>
        <v>0.17780000000000001</v>
      </c>
      <c r="I1234" s="1">
        <f t="shared" si="213"/>
        <v>1.9528100385560784E-2</v>
      </c>
      <c r="J1234" s="1">
        <f t="shared" si="214"/>
        <v>1.2313457804081632E-3</v>
      </c>
      <c r="K1234" s="1">
        <f t="shared" si="215"/>
        <v>1.414245500405575E-3</v>
      </c>
      <c r="L1234" s="1">
        <f t="shared" si="216"/>
        <v>0.97782630833362649</v>
      </c>
      <c r="M1234" s="1">
        <f t="shared" si="217"/>
        <v>1.0000000000000011</v>
      </c>
      <c r="O1234" s="1">
        <f t="shared" si="218"/>
        <v>4.2081564741331664E-6</v>
      </c>
      <c r="P1234" s="1">
        <f t="shared" si="219"/>
        <v>2.6534561044926579E-7</v>
      </c>
      <c r="Q1234" s="1">
        <f t="shared" si="220"/>
        <v>3.0475910308951001E-7</v>
      </c>
    </row>
    <row r="1235" spans="1:17" x14ac:dyDescent="0.2">
      <c r="A1235" s="1">
        <v>1229</v>
      </c>
      <c r="B1235" s="1">
        <f t="shared" si="221"/>
        <v>177.9</v>
      </c>
      <c r="C1235" s="1">
        <v>0.02</v>
      </c>
      <c r="D1235" s="1">
        <v>0.01</v>
      </c>
      <c r="E1235" s="1">
        <v>2E-3</v>
      </c>
      <c r="F1235" s="1">
        <f t="shared" si="211"/>
        <v>0.35580000000000001</v>
      </c>
      <c r="G1235" s="1">
        <f t="shared" si="212"/>
        <v>0.1779</v>
      </c>
      <c r="I1235" s="1">
        <f t="shared" si="213"/>
        <v>1.9465610464326991E-2</v>
      </c>
      <c r="J1235" s="1">
        <f t="shared" si="214"/>
        <v>1.2266153252279705E-3</v>
      </c>
      <c r="K1235" s="1">
        <f t="shared" si="215"/>
        <v>1.4086283157939247E-3</v>
      </c>
      <c r="L1235" s="1">
        <f t="shared" si="216"/>
        <v>0.9778991458946521</v>
      </c>
      <c r="M1235" s="1">
        <f t="shared" si="217"/>
        <v>1.0000000000000009</v>
      </c>
      <c r="O1235" s="1">
        <f t="shared" si="218"/>
        <v>4.1737692678982735E-6</v>
      </c>
      <c r="P1235" s="1">
        <f t="shared" si="219"/>
        <v>2.6300790090050516E-7</v>
      </c>
      <c r="Q1235" s="1">
        <f t="shared" si="220"/>
        <v>3.020346875391591E-7</v>
      </c>
    </row>
    <row r="1236" spans="1:17" x14ac:dyDescent="0.2">
      <c r="A1236" s="1">
        <v>1230</v>
      </c>
      <c r="B1236" s="1">
        <f t="shared" si="221"/>
        <v>178</v>
      </c>
      <c r="C1236" s="1">
        <v>0.02</v>
      </c>
      <c r="D1236" s="1">
        <v>0.01</v>
      </c>
      <c r="E1236" s="1">
        <v>2E-3</v>
      </c>
      <c r="F1236" s="1">
        <f t="shared" si="211"/>
        <v>0.35599999999999998</v>
      </c>
      <c r="G1236" s="1">
        <f t="shared" si="212"/>
        <v>0.17799999999999999</v>
      </c>
      <c r="I1236" s="1">
        <f t="shared" si="213"/>
        <v>1.9403320510841145E-2</v>
      </c>
      <c r="J1236" s="1">
        <f t="shared" si="214"/>
        <v>1.2219035728850134E-3</v>
      </c>
      <c r="K1236" s="1">
        <f t="shared" si="215"/>
        <v>1.4030344285202779E-3</v>
      </c>
      <c r="L1236" s="1">
        <f t="shared" si="216"/>
        <v>0.97797174148775456</v>
      </c>
      <c r="M1236" s="1">
        <f t="shared" si="217"/>
        <v>1.0000000000000011</v>
      </c>
      <c r="O1236" s="1">
        <f t="shared" si="218"/>
        <v>4.1396630588078339E-6</v>
      </c>
      <c r="P1236" s="1">
        <f t="shared" si="219"/>
        <v>2.6069089974941184E-7</v>
      </c>
      <c r="Q1236" s="1">
        <f t="shared" si="220"/>
        <v>2.9933483759832866E-7</v>
      </c>
    </row>
    <row r="1237" spans="1:17" x14ac:dyDescent="0.2">
      <c r="A1237" s="1">
        <v>1231</v>
      </c>
      <c r="B1237" s="1">
        <f t="shared" si="221"/>
        <v>178.10000000000002</v>
      </c>
      <c r="C1237" s="1">
        <v>0.02</v>
      </c>
      <c r="D1237" s="1">
        <v>0.01</v>
      </c>
      <c r="E1237" s="1">
        <v>2E-3</v>
      </c>
      <c r="F1237" s="1">
        <f t="shared" si="211"/>
        <v>0.35620000000000007</v>
      </c>
      <c r="G1237" s="1">
        <f t="shared" si="212"/>
        <v>0.17810000000000004</v>
      </c>
      <c r="I1237" s="1">
        <f t="shared" si="213"/>
        <v>1.9341229885206455E-2</v>
      </c>
      <c r="J1237" s="1">
        <f t="shared" si="214"/>
        <v>1.2172104467119893E-3</v>
      </c>
      <c r="K1237" s="1">
        <f t="shared" si="215"/>
        <v>1.3974637362034581E-3</v>
      </c>
      <c r="L1237" s="1">
        <f t="shared" si="216"/>
        <v>0.97804409593187913</v>
      </c>
      <c r="M1237" s="1">
        <f t="shared" si="217"/>
        <v>1.0000000000000011</v>
      </c>
      <c r="O1237" s="1">
        <f t="shared" si="218"/>
        <v>4.1058355506766084E-6</v>
      </c>
      <c r="P1237" s="1">
        <f t="shared" si="219"/>
        <v>2.5839442240369683E-7</v>
      </c>
      <c r="Q1237" s="1">
        <f t="shared" si="220"/>
        <v>2.9665932947077785E-7</v>
      </c>
    </row>
    <row r="1238" spans="1:17" x14ac:dyDescent="0.2">
      <c r="A1238" s="1">
        <v>1232</v>
      </c>
      <c r="B1238" s="1">
        <f t="shared" si="221"/>
        <v>178.2</v>
      </c>
      <c r="C1238" s="1">
        <v>0.02</v>
      </c>
      <c r="D1238" s="1">
        <v>0.01</v>
      </c>
      <c r="E1238" s="1">
        <v>2E-3</v>
      </c>
      <c r="F1238" s="1">
        <f t="shared" ref="F1238:F1301" si="222">0.002*B1238</f>
        <v>0.35639999999999999</v>
      </c>
      <c r="G1238" s="1">
        <f t="shared" ref="G1238:G1301" si="223">0.001*B1238</f>
        <v>0.1782</v>
      </c>
      <c r="I1238" s="1">
        <f t="shared" ref="I1238:I1301" si="224">I1237+$B$3*(-I1237*C1237-I1237*E1237-I1237*D1237)</f>
        <v>1.9279337949573795E-2</v>
      </c>
      <c r="J1238" s="1">
        <f t="shared" ref="J1238:J1301" si="225">J1237+$B$3*(C1237*I1237-J1237*F1237)</f>
        <v>1.2125358703705211E-3</v>
      </c>
      <c r="K1238" s="1">
        <f t="shared" ref="K1238:K1301" si="226">K1237+$B$3*(I1237*D1237-K1237*G1237)</f>
        <v>1.3919161369468809E-3</v>
      </c>
      <c r="L1238" s="1">
        <f t="shared" ref="L1238:L1301" si="227">L1237+$B$3*(I1237*E1237+J1237*F1237+K1237*G1237)</f>
        <v>0.97811621004310989</v>
      </c>
      <c r="M1238" s="1">
        <f t="shared" ref="M1238:M1301" si="228">SUM(I1238:L1238)</f>
        <v>1.0000000000000011</v>
      </c>
      <c r="O1238" s="1">
        <f t="shared" si="218"/>
        <v>4.0722844660827925E-6</v>
      </c>
      <c r="P1238" s="1">
        <f t="shared" si="219"/>
        <v>2.5611828592834077E-7</v>
      </c>
      <c r="Q1238" s="1">
        <f t="shared" si="220"/>
        <v>2.9400794142436098E-7</v>
      </c>
    </row>
    <row r="1239" spans="1:17" x14ac:dyDescent="0.2">
      <c r="A1239" s="1">
        <v>1233</v>
      </c>
      <c r="B1239" s="1">
        <f t="shared" si="221"/>
        <v>178.3</v>
      </c>
      <c r="C1239" s="1">
        <v>0.02</v>
      </c>
      <c r="D1239" s="1">
        <v>0.01</v>
      </c>
      <c r="E1239" s="1">
        <v>2E-3</v>
      </c>
      <c r="F1239" s="1">
        <f t="shared" si="222"/>
        <v>0.35660000000000003</v>
      </c>
      <c r="G1239" s="1">
        <f t="shared" si="223"/>
        <v>0.17830000000000001</v>
      </c>
      <c r="I1239" s="1">
        <f t="shared" si="224"/>
        <v>1.921764406813516E-2</v>
      </c>
      <c r="J1239" s="1">
        <f t="shared" si="225"/>
        <v>1.2078797678496634E-3</v>
      </c>
      <c r="K1239" s="1">
        <f t="shared" si="226"/>
        <v>1.3863915293360614E-3</v>
      </c>
      <c r="L1239" s="1">
        <f t="shared" si="227"/>
        <v>0.97818808463468021</v>
      </c>
      <c r="M1239" s="1">
        <f t="shared" si="228"/>
        <v>1.0000000000000011</v>
      </c>
      <c r="O1239" s="1">
        <f t="shared" si="218"/>
        <v>4.0390075462146448E-6</v>
      </c>
      <c r="P1239" s="1">
        <f t="shared" si="219"/>
        <v>2.5386230903058851E-7</v>
      </c>
      <c r="Q1239" s="1">
        <f t="shared" si="220"/>
        <v>2.9138045377170902E-7</v>
      </c>
    </row>
    <row r="1240" spans="1:17" x14ac:dyDescent="0.2">
      <c r="A1240" s="1">
        <v>1234</v>
      </c>
      <c r="B1240" s="1">
        <f t="shared" si="221"/>
        <v>178.4</v>
      </c>
      <c r="C1240" s="1">
        <v>0.02</v>
      </c>
      <c r="D1240" s="1">
        <v>0.01</v>
      </c>
      <c r="E1240" s="1">
        <v>2E-3</v>
      </c>
      <c r="F1240" s="1">
        <f t="shared" si="222"/>
        <v>0.35680000000000001</v>
      </c>
      <c r="G1240" s="1">
        <f t="shared" si="223"/>
        <v>0.1784</v>
      </c>
      <c r="I1240" s="1">
        <f t="shared" si="224"/>
        <v>1.9156147607117126E-2</v>
      </c>
      <c r="J1240" s="1">
        <f t="shared" si="225"/>
        <v>1.2032420634644147E-3</v>
      </c>
      <c r="K1240" s="1">
        <f t="shared" si="226"/>
        <v>1.3808898124361346E-3</v>
      </c>
      <c r="L1240" s="1">
        <f t="shared" si="227"/>
        <v>0.9782597205169834</v>
      </c>
      <c r="M1240" s="1">
        <f t="shared" si="228"/>
        <v>1.0000000000000011</v>
      </c>
      <c r="O1240" s="1">
        <f t="shared" si="218"/>
        <v>4.006002550718469E-6</v>
      </c>
      <c r="P1240" s="1">
        <f t="shared" si="219"/>
        <v>2.5162631204508693E-7</v>
      </c>
      <c r="Q1240" s="1">
        <f t="shared" si="220"/>
        <v>2.8877664885110007E-7</v>
      </c>
    </row>
    <row r="1241" spans="1:17" x14ac:dyDescent="0.2">
      <c r="A1241" s="1">
        <v>1235</v>
      </c>
      <c r="B1241" s="1">
        <f t="shared" si="221"/>
        <v>178.5</v>
      </c>
      <c r="C1241" s="1">
        <v>0.02</v>
      </c>
      <c r="D1241" s="1">
        <v>0.01</v>
      </c>
      <c r="E1241" s="1">
        <v>2E-3</v>
      </c>
      <c r="F1241" s="1">
        <f t="shared" si="222"/>
        <v>0.35699999999999998</v>
      </c>
      <c r="G1241" s="1">
        <f t="shared" si="223"/>
        <v>0.17849999999999999</v>
      </c>
      <c r="I1241" s="1">
        <f t="shared" si="224"/>
        <v>1.909484793477435E-2</v>
      </c>
      <c r="J1241" s="1">
        <f t="shared" si="225"/>
        <v>1.1986226818542385E-3</v>
      </c>
      <c r="K1241" s="1">
        <f t="shared" si="226"/>
        <v>1.3754108857893911E-3</v>
      </c>
      <c r="L1241" s="1">
        <f t="shared" si="227"/>
        <v>0.97833111849758314</v>
      </c>
      <c r="M1241" s="1">
        <f t="shared" si="228"/>
        <v>1.0000000000000011</v>
      </c>
      <c r="O1241" s="1">
        <f t="shared" si="218"/>
        <v>3.9732672575477362E-6</v>
      </c>
      <c r="P1241" s="1">
        <f t="shared" si="219"/>
        <v>2.494101169191522E-7</v>
      </c>
      <c r="Q1241" s="1">
        <f t="shared" si="220"/>
        <v>2.8619631100750616E-7</v>
      </c>
    </row>
    <row r="1242" spans="1:17" x14ac:dyDescent="0.2">
      <c r="A1242" s="1">
        <v>1236</v>
      </c>
      <c r="B1242" s="1">
        <f t="shared" si="221"/>
        <v>178.60000000000002</v>
      </c>
      <c r="C1242" s="1">
        <v>0.02</v>
      </c>
      <c r="D1242" s="1">
        <v>0.01</v>
      </c>
      <c r="E1242" s="1">
        <v>2E-3</v>
      </c>
      <c r="F1242" s="1">
        <f t="shared" si="222"/>
        <v>0.35720000000000007</v>
      </c>
      <c r="G1242" s="1">
        <f t="shared" si="223"/>
        <v>0.17860000000000004</v>
      </c>
      <c r="I1242" s="1">
        <f t="shared" si="224"/>
        <v>1.9033744421383073E-2</v>
      </c>
      <c r="J1242" s="1">
        <f t="shared" si="225"/>
        <v>1.1940215479815908E-3</v>
      </c>
      <c r="K1242" s="1">
        <f t="shared" si="226"/>
        <v>1.3699546494128248E-3</v>
      </c>
      <c r="L1242" s="1">
        <f t="shared" si="227"/>
        <v>0.97840227938122359</v>
      </c>
      <c r="M1242" s="1">
        <f t="shared" si="228"/>
        <v>1.0000000000000011</v>
      </c>
      <c r="O1242" s="1">
        <f t="shared" si="218"/>
        <v>3.9407994628135154E-6</v>
      </c>
      <c r="P1242" s="1">
        <f t="shared" si="219"/>
        <v>2.472135471981766E-7</v>
      </c>
      <c r="Q1242" s="1">
        <f t="shared" si="220"/>
        <v>2.8363922657382429E-7</v>
      </c>
    </row>
    <row r="1243" spans="1:17" x14ac:dyDescent="0.2">
      <c r="A1243" s="1">
        <v>1237</v>
      </c>
      <c r="B1243" s="1">
        <f t="shared" si="221"/>
        <v>178.7</v>
      </c>
      <c r="C1243" s="1">
        <v>0.02</v>
      </c>
      <c r="D1243" s="1">
        <v>0.01</v>
      </c>
      <c r="E1243" s="1">
        <v>2E-3</v>
      </c>
      <c r="F1243" s="1">
        <f t="shared" si="222"/>
        <v>0.3574</v>
      </c>
      <c r="G1243" s="1">
        <f t="shared" si="223"/>
        <v>0.1787</v>
      </c>
      <c r="I1243" s="1">
        <f t="shared" si="224"/>
        <v>1.8972836439234645E-2</v>
      </c>
      <c r="J1243" s="1">
        <f t="shared" si="225"/>
        <v>1.1894385871304546E-3</v>
      </c>
      <c r="K1243" s="1">
        <f t="shared" si="226"/>
        <v>1.3645210037956947E-3</v>
      </c>
      <c r="L1243" s="1">
        <f t="shared" si="227"/>
        <v>0.97847320396984028</v>
      </c>
      <c r="M1243" s="1">
        <f t="shared" si="228"/>
        <v>1.0000000000000011</v>
      </c>
      <c r="O1243" s="1">
        <f t="shared" si="218"/>
        <v>3.9085969806360817E-6</v>
      </c>
      <c r="P1243" s="1">
        <f t="shared" si="219"/>
        <v>2.4503642801116574E-7</v>
      </c>
      <c r="Q1243" s="1">
        <f t="shared" si="220"/>
        <v>2.8110518385228397E-7</v>
      </c>
    </row>
    <row r="1244" spans="1:17" x14ac:dyDescent="0.2">
      <c r="A1244" s="1">
        <v>1238</v>
      </c>
      <c r="B1244" s="1">
        <f t="shared" si="221"/>
        <v>178.8</v>
      </c>
      <c r="C1244" s="1">
        <v>0.02</v>
      </c>
      <c r="D1244" s="1">
        <v>0.01</v>
      </c>
      <c r="E1244" s="1">
        <v>2E-3</v>
      </c>
      <c r="F1244" s="1">
        <f t="shared" si="222"/>
        <v>0.35760000000000003</v>
      </c>
      <c r="G1244" s="1">
        <f t="shared" si="223"/>
        <v>0.17880000000000001</v>
      </c>
      <c r="I1244" s="1">
        <f t="shared" si="224"/>
        <v>1.8912123362629093E-2</v>
      </c>
      <c r="J1244" s="1">
        <f t="shared" si="225"/>
        <v>1.1848737249048815E-3</v>
      </c>
      <c r="K1244" s="1">
        <f t="shared" si="226"/>
        <v>1.3591098498971002E-3</v>
      </c>
      <c r="L1244" s="1">
        <f t="shared" si="227"/>
        <v>0.97854389306256995</v>
      </c>
      <c r="M1244" s="1">
        <f t="shared" si="228"/>
        <v>1.0000000000000011</v>
      </c>
      <c r="O1244" s="1">
        <f t="shared" si="218"/>
        <v>3.8766576429977599E-6</v>
      </c>
      <c r="P1244" s="1">
        <f t="shared" si="219"/>
        <v>2.4287858605640903E-7</v>
      </c>
      <c r="Q1244" s="1">
        <f t="shared" si="220"/>
        <v>2.7859397309603222E-7</v>
      </c>
    </row>
    <row r="1245" spans="1:17" x14ac:dyDescent="0.2">
      <c r="A1245" s="1">
        <v>1239</v>
      </c>
      <c r="B1245" s="1">
        <f t="shared" si="221"/>
        <v>178.9</v>
      </c>
      <c r="C1245" s="1">
        <v>0.02</v>
      </c>
      <c r="D1245" s="1">
        <v>0.01</v>
      </c>
      <c r="E1245" s="1">
        <v>2E-3</v>
      </c>
      <c r="F1245" s="1">
        <f t="shared" si="222"/>
        <v>0.35780000000000001</v>
      </c>
      <c r="G1245" s="1">
        <f t="shared" si="223"/>
        <v>0.1789</v>
      </c>
      <c r="I1245" s="1">
        <f t="shared" si="224"/>
        <v>1.885160456786868E-2</v>
      </c>
      <c r="J1245" s="1">
        <f t="shared" si="225"/>
        <v>1.1803268872275412E-3</v>
      </c>
      <c r="K1245" s="1">
        <f t="shared" si="226"/>
        <v>1.3537210891435693E-3</v>
      </c>
      <c r="L1245" s="1">
        <f t="shared" si="227"/>
        <v>0.97861434745576126</v>
      </c>
      <c r="M1245" s="1">
        <f t="shared" si="228"/>
        <v>1.0000000000000011</v>
      </c>
      <c r="O1245" s="1">
        <f t="shared" si="218"/>
        <v>3.8449792995969761E-6</v>
      </c>
      <c r="P1245" s="1">
        <f t="shared" si="219"/>
        <v>2.4073984958728231E-7</v>
      </c>
      <c r="Q1245" s="1">
        <f t="shared" si="220"/>
        <v>2.761053864908946E-7</v>
      </c>
    </row>
    <row r="1246" spans="1:17" x14ac:dyDescent="0.2">
      <c r="A1246" s="1">
        <v>1240</v>
      </c>
      <c r="B1246" s="1">
        <f t="shared" si="221"/>
        <v>179</v>
      </c>
      <c r="C1246" s="1">
        <v>0.02</v>
      </c>
      <c r="D1246" s="1">
        <v>0.01</v>
      </c>
      <c r="E1246" s="1">
        <v>2E-3</v>
      </c>
      <c r="F1246" s="1">
        <f t="shared" si="222"/>
        <v>0.35799999999999998</v>
      </c>
      <c r="G1246" s="1">
        <f t="shared" si="223"/>
        <v>0.17899999999999999</v>
      </c>
      <c r="I1246" s="1">
        <f t="shared" si="224"/>
        <v>1.8791279433251502E-2</v>
      </c>
      <c r="J1246" s="1">
        <f t="shared" si="225"/>
        <v>1.1757980003382772E-3</v>
      </c>
      <c r="K1246" s="1">
        <f t="shared" si="226"/>
        <v>1.3483546234266594E-3</v>
      </c>
      <c r="L1246" s="1">
        <f t="shared" si="227"/>
        <v>0.97868456794298464</v>
      </c>
      <c r="M1246" s="1">
        <f t="shared" si="228"/>
        <v>1.0000000000000011</v>
      </c>
      <c r="O1246" s="1">
        <f t="shared" si="218"/>
        <v>3.8135598177034537E-6</v>
      </c>
      <c r="P1246" s="1">
        <f t="shared" si="219"/>
        <v>2.3862004839817618E-7</v>
      </c>
      <c r="Q1246" s="1">
        <f t="shared" si="220"/>
        <v>2.7363921813730603E-7</v>
      </c>
    </row>
    <row r="1247" spans="1:17" x14ac:dyDescent="0.2">
      <c r="A1247" s="1">
        <v>1241</v>
      </c>
      <c r="B1247" s="1">
        <f t="shared" si="221"/>
        <v>179.10000000000002</v>
      </c>
      <c r="C1247" s="1">
        <v>0.02</v>
      </c>
      <c r="D1247" s="1">
        <v>0.01</v>
      </c>
      <c r="E1247" s="1">
        <v>2E-3</v>
      </c>
      <c r="F1247" s="1">
        <f t="shared" si="222"/>
        <v>0.35820000000000007</v>
      </c>
      <c r="G1247" s="1">
        <f t="shared" si="223"/>
        <v>0.17910000000000004</v>
      </c>
      <c r="I1247" s="1">
        <f t="shared" si="224"/>
        <v>1.8731147339065096E-2</v>
      </c>
      <c r="J1247" s="1">
        <f t="shared" si="225"/>
        <v>1.1712869907926698E-3</v>
      </c>
      <c r="K1247" s="1">
        <f t="shared" si="226"/>
        <v>1.3430103551005737E-3</v>
      </c>
      <c r="L1247" s="1">
        <f t="shared" si="227"/>
        <v>0.97875455531504274</v>
      </c>
      <c r="M1247" s="1">
        <f t="shared" si="228"/>
        <v>1.0000000000000011</v>
      </c>
      <c r="O1247" s="1">
        <f t="shared" si="218"/>
        <v>3.7823970820146628E-6</v>
      </c>
      <c r="P1247" s="1">
        <f t="shared" si="219"/>
        <v>2.3651901381055777E-7</v>
      </c>
      <c r="Q1247" s="1">
        <f t="shared" si="220"/>
        <v>2.7119526403241819E-7</v>
      </c>
    </row>
    <row r="1248" spans="1:17" x14ac:dyDescent="0.2">
      <c r="A1248" s="1">
        <v>1242</v>
      </c>
      <c r="B1248" s="1">
        <f t="shared" si="221"/>
        <v>179.2</v>
      </c>
      <c r="C1248" s="1">
        <v>0.02</v>
      </c>
      <c r="D1248" s="1">
        <v>0.01</v>
      </c>
      <c r="E1248" s="1">
        <v>2E-3</v>
      </c>
      <c r="F1248" s="1">
        <f t="shared" si="222"/>
        <v>0.3584</v>
      </c>
      <c r="G1248" s="1">
        <f t="shared" si="223"/>
        <v>0.1792</v>
      </c>
      <c r="I1248" s="1">
        <f t="shared" si="224"/>
        <v>1.8671207667580087E-2</v>
      </c>
      <c r="J1248" s="1">
        <f t="shared" si="225"/>
        <v>1.1667937854606067E-3</v>
      </c>
      <c r="K1248" s="1">
        <f t="shared" si="226"/>
        <v>1.3376881869797874E-3</v>
      </c>
      <c r="L1248" s="1">
        <f t="shared" si="227"/>
        <v>0.97882431035998063</v>
      </c>
      <c r="M1248" s="1">
        <f t="shared" si="228"/>
        <v>1.0000000000000011</v>
      </c>
      <c r="O1248" s="1">
        <f t="shared" si="218"/>
        <v>3.7514889945134046E-6</v>
      </c>
      <c r="P1248" s="1">
        <f t="shared" si="219"/>
        <v>2.3443657865915734E-7</v>
      </c>
      <c r="Q1248" s="1">
        <f t="shared" si="220"/>
        <v>2.6877332205237424E-7</v>
      </c>
    </row>
    <row r="1249" spans="1:17" x14ac:dyDescent="0.2">
      <c r="A1249" s="1">
        <v>1243</v>
      </c>
      <c r="B1249" s="1">
        <f t="shared" si="221"/>
        <v>179.3</v>
      </c>
      <c r="C1249" s="1">
        <v>0.02</v>
      </c>
      <c r="D1249" s="1">
        <v>0.01</v>
      </c>
      <c r="E1249" s="1">
        <v>2E-3</v>
      </c>
      <c r="F1249" s="1">
        <f t="shared" si="222"/>
        <v>0.35860000000000003</v>
      </c>
      <c r="G1249" s="1">
        <f t="shared" si="223"/>
        <v>0.17930000000000001</v>
      </c>
      <c r="I1249" s="1">
        <f t="shared" si="224"/>
        <v>1.861145980304383E-2</v>
      </c>
      <c r="J1249" s="1">
        <f t="shared" si="225"/>
        <v>1.1623183115248587E-3</v>
      </c>
      <c r="K1249" s="1">
        <f t="shared" si="226"/>
        <v>1.3323880223366897E-3</v>
      </c>
      <c r="L1249" s="1">
        <f t="shared" si="227"/>
        <v>0.9788938338630957</v>
      </c>
      <c r="M1249" s="1">
        <f t="shared" si="228"/>
        <v>1.0000000000000011</v>
      </c>
      <c r="O1249" s="1">
        <f t="shared" si="218"/>
        <v>3.7208334743265423E-6</v>
      </c>
      <c r="P1249" s="1">
        <f t="shared" si="219"/>
        <v>2.323725772782798E-7</v>
      </c>
      <c r="Q1249" s="1">
        <f t="shared" si="220"/>
        <v>2.6637319193475089E-7</v>
      </c>
    </row>
    <row r="1250" spans="1:17" x14ac:dyDescent="0.2">
      <c r="A1250" s="1">
        <v>1244</v>
      </c>
      <c r="B1250" s="1">
        <f t="shared" si="221"/>
        <v>179.4</v>
      </c>
      <c r="C1250" s="1">
        <v>0.02</v>
      </c>
      <c r="D1250" s="1">
        <v>0.01</v>
      </c>
      <c r="E1250" s="1">
        <v>2E-3</v>
      </c>
      <c r="F1250" s="1">
        <f t="shared" si="222"/>
        <v>0.35880000000000001</v>
      </c>
      <c r="G1250" s="1">
        <f t="shared" si="223"/>
        <v>0.1794</v>
      </c>
      <c r="I1250" s="1">
        <f t="shared" si="224"/>
        <v>1.855190313167409E-2</v>
      </c>
      <c r="J1250" s="1">
        <f t="shared" si="225"/>
        <v>1.157860496479665E-3</v>
      </c>
      <c r="K1250" s="1">
        <f t="shared" si="226"/>
        <v>1.3271097648992368E-3</v>
      </c>
      <c r="L1250" s="1">
        <f t="shared" si="227"/>
        <v>0.97896312660694806</v>
      </c>
      <c r="M1250" s="1">
        <f t="shared" si="228"/>
        <v>1.0000000000000011</v>
      </c>
      <c r="O1250" s="1">
        <f t="shared" si="218"/>
        <v>3.6904284575849263E-6</v>
      </c>
      <c r="P1250" s="1">
        <f t="shared" si="219"/>
        <v>2.3032684548824394E-7</v>
      </c>
      <c r="Q1250" s="1">
        <f t="shared" si="220"/>
        <v>2.6399467526117005E-7</v>
      </c>
    </row>
    <row r="1251" spans="1:17" x14ac:dyDescent="0.2">
      <c r="A1251" s="1">
        <v>1245</v>
      </c>
      <c r="B1251" s="1">
        <f t="shared" si="221"/>
        <v>179.5</v>
      </c>
      <c r="C1251" s="1">
        <v>0.02</v>
      </c>
      <c r="D1251" s="1">
        <v>0.01</v>
      </c>
      <c r="E1251" s="1">
        <v>2E-3</v>
      </c>
      <c r="F1251" s="1">
        <f t="shared" si="222"/>
        <v>0.35899999999999999</v>
      </c>
      <c r="G1251" s="1">
        <f t="shared" si="223"/>
        <v>0.17949999999999999</v>
      </c>
      <c r="I1251" s="1">
        <f t="shared" si="224"/>
        <v>1.8492537041652733E-2</v>
      </c>
      <c r="J1251" s="1">
        <f t="shared" si="225"/>
        <v>1.1534202681293228E-3</v>
      </c>
      <c r="K1251" s="1">
        <f t="shared" si="226"/>
        <v>1.3218533188486185E-3</v>
      </c>
      <c r="L1251" s="1">
        <f t="shared" si="227"/>
        <v>0.97903218937137038</v>
      </c>
      <c r="M1251" s="1">
        <f t="shared" si="228"/>
        <v>1.0000000000000011</v>
      </c>
      <c r="O1251" s="1">
        <f t="shared" si="218"/>
        <v>3.6602718972844374E-6</v>
      </c>
      <c r="P1251" s="1">
        <f t="shared" si="219"/>
        <v>2.2829922058194367E-7</v>
      </c>
      <c r="Q1251" s="1">
        <f t="shared" si="220"/>
        <v>2.6163757544007311E-7</v>
      </c>
    </row>
    <row r="1252" spans="1:17" x14ac:dyDescent="0.2">
      <c r="A1252" s="1">
        <v>1246</v>
      </c>
      <c r="B1252" s="1">
        <f t="shared" si="221"/>
        <v>179.60000000000002</v>
      </c>
      <c r="C1252" s="1">
        <v>0.02</v>
      </c>
      <c r="D1252" s="1">
        <v>0.01</v>
      </c>
      <c r="E1252" s="1">
        <v>2E-3</v>
      </c>
      <c r="F1252" s="1">
        <f t="shared" si="222"/>
        <v>0.35920000000000007</v>
      </c>
      <c r="G1252" s="1">
        <f t="shared" si="223"/>
        <v>0.17960000000000004</v>
      </c>
      <c r="I1252" s="1">
        <f t="shared" si="224"/>
        <v>1.8433360923119445E-2</v>
      </c>
      <c r="J1252" s="1">
        <f t="shared" si="225"/>
        <v>1.1489975545867857E-3</v>
      </c>
      <c r="K1252" s="1">
        <f t="shared" si="226"/>
        <v>1.3166185888169387E-3</v>
      </c>
      <c r="L1252" s="1">
        <f t="shared" si="227"/>
        <v>0.97910102293347789</v>
      </c>
      <c r="M1252" s="1">
        <f t="shared" si="228"/>
        <v>1.0000000000000011</v>
      </c>
      <c r="O1252" s="1">
        <f t="shared" si="218"/>
        <v>3.6303617631481752E-6</v>
      </c>
      <c r="P1252" s="1">
        <f t="shared" si="219"/>
        <v>2.2628954131153242E-7</v>
      </c>
      <c r="Q1252" s="1">
        <f t="shared" si="220"/>
        <v>2.593016976896607E-7</v>
      </c>
    </row>
    <row r="1253" spans="1:17" x14ac:dyDescent="0.2">
      <c r="A1253" s="1">
        <v>1247</v>
      </c>
      <c r="B1253" s="1">
        <f t="shared" si="221"/>
        <v>179.7</v>
      </c>
      <c r="C1253" s="1">
        <v>0.02</v>
      </c>
      <c r="D1253" s="1">
        <v>0.01</v>
      </c>
      <c r="E1253" s="1">
        <v>2E-3</v>
      </c>
      <c r="F1253" s="1">
        <f t="shared" si="222"/>
        <v>0.3594</v>
      </c>
      <c r="G1253" s="1">
        <f t="shared" si="223"/>
        <v>0.1797</v>
      </c>
      <c r="I1253" s="1">
        <f t="shared" si="224"/>
        <v>1.8374374168165463E-2</v>
      </c>
      <c r="J1253" s="1">
        <f t="shared" si="225"/>
        <v>1.1445922842722672E-3</v>
      </c>
      <c r="K1253" s="1">
        <f t="shared" si="226"/>
        <v>1.311405479884906E-3</v>
      </c>
      <c r="L1253" s="1">
        <f t="shared" si="227"/>
        <v>0.97916962806767838</v>
      </c>
      <c r="M1253" s="1">
        <f t="shared" si="228"/>
        <v>1.0000000000000011</v>
      </c>
      <c r="O1253" s="1">
        <f t="shared" si="218"/>
        <v>3.6006960414897714E-6</v>
      </c>
      <c r="P1253" s="1">
        <f t="shared" si="219"/>
        <v>2.2429764787522938E-7</v>
      </c>
      <c r="Q1253" s="1">
        <f t="shared" si="220"/>
        <v>2.5698684902099316E-7</v>
      </c>
    </row>
    <row r="1254" spans="1:17" x14ac:dyDescent="0.2">
      <c r="A1254" s="1">
        <v>1248</v>
      </c>
      <c r="B1254" s="1">
        <f t="shared" si="221"/>
        <v>179.8</v>
      </c>
      <c r="C1254" s="1">
        <v>0.02</v>
      </c>
      <c r="D1254" s="1">
        <v>0.01</v>
      </c>
      <c r="E1254" s="1">
        <v>2E-3</v>
      </c>
      <c r="F1254" s="1">
        <f t="shared" si="222"/>
        <v>0.35960000000000003</v>
      </c>
      <c r="G1254" s="1">
        <f t="shared" si="223"/>
        <v>0.17980000000000002</v>
      </c>
      <c r="I1254" s="1">
        <f t="shared" si="224"/>
        <v>1.8315576170827335E-2</v>
      </c>
      <c r="J1254" s="1">
        <f t="shared" si="225"/>
        <v>1.140204385911853E-3</v>
      </c>
      <c r="K1254" s="1">
        <f t="shared" si="226"/>
        <v>1.3062138975795396E-3</v>
      </c>
      <c r="L1254" s="1">
        <f t="shared" si="227"/>
        <v>0.9792380055456823</v>
      </c>
      <c r="M1254" s="1">
        <f t="shared" si="228"/>
        <v>1.0000000000000011</v>
      </c>
      <c r="O1254" s="1">
        <f t="shared" si="218"/>
        <v>3.5712727350778134E-6</v>
      </c>
      <c r="P1254" s="1">
        <f t="shared" si="219"/>
        <v>2.2232338190424537E-7</v>
      </c>
      <c r="Q1254" s="1">
        <f t="shared" si="220"/>
        <v>2.546928382212514E-7</v>
      </c>
    </row>
    <row r="1255" spans="1:17" x14ac:dyDescent="0.2">
      <c r="A1255" s="1">
        <v>1249</v>
      </c>
      <c r="B1255" s="1">
        <f t="shared" si="221"/>
        <v>179.9</v>
      </c>
      <c r="C1255" s="1">
        <v>0.02</v>
      </c>
      <c r="D1255" s="1">
        <v>0.01</v>
      </c>
      <c r="E1255" s="1">
        <v>2E-3</v>
      </c>
      <c r="F1255" s="1">
        <f t="shared" si="222"/>
        <v>0.35980000000000001</v>
      </c>
      <c r="G1255" s="1">
        <f t="shared" si="223"/>
        <v>0.1799</v>
      </c>
      <c r="I1255" s="1">
        <f t="shared" si="224"/>
        <v>1.8256966327080688E-2</v>
      </c>
      <c r="J1255" s="1">
        <f t="shared" si="225"/>
        <v>1.1358337885361174E-3</v>
      </c>
      <c r="K1255" s="1">
        <f t="shared" si="226"/>
        <v>1.3010437478718868E-3</v>
      </c>
      <c r="L1255" s="1">
        <f t="shared" si="227"/>
        <v>0.97930615613651228</v>
      </c>
      <c r="M1255" s="1">
        <f t="shared" si="228"/>
        <v>1.0000000000000009</v>
      </c>
      <c r="O1255" s="1">
        <f t="shared" si="218"/>
        <v>3.5420898630013977E-6</v>
      </c>
      <c r="P1255" s="1">
        <f t="shared" si="219"/>
        <v>2.2036658644982959E-7</v>
      </c>
      <c r="Q1255" s="1">
        <f t="shared" si="220"/>
        <v>2.5241947583715832E-7</v>
      </c>
    </row>
    <row r="1256" spans="1:17" x14ac:dyDescent="0.2">
      <c r="A1256" s="1">
        <v>1250</v>
      </c>
      <c r="B1256" s="1">
        <f t="shared" si="221"/>
        <v>180</v>
      </c>
      <c r="C1256" s="1">
        <v>0.02</v>
      </c>
      <c r="D1256" s="1">
        <v>0.01</v>
      </c>
      <c r="E1256" s="1">
        <v>2E-3</v>
      </c>
      <c r="F1256" s="1">
        <f t="shared" si="222"/>
        <v>0.36</v>
      </c>
      <c r="G1256" s="1">
        <f t="shared" si="223"/>
        <v>0.18</v>
      </c>
      <c r="I1256" s="1">
        <f t="shared" si="224"/>
        <v>1.8198544034834029E-2</v>
      </c>
      <c r="J1256" s="1">
        <f t="shared" si="225"/>
        <v>1.1314804214787493E-3</v>
      </c>
      <c r="K1256" s="1">
        <f t="shared" si="226"/>
        <v>1.2958949371747522E-3</v>
      </c>
      <c r="L1256" s="1">
        <f t="shared" si="227"/>
        <v>0.97937408060651343</v>
      </c>
      <c r="M1256" s="1">
        <f t="shared" si="228"/>
        <v>1.0000000000000009</v>
      </c>
      <c r="O1256" s="1">
        <f t="shared" si="218"/>
        <v>3.5131454605367458E-6</v>
      </c>
      <c r="P1256" s="1">
        <f t="shared" si="219"/>
        <v>2.1842710597043234E-7</v>
      </c>
      <c r="Q1256" s="1">
        <f t="shared" si="220"/>
        <v>2.5016657415855481E-7</v>
      </c>
    </row>
    <row r="1257" spans="1:17" x14ac:dyDescent="0.2">
      <c r="A1257" s="1">
        <v>1251</v>
      </c>
      <c r="B1257" s="1">
        <f t="shared" si="221"/>
        <v>180.10000000000002</v>
      </c>
      <c r="C1257" s="1">
        <v>0.02</v>
      </c>
      <c r="D1257" s="1">
        <v>0.01</v>
      </c>
      <c r="E1257" s="1">
        <v>2E-3</v>
      </c>
      <c r="F1257" s="1">
        <f t="shared" si="222"/>
        <v>0.36020000000000008</v>
      </c>
      <c r="G1257" s="1">
        <f t="shared" si="223"/>
        <v>0.18010000000000004</v>
      </c>
      <c r="I1257" s="1">
        <f t="shared" si="224"/>
        <v>1.8140308693922559E-2</v>
      </c>
      <c r="J1257" s="1">
        <f t="shared" si="225"/>
        <v>1.1271442143751824E-3</v>
      </c>
      <c r="K1257" s="1">
        <f t="shared" si="226"/>
        <v>1.2907673723404408E-3</v>
      </c>
      <c r="L1257" s="1">
        <f t="shared" si="227"/>
        <v>0.97944177971936275</v>
      </c>
      <c r="M1257" s="1">
        <f t="shared" si="228"/>
        <v>1.0000000000000009</v>
      </c>
      <c r="O1257" s="1">
        <f t="shared" si="218"/>
        <v>3.484437579014932E-6</v>
      </c>
      <c r="P1257" s="1">
        <f t="shared" si="219"/>
        <v>2.1650478631898603E-7</v>
      </c>
      <c r="Q1257" s="1">
        <f t="shared" si="220"/>
        <v>2.4793394720213303E-7</v>
      </c>
    </row>
    <row r="1258" spans="1:17" x14ac:dyDescent="0.2">
      <c r="A1258" s="1">
        <v>1252</v>
      </c>
      <c r="B1258" s="1">
        <f t="shared" si="221"/>
        <v>180.2</v>
      </c>
      <c r="C1258" s="1">
        <v>0.02</v>
      </c>
      <c r="D1258" s="1">
        <v>0.01</v>
      </c>
      <c r="E1258" s="1">
        <v>2E-3</v>
      </c>
      <c r="F1258" s="1">
        <f t="shared" si="222"/>
        <v>0.3604</v>
      </c>
      <c r="G1258" s="1">
        <f t="shared" si="223"/>
        <v>0.1802</v>
      </c>
      <c r="I1258" s="1">
        <f t="shared" si="224"/>
        <v>1.8082259706102007E-2</v>
      </c>
      <c r="J1258" s="1">
        <f t="shared" si="225"/>
        <v>1.1228250971612335E-3</v>
      </c>
      <c r="K1258" s="1">
        <f t="shared" si="226"/>
        <v>1.285660960658512E-3</v>
      </c>
      <c r="L1258" s="1">
        <f t="shared" si="227"/>
        <v>0.97950925423607915</v>
      </c>
      <c r="M1258" s="1">
        <f t="shared" si="228"/>
        <v>1.0000000000000009</v>
      </c>
      <c r="O1258" s="1">
        <f t="shared" si="218"/>
        <v>3.4559642856907151E-6</v>
      </c>
      <c r="P1258" s="1">
        <f t="shared" si="219"/>
        <v>2.1459947473030389E-7</v>
      </c>
      <c r="Q1258" s="1">
        <f t="shared" si="220"/>
        <v>2.4572141069532579E-7</v>
      </c>
    </row>
    <row r="1259" spans="1:17" x14ac:dyDescent="0.2">
      <c r="A1259" s="1">
        <v>1253</v>
      </c>
      <c r="B1259" s="1">
        <f t="shared" si="221"/>
        <v>180.3</v>
      </c>
      <c r="C1259" s="1">
        <v>0.02</v>
      </c>
      <c r="D1259" s="1">
        <v>0.01</v>
      </c>
      <c r="E1259" s="1">
        <v>2E-3</v>
      </c>
      <c r="F1259" s="1">
        <f t="shared" si="222"/>
        <v>0.36060000000000003</v>
      </c>
      <c r="G1259" s="1">
        <f t="shared" si="223"/>
        <v>0.18030000000000002</v>
      </c>
      <c r="I1259" s="1">
        <f t="shared" si="224"/>
        <v>1.8024396475042479E-2</v>
      </c>
      <c r="J1259" s="1">
        <f t="shared" si="225"/>
        <v>1.1185230000717466E-3</v>
      </c>
      <c r="K1259" s="1">
        <f t="shared" si="226"/>
        <v>1.2805756098535476E-3</v>
      </c>
      <c r="L1259" s="1">
        <f t="shared" si="227"/>
        <v>0.97957650491503312</v>
      </c>
      <c r="M1259" s="1">
        <f t="shared" si="228"/>
        <v>1.0000000000000009</v>
      </c>
      <c r="O1259" s="1">
        <f t="shared" si="218"/>
        <v>3.4277236636123847E-6</v>
      </c>
      <c r="P1259" s="1">
        <f t="shared" si="219"/>
        <v>2.1271101980859011E-7</v>
      </c>
      <c r="Q1259" s="1">
        <f t="shared" si="220"/>
        <v>2.4352878206034473E-7</v>
      </c>
    </row>
    <row r="1260" spans="1:17" x14ac:dyDescent="0.2">
      <c r="A1260" s="1">
        <v>1254</v>
      </c>
      <c r="B1260" s="1">
        <f t="shared" si="221"/>
        <v>180.4</v>
      </c>
      <c r="C1260" s="1">
        <v>0.02</v>
      </c>
      <c r="D1260" s="1">
        <v>0.01</v>
      </c>
      <c r="E1260" s="1">
        <v>2E-3</v>
      </c>
      <c r="F1260" s="1">
        <f t="shared" si="222"/>
        <v>0.36080000000000001</v>
      </c>
      <c r="G1260" s="1">
        <f t="shared" si="223"/>
        <v>0.1804</v>
      </c>
      <c r="I1260" s="1">
        <f t="shared" si="224"/>
        <v>1.7966718406322343E-2</v>
      </c>
      <c r="J1260" s="1">
        <f t="shared" si="225"/>
        <v>1.1142378536392443E-3</v>
      </c>
      <c r="K1260" s="1">
        <f t="shared" si="226"/>
        <v>1.2755112280829306E-3</v>
      </c>
      <c r="L1260" s="1">
        <f t="shared" si="227"/>
        <v>0.97964353251195635</v>
      </c>
      <c r="M1260" s="1">
        <f t="shared" si="228"/>
        <v>1.0000000000000009</v>
      </c>
      <c r="O1260" s="1">
        <f t="shared" si="218"/>
        <v>3.3997138114927246E-6</v>
      </c>
      <c r="P1260" s="1">
        <f t="shared" si="219"/>
        <v>2.1083927151506695E-7</v>
      </c>
      <c r="Q1260" s="1">
        <f t="shared" si="220"/>
        <v>2.4135588039837322E-7</v>
      </c>
    </row>
    <row r="1261" spans="1:17" x14ac:dyDescent="0.2">
      <c r="A1261" s="1">
        <v>1255</v>
      </c>
      <c r="B1261" s="1">
        <f t="shared" si="221"/>
        <v>180.5</v>
      </c>
      <c r="C1261" s="1">
        <v>0.02</v>
      </c>
      <c r="D1261" s="1">
        <v>0.01</v>
      </c>
      <c r="E1261" s="1">
        <v>2E-3</v>
      </c>
      <c r="F1261" s="1">
        <f t="shared" si="222"/>
        <v>0.36099999999999999</v>
      </c>
      <c r="G1261" s="1">
        <f t="shared" si="223"/>
        <v>0.18049999999999999</v>
      </c>
      <c r="I1261" s="1">
        <f t="shared" si="224"/>
        <v>1.7909224907422111E-2</v>
      </c>
      <c r="J1261" s="1">
        <f t="shared" si="225"/>
        <v>1.1099695886925851E-3</v>
      </c>
      <c r="K1261" s="1">
        <f t="shared" si="226"/>
        <v>1.2704677239346368E-3</v>
      </c>
      <c r="L1261" s="1">
        <f t="shared" si="227"/>
        <v>0.97971033777995153</v>
      </c>
      <c r="M1261" s="1">
        <f t="shared" si="228"/>
        <v>1.0000000000000009</v>
      </c>
      <c r="O1261" s="1">
        <f t="shared" si="218"/>
        <v>3.3719328435809986E-6</v>
      </c>
      <c r="P1261" s="1">
        <f t="shared" si="219"/>
        <v>2.0898408115571302E-7</v>
      </c>
      <c r="Q1261" s="1">
        <f t="shared" si="220"/>
        <v>2.3920252647390739E-7</v>
      </c>
    </row>
    <row r="1262" spans="1:17" x14ac:dyDescent="0.2">
      <c r="A1262" s="1">
        <v>1256</v>
      </c>
      <c r="B1262" s="1">
        <f t="shared" si="221"/>
        <v>180.60000000000002</v>
      </c>
      <c r="C1262" s="1">
        <v>0.02</v>
      </c>
      <c r="D1262" s="1">
        <v>0.01</v>
      </c>
      <c r="E1262" s="1">
        <v>2E-3</v>
      </c>
      <c r="F1262" s="1">
        <f t="shared" si="222"/>
        <v>0.36120000000000008</v>
      </c>
      <c r="G1262" s="1">
        <f t="shared" si="223"/>
        <v>0.18060000000000004</v>
      </c>
      <c r="I1262" s="1">
        <f t="shared" si="224"/>
        <v>1.785191538771836E-2</v>
      </c>
      <c r="J1262" s="1">
        <f t="shared" si="225"/>
        <v>1.105718136355627E-3</v>
      </c>
      <c r="K1262" s="1">
        <f t="shared" si="226"/>
        <v>1.2654450064250387E-3</v>
      </c>
      <c r="L1262" s="1">
        <f t="shared" si="227"/>
        <v>0.97977692146950179</v>
      </c>
      <c r="M1262" s="1">
        <f t="shared" si="228"/>
        <v>1.0000000000000009</v>
      </c>
      <c r="O1262" s="1">
        <f t="shared" si="218"/>
        <v>3.344378889535997E-6</v>
      </c>
      <c r="P1262" s="1">
        <f t="shared" si="219"/>
        <v>2.0714530136911404E-7</v>
      </c>
      <c r="Q1262" s="1">
        <f t="shared" si="220"/>
        <v>2.3706854269924637E-7</v>
      </c>
    </row>
    <row r="1263" spans="1:17" x14ac:dyDescent="0.2">
      <c r="A1263" s="1">
        <v>1257</v>
      </c>
      <c r="B1263" s="1">
        <f t="shared" si="221"/>
        <v>180.7</v>
      </c>
      <c r="C1263" s="1">
        <v>0.02</v>
      </c>
      <c r="D1263" s="1">
        <v>0.01</v>
      </c>
      <c r="E1263" s="1">
        <v>2E-3</v>
      </c>
      <c r="F1263" s="1">
        <f t="shared" si="222"/>
        <v>0.3614</v>
      </c>
      <c r="G1263" s="1">
        <f t="shared" si="223"/>
        <v>0.1807</v>
      </c>
      <c r="I1263" s="1">
        <f t="shared" si="224"/>
        <v>1.7794789258477661E-2</v>
      </c>
      <c r="J1263" s="1">
        <f t="shared" si="225"/>
        <v>1.1014834280458985E-3</v>
      </c>
      <c r="K1263" s="1">
        <f t="shared" si="226"/>
        <v>1.2604429849967208E-3</v>
      </c>
      <c r="L1263" s="1">
        <f t="shared" si="227"/>
        <v>0.97984328432848056</v>
      </c>
      <c r="M1263" s="1">
        <f t="shared" si="228"/>
        <v>1.0000000000000009</v>
      </c>
      <c r="O1263" s="1">
        <f t="shared" si="218"/>
        <v>3.3170500943001275E-6</v>
      </c>
      <c r="P1263" s="1">
        <f t="shared" si="219"/>
        <v>2.0532278611442492E-7</v>
      </c>
      <c r="Q1263" s="1">
        <f t="shared" si="220"/>
        <v>2.3495375311912997E-7</v>
      </c>
    </row>
    <row r="1264" spans="1:17" x14ac:dyDescent="0.2">
      <c r="A1264" s="1">
        <v>1258</v>
      </c>
      <c r="B1264" s="1">
        <f t="shared" si="221"/>
        <v>180.8</v>
      </c>
      <c r="C1264" s="1">
        <v>0.02</v>
      </c>
      <c r="D1264" s="1">
        <v>0.01</v>
      </c>
      <c r="E1264" s="1">
        <v>2E-3</v>
      </c>
      <c r="F1264" s="1">
        <f t="shared" si="222"/>
        <v>0.36160000000000003</v>
      </c>
      <c r="G1264" s="1">
        <f t="shared" si="223"/>
        <v>0.18080000000000002</v>
      </c>
      <c r="I1264" s="1">
        <f t="shared" si="224"/>
        <v>1.7737845932850532E-2</v>
      </c>
      <c r="J1264" s="1">
        <f t="shared" si="225"/>
        <v>1.0972653954732751E-3</v>
      </c>
      <c r="K1264" s="1">
        <f t="shared" si="226"/>
        <v>1.2554615695163076E-3</v>
      </c>
      <c r="L1264" s="1">
        <f t="shared" si="227"/>
        <v>0.97990942710216067</v>
      </c>
      <c r="M1264" s="1">
        <f t="shared" si="228"/>
        <v>1.0000000000000009</v>
      </c>
      <c r="O1264" s="1">
        <f t="shared" si="218"/>
        <v>3.2899446179744932E-6</v>
      </c>
      <c r="P1264" s="1">
        <f t="shared" si="219"/>
        <v>2.0351639065943928E-7</v>
      </c>
      <c r="Q1264" s="1">
        <f t="shared" si="220"/>
        <v>2.3285798339551915E-7</v>
      </c>
    </row>
    <row r="1265" spans="1:17" x14ac:dyDescent="0.2">
      <c r="A1265" s="1">
        <v>1259</v>
      </c>
      <c r="B1265" s="1">
        <f t="shared" si="221"/>
        <v>180.9</v>
      </c>
      <c r="C1265" s="1">
        <v>0.02</v>
      </c>
      <c r="D1265" s="1">
        <v>0.01</v>
      </c>
      <c r="E1265" s="1">
        <v>2E-3</v>
      </c>
      <c r="F1265" s="1">
        <f t="shared" si="222"/>
        <v>0.36180000000000001</v>
      </c>
      <c r="G1265" s="1">
        <f t="shared" si="223"/>
        <v>0.18090000000000001</v>
      </c>
      <c r="I1265" s="1">
        <f t="shared" si="224"/>
        <v>1.768108482586541E-2</v>
      </c>
      <c r="J1265" s="1">
        <f t="shared" si="225"/>
        <v>1.0930639706386626E-3</v>
      </c>
      <c r="K1265" s="1">
        <f t="shared" si="226"/>
        <v>1.2505006702723032E-3</v>
      </c>
      <c r="L1265" s="1">
        <f t="shared" si="227"/>
        <v>0.97997535053322438</v>
      </c>
      <c r="M1265" s="1">
        <f t="shared" si="228"/>
        <v>1.0000000000000007</v>
      </c>
      <c r="O1265" s="1">
        <f t="shared" si="218"/>
        <v>3.2630606356950627E-6</v>
      </c>
      <c r="P1265" s="1">
        <f t="shared" si="219"/>
        <v>2.0172597156877155E-7</v>
      </c>
      <c r="Q1265" s="1">
        <f t="shared" si="220"/>
        <v>2.3078106079252544E-7</v>
      </c>
    </row>
    <row r="1266" spans="1:17" x14ac:dyDescent="0.2">
      <c r="A1266" s="1">
        <v>1260</v>
      </c>
      <c r="B1266" s="1">
        <f t="shared" si="221"/>
        <v>181</v>
      </c>
      <c r="C1266" s="1">
        <v>0.02</v>
      </c>
      <c r="D1266" s="1">
        <v>0.01</v>
      </c>
      <c r="E1266" s="1">
        <v>2E-3</v>
      </c>
      <c r="F1266" s="1">
        <f t="shared" si="222"/>
        <v>0.36199999999999999</v>
      </c>
      <c r="G1266" s="1">
        <f t="shared" si="223"/>
        <v>0.18099999999999999</v>
      </c>
      <c r="I1266" s="1">
        <f t="shared" si="224"/>
        <v>1.7624505354422643E-2</v>
      </c>
      <c r="J1266" s="1">
        <f t="shared" si="225"/>
        <v>1.0888790858326865E-3</v>
      </c>
      <c r="K1266" s="1">
        <f t="shared" si="226"/>
        <v>1.2455601979729427E-3</v>
      </c>
      <c r="L1266" s="1">
        <f t="shared" si="227"/>
        <v>0.98004105536177244</v>
      </c>
      <c r="M1266" s="1">
        <f t="shared" si="228"/>
        <v>1.0000000000000007</v>
      </c>
      <c r="O1266" s="1">
        <f t="shared" si="218"/>
        <v>3.2363963375097823E-6</v>
      </c>
      <c r="P1266" s="1">
        <f t="shared" si="219"/>
        <v>1.9995138669214301E-7</v>
      </c>
      <c r="Q1266" s="1">
        <f t="shared" si="220"/>
        <v>2.2872281416147838E-7</v>
      </c>
    </row>
    <row r="1267" spans="1:17" x14ac:dyDescent="0.2">
      <c r="A1267" s="1">
        <v>1261</v>
      </c>
      <c r="B1267" s="1">
        <f t="shared" si="221"/>
        <v>181.10000000000002</v>
      </c>
      <c r="C1267" s="1">
        <v>0.02</v>
      </c>
      <c r="D1267" s="1">
        <v>0.01</v>
      </c>
      <c r="E1267" s="1">
        <v>2E-3</v>
      </c>
      <c r="F1267" s="1">
        <f t="shared" si="222"/>
        <v>0.36220000000000008</v>
      </c>
      <c r="G1267" s="1">
        <f t="shared" si="223"/>
        <v>0.18110000000000004</v>
      </c>
      <c r="I1267" s="1">
        <f t="shared" si="224"/>
        <v>1.756810693728849E-2</v>
      </c>
      <c r="J1267" s="1">
        <f t="shared" si="225"/>
        <v>1.0847106736343885E-3</v>
      </c>
      <c r="K1267" s="1">
        <f t="shared" si="226"/>
        <v>1.2406400637440551E-3</v>
      </c>
      <c r="L1267" s="1">
        <f t="shared" si="227"/>
        <v>0.98010654232533378</v>
      </c>
      <c r="M1267" s="1">
        <f t="shared" si="228"/>
        <v>1.0000000000000007</v>
      </c>
      <c r="O1267" s="1">
        <f t="shared" si="218"/>
        <v>3.2099499282567313E-6</v>
      </c>
      <c r="P1267" s="1">
        <f t="shared" si="219"/>
        <v>1.9819249515277695E-7</v>
      </c>
      <c r="Q1267" s="1">
        <f t="shared" si="220"/>
        <v>2.2668307392613753E-7</v>
      </c>
    </row>
    <row r="1268" spans="1:17" x14ac:dyDescent="0.2">
      <c r="A1268" s="1">
        <v>1262</v>
      </c>
      <c r="B1268" s="1">
        <f t="shared" si="221"/>
        <v>181.2</v>
      </c>
      <c r="C1268" s="1">
        <v>0.02</v>
      </c>
      <c r="D1268" s="1">
        <v>0.01</v>
      </c>
      <c r="E1268" s="1">
        <v>2E-3</v>
      </c>
      <c r="F1268" s="1">
        <f t="shared" si="222"/>
        <v>0.3624</v>
      </c>
      <c r="G1268" s="1">
        <f t="shared" si="223"/>
        <v>0.1812</v>
      </c>
      <c r="I1268" s="1">
        <f t="shared" si="224"/>
        <v>1.7511888995089167E-2</v>
      </c>
      <c r="J1268" s="1">
        <f t="shared" si="225"/>
        <v>1.080558666909928E-3</v>
      </c>
      <c r="K1268" s="1">
        <f t="shared" si="226"/>
        <v>1.2357401791269387E-3</v>
      </c>
      <c r="L1268" s="1">
        <f t="shared" si="227"/>
        <v>0.98017181215887472</v>
      </c>
      <c r="M1268" s="1">
        <f t="shared" si="228"/>
        <v>1.0000000000000007</v>
      </c>
      <c r="O1268" s="1">
        <f t="shared" si="218"/>
        <v>3.1837196274432666E-6</v>
      </c>
      <c r="P1268" s="1">
        <f t="shared" si="219"/>
        <v>1.9644915733589894E-7</v>
      </c>
      <c r="Q1268" s="1">
        <f t="shared" si="220"/>
        <v>2.246616720680429E-7</v>
      </c>
    </row>
    <row r="1269" spans="1:17" x14ac:dyDescent="0.2">
      <c r="A1269" s="1">
        <v>1263</v>
      </c>
      <c r="B1269" s="1">
        <f t="shared" si="221"/>
        <v>181.3</v>
      </c>
      <c r="C1269" s="1">
        <v>0.02</v>
      </c>
      <c r="D1269" s="1">
        <v>0.01</v>
      </c>
      <c r="E1269" s="1">
        <v>2E-3</v>
      </c>
      <c r="F1269" s="1">
        <f t="shared" si="222"/>
        <v>0.36260000000000003</v>
      </c>
      <c r="G1269" s="1">
        <f t="shared" si="223"/>
        <v>0.18130000000000002</v>
      </c>
      <c r="I1269" s="1">
        <f t="shared" si="224"/>
        <v>1.7455850950304882E-2</v>
      </c>
      <c r="J1269" s="1">
        <f t="shared" si="225"/>
        <v>1.0764229988112905E-3</v>
      </c>
      <c r="K1269" s="1">
        <f t="shared" si="226"/>
        <v>1.2308604560762478E-3</v>
      </c>
      <c r="L1269" s="1">
        <f t="shared" si="227"/>
        <v>0.98023686559480838</v>
      </c>
      <c r="M1269" s="1">
        <f t="shared" si="228"/>
        <v>1.0000000000000009</v>
      </c>
      <c r="O1269" s="1">
        <f t="shared" si="218"/>
        <v>3.1577036691261435E-6</v>
      </c>
      <c r="P1269" s="1">
        <f t="shared" si="219"/>
        <v>1.9472123487734131E-7</v>
      </c>
      <c r="Q1269" s="1">
        <f t="shared" si="220"/>
        <v>2.2265844211200494E-7</v>
      </c>
    </row>
    <row r="1270" spans="1:17" x14ac:dyDescent="0.2">
      <c r="A1270" s="1">
        <v>1264</v>
      </c>
      <c r="B1270" s="1">
        <f t="shared" si="221"/>
        <v>181.4</v>
      </c>
      <c r="C1270" s="1">
        <v>0.02</v>
      </c>
      <c r="D1270" s="1">
        <v>0.01</v>
      </c>
      <c r="E1270" s="1">
        <v>2E-3</v>
      </c>
      <c r="F1270" s="1">
        <f t="shared" si="222"/>
        <v>0.36280000000000001</v>
      </c>
      <c r="G1270" s="1">
        <f t="shared" si="223"/>
        <v>0.18140000000000001</v>
      </c>
      <c r="I1270" s="1">
        <f t="shared" si="224"/>
        <v>1.7399992227263905E-2</v>
      </c>
      <c r="J1270" s="1">
        <f t="shared" si="225"/>
        <v>1.0723036027750028E-3</v>
      </c>
      <c r="K1270" s="1">
        <f t="shared" si="226"/>
        <v>1.2260008069578904E-3</v>
      </c>
      <c r="L1270" s="1">
        <f t="shared" si="227"/>
        <v>0.98030170336300404</v>
      </c>
      <c r="M1270" s="1">
        <f t="shared" si="228"/>
        <v>1.0000000000000009</v>
      </c>
      <c r="O1270" s="1">
        <f t="shared" si="218"/>
        <v>3.1319003017926426E-6</v>
      </c>
      <c r="P1270" s="1">
        <f t="shared" si="219"/>
        <v>1.9300859065225335E-7</v>
      </c>
      <c r="Q1270" s="1">
        <f t="shared" si="220"/>
        <v>2.2067321911173196E-7</v>
      </c>
    </row>
    <row r="1271" spans="1:17" x14ac:dyDescent="0.2">
      <c r="A1271" s="1">
        <v>1265</v>
      </c>
      <c r="B1271" s="1">
        <f t="shared" si="221"/>
        <v>181.5</v>
      </c>
      <c r="C1271" s="1">
        <v>0.02</v>
      </c>
      <c r="D1271" s="1">
        <v>0.01</v>
      </c>
      <c r="E1271" s="1">
        <v>2E-3</v>
      </c>
      <c r="F1271" s="1">
        <f t="shared" si="222"/>
        <v>0.36299999999999999</v>
      </c>
      <c r="G1271" s="1">
        <f t="shared" si="223"/>
        <v>0.18149999999999999</v>
      </c>
      <c r="I1271" s="1">
        <f t="shared" si="224"/>
        <v>1.7344312252136659E-2</v>
      </c>
      <c r="J1271" s="1">
        <f t="shared" si="225"/>
        <v>1.0682004125208535E-3</v>
      </c>
      <c r="K1271" s="1">
        <f t="shared" si="226"/>
        <v>1.2211611445469381E-3</v>
      </c>
      <c r="L1271" s="1">
        <f t="shared" si="227"/>
        <v>0.98036632619079633</v>
      </c>
      <c r="M1271" s="1">
        <f t="shared" si="228"/>
        <v>1.0000000000000009</v>
      </c>
      <c r="O1271" s="1">
        <f t="shared" si="218"/>
        <v>3.1063077882426204E-6</v>
      </c>
      <c r="P1271" s="1">
        <f t="shared" si="219"/>
        <v>1.9131108876391105E-7</v>
      </c>
      <c r="Q1271" s="1">
        <f t="shared" si="220"/>
        <v>2.1870583963559155E-7</v>
      </c>
    </row>
    <row r="1272" spans="1:17" x14ac:dyDescent="0.2">
      <c r="A1272" s="1">
        <v>1266</v>
      </c>
      <c r="B1272" s="1">
        <f t="shared" si="221"/>
        <v>181.60000000000002</v>
      </c>
      <c r="C1272" s="1">
        <v>0.02</v>
      </c>
      <c r="D1272" s="1">
        <v>0.01</v>
      </c>
      <c r="E1272" s="1">
        <v>2E-3</v>
      </c>
      <c r="F1272" s="1">
        <f t="shared" si="222"/>
        <v>0.36320000000000008</v>
      </c>
      <c r="G1272" s="1">
        <f t="shared" si="223"/>
        <v>0.18160000000000004</v>
      </c>
      <c r="I1272" s="1">
        <f t="shared" si="224"/>
        <v>1.7288810452929824E-2</v>
      </c>
      <c r="J1272" s="1">
        <f t="shared" si="225"/>
        <v>1.0641133620506197E-3</v>
      </c>
      <c r="K1272" s="1">
        <f t="shared" si="226"/>
        <v>1.2163413820255478E-3</v>
      </c>
      <c r="L1272" s="1">
        <f t="shared" si="227"/>
        <v>0.98043073480299481</v>
      </c>
      <c r="M1272" s="1">
        <f t="shared" si="228"/>
        <v>1.0000000000000009</v>
      </c>
      <c r="O1272" s="1">
        <f t="shared" si="218"/>
        <v>3.0809244054715775E-6</v>
      </c>
      <c r="P1272" s="1">
        <f t="shared" si="219"/>
        <v>1.8962859453263247E-7</v>
      </c>
      <c r="Q1272" s="1">
        <f t="shared" si="220"/>
        <v>2.1675614175251023E-7</v>
      </c>
    </row>
    <row r="1273" spans="1:17" x14ac:dyDescent="0.2">
      <c r="A1273" s="1">
        <v>1267</v>
      </c>
      <c r="B1273" s="1">
        <f t="shared" si="221"/>
        <v>181.7</v>
      </c>
      <c r="C1273" s="1">
        <v>0.02</v>
      </c>
      <c r="D1273" s="1">
        <v>0.01</v>
      </c>
      <c r="E1273" s="1">
        <v>2E-3</v>
      </c>
      <c r="F1273" s="1">
        <f t="shared" si="222"/>
        <v>0.3634</v>
      </c>
      <c r="G1273" s="1">
        <f t="shared" si="223"/>
        <v>0.1817</v>
      </c>
      <c r="I1273" s="1">
        <f t="shared" si="224"/>
        <v>1.7233486259480447E-2</v>
      </c>
      <c r="J1273" s="1">
        <f t="shared" si="225"/>
        <v>1.0600423856468009E-3</v>
      </c>
      <c r="K1273" s="1">
        <f t="shared" si="226"/>
        <v>1.2115414329808938E-3</v>
      </c>
      <c r="L1273" s="1">
        <f t="shared" si="227"/>
        <v>0.98049492992189269</v>
      </c>
      <c r="M1273" s="1">
        <f t="shared" si="228"/>
        <v>1.0000000000000009</v>
      </c>
      <c r="O1273" s="1">
        <f t="shared" si="218"/>
        <v>3.055748444554656E-6</v>
      </c>
      <c r="P1273" s="1">
        <f t="shared" si="219"/>
        <v>1.8796097448479204E-7</v>
      </c>
      <c r="Q1273" s="1">
        <f t="shared" si="220"/>
        <v>2.1482396501800429E-7</v>
      </c>
    </row>
    <row r="1274" spans="1:17" x14ac:dyDescent="0.2">
      <c r="A1274" s="1">
        <v>1268</v>
      </c>
      <c r="B1274" s="1">
        <f t="shared" si="221"/>
        <v>181.8</v>
      </c>
      <c r="C1274" s="1">
        <v>0.02</v>
      </c>
      <c r="D1274" s="1">
        <v>0.01</v>
      </c>
      <c r="E1274" s="1">
        <v>2E-3</v>
      </c>
      <c r="F1274" s="1">
        <f t="shared" si="222"/>
        <v>0.36360000000000003</v>
      </c>
      <c r="G1274" s="1">
        <f t="shared" si="223"/>
        <v>0.18180000000000002</v>
      </c>
      <c r="I1274" s="1">
        <f t="shared" si="224"/>
        <v>1.717833910345011E-2</v>
      </c>
      <c r="J1274" s="1">
        <f t="shared" si="225"/>
        <v>1.0559874178713571E-3</v>
      </c>
      <c r="K1274" s="1">
        <f t="shared" si="226"/>
        <v>1.2067612114031114E-3</v>
      </c>
      <c r="L1274" s="1">
        <f t="shared" si="227"/>
        <v>0.98055891226727621</v>
      </c>
      <c r="M1274" s="1">
        <f t="shared" si="228"/>
        <v>1.0000000000000009</v>
      </c>
      <c r="O1274" s="1">
        <f t="shared" si="218"/>
        <v>3.030778210531574E-6</v>
      </c>
      <c r="P1274" s="1">
        <f t="shared" si="219"/>
        <v>1.8630809634193479E-7</v>
      </c>
      <c r="Q1274" s="1">
        <f t="shared" si="220"/>
        <v>2.12909150460342E-7</v>
      </c>
    </row>
    <row r="1275" spans="1:17" x14ac:dyDescent="0.2">
      <c r="A1275" s="1">
        <v>1269</v>
      </c>
      <c r="B1275" s="1">
        <f t="shared" si="221"/>
        <v>181.9</v>
      </c>
      <c r="C1275" s="1">
        <v>0.02</v>
      </c>
      <c r="D1275" s="1">
        <v>0.01</v>
      </c>
      <c r="E1275" s="1">
        <v>2E-3</v>
      </c>
      <c r="F1275" s="1">
        <f t="shared" si="222"/>
        <v>0.36380000000000001</v>
      </c>
      <c r="G1275" s="1">
        <f t="shared" si="223"/>
        <v>0.18190000000000001</v>
      </c>
      <c r="I1275" s="1">
        <f t="shared" si="224"/>
        <v>1.712336841831907E-2</v>
      </c>
      <c r="J1275" s="1">
        <f t="shared" si="225"/>
        <v>1.0519483935644547E-3</v>
      </c>
      <c r="K1275" s="1">
        <f t="shared" si="226"/>
        <v>1.202000631683253E-3</v>
      </c>
      <c r="L1275" s="1">
        <f t="shared" si="227"/>
        <v>0.98062268255643403</v>
      </c>
      <c r="M1275" s="1">
        <f t="shared" si="228"/>
        <v>1.0000000000000009</v>
      </c>
      <c r="O1275" s="1">
        <f t="shared" si="218"/>
        <v>3.0060120222925219E-6</v>
      </c>
      <c r="P1275" s="1">
        <f t="shared" si="219"/>
        <v>1.8466982900999061E-7</v>
      </c>
      <c r="Q1275" s="1">
        <f t="shared" si="220"/>
        <v>2.1101154056683896E-7</v>
      </c>
    </row>
    <row r="1276" spans="1:17" x14ac:dyDescent="0.2">
      <c r="A1276" s="1">
        <v>1270</v>
      </c>
      <c r="B1276" s="1">
        <f t="shared" si="221"/>
        <v>182</v>
      </c>
      <c r="C1276" s="1">
        <v>0.02</v>
      </c>
      <c r="D1276" s="1">
        <v>0.01</v>
      </c>
      <c r="E1276" s="1">
        <v>2E-3</v>
      </c>
      <c r="F1276" s="1">
        <f t="shared" si="222"/>
        <v>0.36399999999999999</v>
      </c>
      <c r="G1276" s="1">
        <f t="shared" si="223"/>
        <v>0.182</v>
      </c>
      <c r="I1276" s="1">
        <f t="shared" si="224"/>
        <v>1.7068573639380448E-2</v>
      </c>
      <c r="J1276" s="1">
        <f t="shared" si="225"/>
        <v>1.0479252478432181E-3</v>
      </c>
      <c r="K1276" s="1">
        <f t="shared" si="226"/>
        <v>1.1972596086112536E-3</v>
      </c>
      <c r="L1276" s="1">
        <f t="shared" si="227"/>
        <v>0.98068624150416595</v>
      </c>
      <c r="M1276" s="1">
        <f t="shared" si="228"/>
        <v>1.0000000000000009</v>
      </c>
      <c r="O1276" s="1">
        <f t="shared" si="218"/>
        <v>2.9814482124649808E-6</v>
      </c>
      <c r="P1276" s="1">
        <f t="shared" si="219"/>
        <v>1.8304604256858638E-7</v>
      </c>
      <c r="Q1276" s="1">
        <f t="shared" si="220"/>
        <v>2.0913097927028144E-7</v>
      </c>
    </row>
    <row r="1277" spans="1:17" x14ac:dyDescent="0.2">
      <c r="A1277" s="1">
        <v>1271</v>
      </c>
      <c r="B1277" s="1">
        <f t="shared" si="221"/>
        <v>182.10000000000002</v>
      </c>
      <c r="C1277" s="1">
        <v>0.02</v>
      </c>
      <c r="D1277" s="1">
        <v>0.01</v>
      </c>
      <c r="E1277" s="1">
        <v>2E-3</v>
      </c>
      <c r="F1277" s="1">
        <f t="shared" si="222"/>
        <v>0.36420000000000008</v>
      </c>
      <c r="G1277" s="1">
        <f t="shared" si="223"/>
        <v>0.18210000000000004</v>
      </c>
      <c r="I1277" s="1">
        <f t="shared" si="224"/>
        <v>1.701395420373443E-2</v>
      </c>
      <c r="J1277" s="1">
        <f t="shared" si="225"/>
        <v>1.0439179161004857E-3</v>
      </c>
      <c r="K1277" s="1">
        <f t="shared" si="226"/>
        <v>1.1925380573739092E-3</v>
      </c>
      <c r="L1277" s="1">
        <f t="shared" si="227"/>
        <v>0.98074958982279203</v>
      </c>
      <c r="M1277" s="1">
        <f t="shared" si="228"/>
        <v>1.0000000000000009</v>
      </c>
      <c r="O1277" s="1">
        <f t="shared" si="218"/>
        <v>2.95708512730147E-6</v>
      </c>
      <c r="P1277" s="1">
        <f t="shared" si="219"/>
        <v>1.8143660826045527E-7</v>
      </c>
      <c r="Q1277" s="1">
        <f t="shared" si="220"/>
        <v>2.0726731193547874E-7</v>
      </c>
    </row>
    <row r="1278" spans="1:17" x14ac:dyDescent="0.2">
      <c r="A1278" s="1">
        <v>1272</v>
      </c>
      <c r="B1278" s="1">
        <f t="shared" si="221"/>
        <v>182.2</v>
      </c>
      <c r="C1278" s="1">
        <v>0.02</v>
      </c>
      <c r="D1278" s="1">
        <v>0.01</v>
      </c>
      <c r="E1278" s="1">
        <v>2E-3</v>
      </c>
      <c r="F1278" s="1">
        <f t="shared" si="222"/>
        <v>0.3644</v>
      </c>
      <c r="G1278" s="1">
        <f t="shared" si="223"/>
        <v>0.1822</v>
      </c>
      <c r="I1278" s="1">
        <f t="shared" si="224"/>
        <v>1.695950955028248E-2</v>
      </c>
      <c r="J1278" s="1">
        <f t="shared" si="225"/>
        <v>1.0399263340035748E-3</v>
      </c>
      <c r="K1278" s="1">
        <f t="shared" si="226"/>
        <v>1.1878358935528647E-3</v>
      </c>
      <c r="L1278" s="1">
        <f t="shared" si="227"/>
        <v>0.98081272822216192</v>
      </c>
      <c r="M1278" s="1">
        <f t="shared" si="228"/>
        <v>1.0000000000000009</v>
      </c>
      <c r="O1278" s="1">
        <f t="shared" si="218"/>
        <v>2.9329211265682046E-6</v>
      </c>
      <c r="P1278" s="1">
        <f t="shared" si="219"/>
        <v>1.7984139848094286E-7</v>
      </c>
      <c r="Q1278" s="1">
        <f t="shared" si="220"/>
        <v>2.0542038534594241E-7</v>
      </c>
    </row>
    <row r="1279" spans="1:17" x14ac:dyDescent="0.2">
      <c r="A1279" s="1">
        <v>1273</v>
      </c>
      <c r="B1279" s="1">
        <f t="shared" si="221"/>
        <v>182.3</v>
      </c>
      <c r="C1279" s="1">
        <v>0.02</v>
      </c>
      <c r="D1279" s="1">
        <v>0.01</v>
      </c>
      <c r="E1279" s="1">
        <v>2E-3</v>
      </c>
      <c r="F1279" s="1">
        <f t="shared" si="222"/>
        <v>0.36460000000000004</v>
      </c>
      <c r="G1279" s="1">
        <f t="shared" si="223"/>
        <v>0.18230000000000002</v>
      </c>
      <c r="I1279" s="1">
        <f t="shared" si="224"/>
        <v>1.6905239119721575E-2</v>
      </c>
      <c r="J1279" s="1">
        <f t="shared" si="225"/>
        <v>1.0359504374930495E-3</v>
      </c>
      <c r="K1279" s="1">
        <f t="shared" si="226"/>
        <v>1.183153033122614E-3</v>
      </c>
      <c r="L1279" s="1">
        <f t="shared" si="227"/>
        <v>0.98087565740966365</v>
      </c>
      <c r="M1279" s="1">
        <f t="shared" si="228"/>
        <v>1.0000000000000009</v>
      </c>
      <c r="O1279" s="1">
        <f t="shared" si="218"/>
        <v>2.9089545834346674E-6</v>
      </c>
      <c r="P1279" s="1">
        <f t="shared" si="219"/>
        <v>1.7826028676760811E-7</v>
      </c>
      <c r="Q1279" s="1">
        <f t="shared" si="220"/>
        <v>2.0359004769069134E-7</v>
      </c>
    </row>
    <row r="1280" spans="1:17" x14ac:dyDescent="0.2">
      <c r="A1280" s="1">
        <v>1274</v>
      </c>
      <c r="B1280" s="1">
        <f t="shared" si="221"/>
        <v>182.4</v>
      </c>
      <c r="C1280" s="1">
        <v>0.02</v>
      </c>
      <c r="D1280" s="1">
        <v>0.01</v>
      </c>
      <c r="E1280" s="1">
        <v>2E-3</v>
      </c>
      <c r="F1280" s="1">
        <f t="shared" si="222"/>
        <v>0.36480000000000001</v>
      </c>
      <c r="G1280" s="1">
        <f t="shared" si="223"/>
        <v>0.18240000000000001</v>
      </c>
      <c r="I1280" s="1">
        <f t="shared" si="224"/>
        <v>1.6851142354538468E-2</v>
      </c>
      <c r="J1280" s="1">
        <f t="shared" si="225"/>
        <v>1.031990162781496E-3</v>
      </c>
      <c r="K1280" s="1">
        <f t="shared" si="226"/>
        <v>1.1784893924485103E-3</v>
      </c>
      <c r="L1280" s="1">
        <f t="shared" si="227"/>
        <v>0.98093837809023243</v>
      </c>
      <c r="M1280" s="1">
        <f t="shared" si="228"/>
        <v>1.0000000000000009</v>
      </c>
      <c r="O1280" s="1">
        <f t="shared" si="218"/>
        <v>2.8851838843640941E-6</v>
      </c>
      <c r="P1280" s="1">
        <f t="shared" si="219"/>
        <v>1.7669314778992025E-7</v>
      </c>
      <c r="Q1280" s="1">
        <f t="shared" si="220"/>
        <v>2.0177614855118234E-7</v>
      </c>
    </row>
    <row r="1281" spans="1:17" x14ac:dyDescent="0.2">
      <c r="A1281" s="1">
        <v>1275</v>
      </c>
      <c r="B1281" s="1">
        <f t="shared" si="221"/>
        <v>182.5</v>
      </c>
      <c r="C1281" s="1">
        <v>0.02</v>
      </c>
      <c r="D1281" s="1">
        <v>0.01</v>
      </c>
      <c r="E1281" s="1">
        <v>2E-3</v>
      </c>
      <c r="F1281" s="1">
        <f t="shared" si="222"/>
        <v>0.36499999999999999</v>
      </c>
      <c r="G1281" s="1">
        <f t="shared" si="223"/>
        <v>0.1825</v>
      </c>
      <c r="I1281" s="1">
        <f t="shared" si="224"/>
        <v>1.6797218699003944E-2</v>
      </c>
      <c r="J1281" s="1">
        <f t="shared" si="225"/>
        <v>1.0280454463523039E-3</v>
      </c>
      <c r="K1281" s="1">
        <f t="shared" si="226"/>
        <v>1.173844888284788E-3</v>
      </c>
      <c r="L1281" s="1">
        <f t="shared" si="227"/>
        <v>0.9810008909663599</v>
      </c>
      <c r="M1281" s="1">
        <f t="shared" si="228"/>
        <v>1.0000000000000009</v>
      </c>
      <c r="O1281" s="1">
        <f t="shared" si="218"/>
        <v>2.8616074290048277E-6</v>
      </c>
      <c r="P1281" s="1">
        <f t="shared" si="219"/>
        <v>1.7513985733904781E-7</v>
      </c>
      <c r="Q1281" s="1">
        <f t="shared" si="220"/>
        <v>1.9997853888836258E-7</v>
      </c>
    </row>
    <row r="1282" spans="1:17" x14ac:dyDescent="0.2">
      <c r="A1282" s="1">
        <v>1276</v>
      </c>
      <c r="B1282" s="1">
        <f t="shared" si="221"/>
        <v>182.60000000000002</v>
      </c>
      <c r="C1282" s="1">
        <v>0.02</v>
      </c>
      <c r="D1282" s="1">
        <v>0.01</v>
      </c>
      <c r="E1282" s="1">
        <v>2E-3</v>
      </c>
      <c r="F1282" s="1">
        <f t="shared" si="222"/>
        <v>0.36520000000000008</v>
      </c>
      <c r="G1282" s="1">
        <f t="shared" si="223"/>
        <v>0.18260000000000004</v>
      </c>
      <c r="I1282" s="1">
        <f t="shared" si="224"/>
        <v>1.6743467599167131E-2</v>
      </c>
      <c r="J1282" s="1">
        <f t="shared" si="225"/>
        <v>1.0241162249584527E-3</v>
      </c>
      <c r="K1282" s="1">
        <f t="shared" si="226"/>
        <v>1.1692194377725946E-3</v>
      </c>
      <c r="L1282" s="1">
        <f t="shared" si="227"/>
        <v>0.98106319673810272</v>
      </c>
      <c r="M1282" s="1">
        <f t="shared" si="228"/>
        <v>1.0000000000000009</v>
      </c>
      <c r="O1282" s="1">
        <f t="shared" si="218"/>
        <v>2.8382236300825757E-6</v>
      </c>
      <c r="P1282" s="1">
        <f t="shared" si="219"/>
        <v>1.736002923177413E-7</v>
      </c>
      <c r="Q1282" s="1">
        <f t="shared" si="220"/>
        <v>1.9819707102984537E-7</v>
      </c>
    </row>
    <row r="1283" spans="1:17" x14ac:dyDescent="0.2">
      <c r="A1283" s="1">
        <v>1277</v>
      </c>
      <c r="B1283" s="1">
        <f t="shared" si="221"/>
        <v>182.7</v>
      </c>
      <c r="C1283" s="1">
        <v>0.02</v>
      </c>
      <c r="D1283" s="1">
        <v>0.01</v>
      </c>
      <c r="E1283" s="1">
        <v>2E-3</v>
      </c>
      <c r="F1283" s="1">
        <f t="shared" si="222"/>
        <v>0.3654</v>
      </c>
      <c r="G1283" s="1">
        <f t="shared" si="223"/>
        <v>0.1827</v>
      </c>
      <c r="I1283" s="1">
        <f t="shared" si="224"/>
        <v>1.6689888502849796E-2</v>
      </c>
      <c r="J1283" s="1">
        <f t="shared" si="225"/>
        <v>1.0202024356213042E-3</v>
      </c>
      <c r="K1283" s="1">
        <f t="shared" si="226"/>
        <v>1.1646129584380342E-3</v>
      </c>
      <c r="L1283" s="1">
        <f t="shared" si="227"/>
        <v>0.98112529610309174</v>
      </c>
      <c r="M1283" s="1">
        <f t="shared" si="228"/>
        <v>1.0000000000000009</v>
      </c>
      <c r="O1283" s="1">
        <f t="shared" si="218"/>
        <v>2.8150309132935697E-6</v>
      </c>
      <c r="P1283" s="1">
        <f t="shared" si="219"/>
        <v>1.7207433073030939E-7</v>
      </c>
      <c r="Q1283" s="1">
        <f t="shared" si="220"/>
        <v>1.9643159865720825E-7</v>
      </c>
    </row>
    <row r="1284" spans="1:17" x14ac:dyDescent="0.2">
      <c r="A1284" s="1">
        <v>1278</v>
      </c>
      <c r="B1284" s="1">
        <f t="shared" si="221"/>
        <v>182.8</v>
      </c>
      <c r="C1284" s="1">
        <v>0.02</v>
      </c>
      <c r="D1284" s="1">
        <v>0.01</v>
      </c>
      <c r="E1284" s="1">
        <v>2E-3</v>
      </c>
      <c r="F1284" s="1">
        <f t="shared" si="222"/>
        <v>0.36560000000000004</v>
      </c>
      <c r="G1284" s="1">
        <f t="shared" si="223"/>
        <v>0.18280000000000002</v>
      </c>
      <c r="I1284" s="1">
        <f t="shared" si="224"/>
        <v>1.6636480859640677E-2</v>
      </c>
      <c r="J1284" s="1">
        <f t="shared" si="225"/>
        <v>1.0163040156294014E-3</v>
      </c>
      <c r="K1284" s="1">
        <f t="shared" si="226"/>
        <v>1.1600253681902212E-3</v>
      </c>
      <c r="L1284" s="1">
        <f t="shared" si="227"/>
        <v>0.98118718975654062</v>
      </c>
      <c r="M1284" s="1">
        <f t="shared" si="228"/>
        <v>1.0000000000000009</v>
      </c>
      <c r="O1284" s="1">
        <f t="shared" si="218"/>
        <v>2.7920277171985464E-6</v>
      </c>
      <c r="P1284" s="1">
        <f t="shared" si="219"/>
        <v>1.7056185167268366E-7</v>
      </c>
      <c r="Q1284" s="1">
        <f t="shared" si="220"/>
        <v>1.9468197679340826E-7</v>
      </c>
    </row>
    <row r="1285" spans="1:17" x14ac:dyDescent="0.2">
      <c r="A1285" s="1">
        <v>1279</v>
      </c>
      <c r="B1285" s="1">
        <f t="shared" si="221"/>
        <v>182.9</v>
      </c>
      <c r="C1285" s="1">
        <v>0.02</v>
      </c>
      <c r="D1285" s="1">
        <v>0.01</v>
      </c>
      <c r="E1285" s="1">
        <v>2E-3</v>
      </c>
      <c r="F1285" s="1">
        <f t="shared" si="222"/>
        <v>0.36580000000000001</v>
      </c>
      <c r="G1285" s="1">
        <f t="shared" si="223"/>
        <v>0.18290000000000001</v>
      </c>
      <c r="I1285" s="1">
        <f t="shared" si="224"/>
        <v>1.6583244120889826E-2</v>
      </c>
      <c r="J1285" s="1">
        <f t="shared" si="225"/>
        <v>1.0124209025372719E-3</v>
      </c>
      <c r="K1285" s="1">
        <f t="shared" si="226"/>
        <v>1.1554565853193447E-3</v>
      </c>
      <c r="L1285" s="1">
        <f t="shared" si="227"/>
        <v>0.98124887839125452</v>
      </c>
      <c r="M1285" s="1">
        <f t="shared" si="228"/>
        <v>1.0000000000000009</v>
      </c>
      <c r="O1285" s="1">
        <f t="shared" si="218"/>
        <v>2.7692124931176457E-6</v>
      </c>
      <c r="P1285" s="1">
        <f t="shared" si="219"/>
        <v>1.6906273532257566E-7</v>
      </c>
      <c r="Q1285" s="1">
        <f t="shared" si="220"/>
        <v>1.9294806179031835E-7</v>
      </c>
    </row>
    <row r="1286" spans="1:17" x14ac:dyDescent="0.2">
      <c r="A1286" s="1">
        <v>1280</v>
      </c>
      <c r="B1286" s="1">
        <f t="shared" si="221"/>
        <v>183</v>
      </c>
      <c r="C1286" s="1">
        <v>0.02</v>
      </c>
      <c r="D1286" s="1">
        <v>0.01</v>
      </c>
      <c r="E1286" s="1">
        <v>2E-3</v>
      </c>
      <c r="F1286" s="1">
        <f t="shared" si="222"/>
        <v>0.36599999999999999</v>
      </c>
      <c r="G1286" s="1">
        <f t="shared" si="223"/>
        <v>0.183</v>
      </c>
      <c r="I1286" s="1">
        <f t="shared" si="224"/>
        <v>1.6530177739702979E-2</v>
      </c>
      <c r="J1286" s="1">
        <f t="shared" si="225"/>
        <v>1.0085530341642382E-3</v>
      </c>
      <c r="K1286" s="1">
        <f t="shared" si="226"/>
        <v>1.1509065284947438E-3</v>
      </c>
      <c r="L1286" s="1">
        <f t="shared" si="227"/>
        <v>0.98131036269763905</v>
      </c>
      <c r="M1286" s="1">
        <f t="shared" si="228"/>
        <v>1.0000000000000011</v>
      </c>
      <c r="O1286" s="1">
        <f t="shared" si="218"/>
        <v>2.746583705026135E-6</v>
      </c>
      <c r="P1286" s="1">
        <f t="shared" si="219"/>
        <v>1.6757686292972292E-7</v>
      </c>
      <c r="Q1286" s="1">
        <f t="shared" si="220"/>
        <v>1.912297113163805E-7</v>
      </c>
    </row>
    <row r="1287" spans="1:17" x14ac:dyDescent="0.2">
      <c r="A1287" s="1">
        <v>1281</v>
      </c>
      <c r="B1287" s="1">
        <f t="shared" si="221"/>
        <v>183.1</v>
      </c>
      <c r="C1287" s="1">
        <v>0.02</v>
      </c>
      <c r="D1287" s="1">
        <v>0.01</v>
      </c>
      <c r="E1287" s="1">
        <v>2E-3</v>
      </c>
      <c r="F1287" s="1">
        <f t="shared" si="222"/>
        <v>0.36619999999999997</v>
      </c>
      <c r="G1287" s="1">
        <f t="shared" si="223"/>
        <v>0.18309999999999998</v>
      </c>
      <c r="I1287" s="1">
        <f t="shared" si="224"/>
        <v>1.6477281170935928E-2</v>
      </c>
      <c r="J1287" s="1">
        <f t="shared" si="225"/>
        <v>1.0047003485932331E-3</v>
      </c>
      <c r="K1287" s="1">
        <f t="shared" si="226"/>
        <v>1.146375116762993E-3</v>
      </c>
      <c r="L1287" s="1">
        <f t="shared" si="227"/>
        <v>0.98137164336370886</v>
      </c>
      <c r="M1287" s="1">
        <f t="shared" si="228"/>
        <v>1.0000000000000011</v>
      </c>
      <c r="O1287" s="1">
        <f t="shared" ref="O1287:O1350" si="229">I1287*$B$3*EXP(-$D$3*A1287*$B$3)</f>
        <v>2.7241398294510025E-6</v>
      </c>
      <c r="P1287" s="1">
        <f t="shared" ref="P1287:P1350" si="230">J1287*$B$3*EXP(-$D$3*A1287*$B$3)</f>
        <v>1.6610411680622376E-7</v>
      </c>
      <c r="Q1287" s="1">
        <f t="shared" ref="Q1287:Q1350" si="231">K1287*$B$3*EXP(-$D$3*A1287*$B$3)</f>
        <v>1.8952678434437552E-7</v>
      </c>
    </row>
    <row r="1288" spans="1:17" x14ac:dyDescent="0.2">
      <c r="A1288" s="1">
        <v>1282</v>
      </c>
      <c r="B1288" s="1">
        <f t="shared" ref="B1288:B1351" si="232">$C$3+A1288*$B$3</f>
        <v>183.20000000000002</v>
      </c>
      <c r="C1288" s="1">
        <v>0.02</v>
      </c>
      <c r="D1288" s="1">
        <v>0.01</v>
      </c>
      <c r="E1288" s="1">
        <v>2E-3</v>
      </c>
      <c r="F1288" s="1">
        <f t="shared" si="222"/>
        <v>0.36640000000000006</v>
      </c>
      <c r="G1288" s="1">
        <f t="shared" si="223"/>
        <v>0.18320000000000003</v>
      </c>
      <c r="I1288" s="1">
        <f t="shared" si="224"/>
        <v>1.6424553871188935E-2</v>
      </c>
      <c r="J1288" s="1">
        <f t="shared" si="225"/>
        <v>1.0008627841696209E-3</v>
      </c>
      <c r="K1288" s="1">
        <f t="shared" si="226"/>
        <v>1.1418622695459986E-3</v>
      </c>
      <c r="L1288" s="1">
        <f t="shared" si="227"/>
        <v>0.98143272107509649</v>
      </c>
      <c r="M1288" s="1">
        <f t="shared" si="228"/>
        <v>1.0000000000000011</v>
      </c>
      <c r="O1288" s="1">
        <f t="shared" si="229"/>
        <v>2.7018793553683883E-6</v>
      </c>
      <c r="P1288" s="1">
        <f t="shared" si="230"/>
        <v>1.6464438031695984E-7</v>
      </c>
      <c r="Q1288" s="1">
        <f t="shared" si="231"/>
        <v>1.8783914113930812E-7</v>
      </c>
    </row>
    <row r="1289" spans="1:17" x14ac:dyDescent="0.2">
      <c r="A1289" s="1">
        <v>1283</v>
      </c>
      <c r="B1289" s="1">
        <f t="shared" si="232"/>
        <v>183.3</v>
      </c>
      <c r="C1289" s="1">
        <v>0.02</v>
      </c>
      <c r="D1289" s="1">
        <v>0.01</v>
      </c>
      <c r="E1289" s="1">
        <v>2E-3</v>
      </c>
      <c r="F1289" s="1">
        <f t="shared" si="222"/>
        <v>0.36660000000000004</v>
      </c>
      <c r="G1289" s="1">
        <f t="shared" si="223"/>
        <v>0.18330000000000002</v>
      </c>
      <c r="I1289" s="1">
        <f t="shared" si="224"/>
        <v>1.637199529880113E-2</v>
      </c>
      <c r="J1289" s="1">
        <f t="shared" si="225"/>
        <v>9.9704027950002386E-4</v>
      </c>
      <c r="K1289" s="1">
        <f t="shared" si="226"/>
        <v>1.1373679066391047E-3</v>
      </c>
      <c r="L1289" s="1">
        <f t="shared" si="227"/>
        <v>0.98149359651506074</v>
      </c>
      <c r="M1289" s="1">
        <f t="shared" si="228"/>
        <v>1.0000000000000009</v>
      </c>
      <c r="O1289" s="1">
        <f t="shared" si="229"/>
        <v>2.67980078410186E-6</v>
      </c>
      <c r="P1289" s="1">
        <f t="shared" si="230"/>
        <v>1.6319753787010641E-7</v>
      </c>
      <c r="Q1289" s="1">
        <f t="shared" si="231"/>
        <v>1.861666432464071E-7</v>
      </c>
    </row>
    <row r="1290" spans="1:17" x14ac:dyDescent="0.2">
      <c r="A1290" s="1">
        <v>1284</v>
      </c>
      <c r="B1290" s="1">
        <f t="shared" si="232"/>
        <v>183.4</v>
      </c>
      <c r="C1290" s="1">
        <v>0.02</v>
      </c>
      <c r="D1290" s="1">
        <v>0.01</v>
      </c>
      <c r="E1290" s="1">
        <v>2E-3</v>
      </c>
      <c r="F1290" s="1">
        <f t="shared" si="222"/>
        <v>0.36680000000000001</v>
      </c>
      <c r="G1290" s="1">
        <f t="shared" si="223"/>
        <v>0.18340000000000001</v>
      </c>
      <c r="I1290" s="1">
        <f t="shared" si="224"/>
        <v>1.6319604913844966E-2</v>
      </c>
      <c r="J1290" s="1">
        <f t="shared" si="225"/>
        <v>9.9323277345115526E-4</v>
      </c>
      <c r="K1290" s="1">
        <f t="shared" si="226"/>
        <v>1.132891948209211E-3</v>
      </c>
      <c r="L1290" s="1">
        <f t="shared" si="227"/>
        <v>0.98155427036449572</v>
      </c>
      <c r="M1290" s="1">
        <f t="shared" si="228"/>
        <v>1.0000000000000011</v>
      </c>
      <c r="O1290" s="1">
        <f t="shared" si="229"/>
        <v>2.6579026292215047E-6</v>
      </c>
      <c r="P1290" s="1">
        <f t="shared" si="230"/>
        <v>1.6176347490772785E-7</v>
      </c>
      <c r="Q1290" s="1">
        <f t="shared" si="231"/>
        <v>1.8450915347923721E-7</v>
      </c>
    </row>
    <row r="1291" spans="1:17" x14ac:dyDescent="0.2">
      <c r="A1291" s="1">
        <v>1285</v>
      </c>
      <c r="B1291" s="1">
        <f t="shared" si="232"/>
        <v>183.5</v>
      </c>
      <c r="C1291" s="1">
        <v>0.02</v>
      </c>
      <c r="D1291" s="1">
        <v>0.01</v>
      </c>
      <c r="E1291" s="1">
        <v>2E-3</v>
      </c>
      <c r="F1291" s="1">
        <f t="shared" si="222"/>
        <v>0.36699999999999999</v>
      </c>
      <c r="G1291" s="1">
        <f t="shared" si="223"/>
        <v>0.1835</v>
      </c>
      <c r="I1291" s="1">
        <f t="shared" si="224"/>
        <v>1.6267382178120661E-2</v>
      </c>
      <c r="J1291" s="1">
        <f t="shared" si="225"/>
        <v>9.8944020514865681E-4</v>
      </c>
      <c r="K1291" s="1">
        <f t="shared" si="226"/>
        <v>1.128434314792899E-3</v>
      </c>
      <c r="L1291" s="1">
        <f t="shared" si="227"/>
        <v>0.98161474330193887</v>
      </c>
      <c r="M1291" s="1">
        <f t="shared" si="228"/>
        <v>1.0000000000000011</v>
      </c>
      <c r="O1291" s="1">
        <f t="shared" si="229"/>
        <v>2.6361834164438633E-6</v>
      </c>
      <c r="P1291" s="1">
        <f t="shared" si="230"/>
        <v>1.6034207789645971E-7</v>
      </c>
      <c r="Q1291" s="1">
        <f t="shared" si="231"/>
        <v>1.8286653590792461E-7</v>
      </c>
    </row>
    <row r="1292" spans="1:17" x14ac:dyDescent="0.2">
      <c r="A1292" s="1">
        <v>1286</v>
      </c>
      <c r="B1292" s="1">
        <f t="shared" si="232"/>
        <v>183.6</v>
      </c>
      <c r="C1292" s="1">
        <v>0.02</v>
      </c>
      <c r="D1292" s="1">
        <v>0.01</v>
      </c>
      <c r="E1292" s="1">
        <v>2E-3</v>
      </c>
      <c r="F1292" s="1">
        <f t="shared" si="222"/>
        <v>0.36719999999999997</v>
      </c>
      <c r="G1292" s="1">
        <f t="shared" si="223"/>
        <v>0.18359999999999999</v>
      </c>
      <c r="I1292" s="1">
        <f t="shared" si="224"/>
        <v>1.6215326555150674E-2</v>
      </c>
      <c r="J1292" s="1">
        <f t="shared" si="225"/>
        <v>9.8566251397594253E-4</v>
      </c>
      <c r="K1292" s="1">
        <f t="shared" si="226"/>
        <v>1.12399492729457E-3</v>
      </c>
      <c r="L1292" s="1">
        <f t="shared" si="227"/>
        <v>0.98167501600357987</v>
      </c>
      <c r="M1292" s="1">
        <f t="shared" si="228"/>
        <v>1.0000000000000011</v>
      </c>
      <c r="O1292" s="1">
        <f t="shared" si="229"/>
        <v>2.6146416835326787E-6</v>
      </c>
      <c r="P1292" s="1">
        <f t="shared" si="230"/>
        <v>1.589332343182751E-7</v>
      </c>
      <c r="Q1292" s="1">
        <f t="shared" si="231"/>
        <v>1.8123865584749288E-7</v>
      </c>
    </row>
    <row r="1293" spans="1:17" x14ac:dyDescent="0.2">
      <c r="A1293" s="1">
        <v>1287</v>
      </c>
      <c r="B1293" s="1">
        <f t="shared" si="232"/>
        <v>183.70000000000002</v>
      </c>
      <c r="C1293" s="1">
        <v>0.02</v>
      </c>
      <c r="D1293" s="1">
        <v>0.01</v>
      </c>
      <c r="E1293" s="1">
        <v>2E-3</v>
      </c>
      <c r="F1293" s="1">
        <f t="shared" si="222"/>
        <v>0.36740000000000006</v>
      </c>
      <c r="G1293" s="1">
        <f t="shared" si="223"/>
        <v>0.18370000000000003</v>
      </c>
      <c r="I1293" s="1">
        <f t="shared" si="224"/>
        <v>1.616343751017419E-2</v>
      </c>
      <c r="J1293" s="1">
        <f t="shared" si="225"/>
        <v>9.8189963957304735E-4</v>
      </c>
      <c r="K1293" s="1">
        <f t="shared" si="226"/>
        <v>1.1195737069845924E-3</v>
      </c>
      <c r="L1293" s="1">
        <f t="shared" si="227"/>
        <v>0.98173508914326924</v>
      </c>
      <c r="M1293" s="1">
        <f t="shared" si="228"/>
        <v>1.0000000000000011</v>
      </c>
      <c r="O1293" s="1">
        <f t="shared" si="229"/>
        <v>2.5932759802004312E-6</v>
      </c>
      <c r="P1293" s="1">
        <f t="shared" si="230"/>
        <v>1.5753683266133425E-7</v>
      </c>
      <c r="Q1293" s="1">
        <f t="shared" si="231"/>
        <v>1.7962537984630785E-7</v>
      </c>
    </row>
    <row r="1294" spans="1:17" x14ac:dyDescent="0.2">
      <c r="A1294" s="1">
        <v>1288</v>
      </c>
      <c r="B1294" s="1">
        <f t="shared" si="232"/>
        <v>183.8</v>
      </c>
      <c r="C1294" s="1">
        <v>0.02</v>
      </c>
      <c r="D1294" s="1">
        <v>0.01</v>
      </c>
      <c r="E1294" s="1">
        <v>2E-3</v>
      </c>
      <c r="F1294" s="1">
        <f t="shared" si="222"/>
        <v>0.36760000000000004</v>
      </c>
      <c r="G1294" s="1">
        <f t="shared" si="223"/>
        <v>0.18380000000000002</v>
      </c>
      <c r="I1294" s="1">
        <f t="shared" si="224"/>
        <v>1.6111714510141633E-2</v>
      </c>
      <c r="J1294" s="1">
        <f t="shared" si="225"/>
        <v>9.7815152183548196E-4</v>
      </c>
      <c r="K1294" s="1">
        <f t="shared" si="226"/>
        <v>1.1151705754974595E-3</v>
      </c>
      <c r="L1294" s="1">
        <f t="shared" si="227"/>
        <v>0.98179496339252648</v>
      </c>
      <c r="M1294" s="1">
        <f t="shared" si="228"/>
        <v>1.0000000000000011</v>
      </c>
      <c r="O1294" s="1">
        <f t="shared" si="229"/>
        <v>2.5720848680107362E-6</v>
      </c>
      <c r="P1294" s="1">
        <f t="shared" si="230"/>
        <v>1.5615276241091987E-7</v>
      </c>
      <c r="Q1294" s="1">
        <f t="shared" si="231"/>
        <v>1.7802657567463475E-7</v>
      </c>
    </row>
    <row r="1295" spans="1:17" x14ac:dyDescent="0.2">
      <c r="A1295" s="1">
        <v>1289</v>
      </c>
      <c r="B1295" s="1">
        <f t="shared" si="232"/>
        <v>183.9</v>
      </c>
      <c r="C1295" s="1">
        <v>0.02</v>
      </c>
      <c r="D1295" s="1">
        <v>0.01</v>
      </c>
      <c r="E1295" s="1">
        <v>2E-3</v>
      </c>
      <c r="F1295" s="1">
        <f t="shared" si="222"/>
        <v>0.36780000000000002</v>
      </c>
      <c r="G1295" s="1">
        <f t="shared" si="223"/>
        <v>0.18390000000000001</v>
      </c>
      <c r="I1295" s="1">
        <f t="shared" si="224"/>
        <v>1.6060157023709179E-2</v>
      </c>
      <c r="J1295" s="1">
        <f t="shared" si="225"/>
        <v>9.7441810091309288E-4</v>
      </c>
      <c r="K1295" s="1">
        <f t="shared" si="226"/>
        <v>1.110785454829958E-3</v>
      </c>
      <c r="L1295" s="1">
        <f t="shared" si="227"/>
        <v>0.98185463942054885</v>
      </c>
      <c r="M1295" s="1">
        <f t="shared" si="228"/>
        <v>1.0000000000000011</v>
      </c>
      <c r="O1295" s="1">
        <f t="shared" si="229"/>
        <v>2.5510669202814655E-6</v>
      </c>
      <c r="P1295" s="1">
        <f t="shared" si="230"/>
        <v>1.5478091404045114E-7</v>
      </c>
      <c r="Q1295" s="1">
        <f t="shared" si="231"/>
        <v>1.7644211231329869E-7</v>
      </c>
    </row>
    <row r="1296" spans="1:17" x14ac:dyDescent="0.2">
      <c r="A1296" s="1">
        <v>1290</v>
      </c>
      <c r="B1296" s="1">
        <f t="shared" si="232"/>
        <v>184</v>
      </c>
      <c r="C1296" s="1">
        <v>0.02</v>
      </c>
      <c r="D1296" s="1">
        <v>0.01</v>
      </c>
      <c r="E1296" s="1">
        <v>2E-3</v>
      </c>
      <c r="F1296" s="1">
        <f t="shared" si="222"/>
        <v>0.36799999999999999</v>
      </c>
      <c r="G1296" s="1">
        <f t="shared" si="223"/>
        <v>0.184</v>
      </c>
      <c r="I1296" s="1">
        <f t="shared" si="224"/>
        <v>1.6008764521233308E-2</v>
      </c>
      <c r="J1296" s="1">
        <f t="shared" si="225"/>
        <v>9.7069931720892774E-4</v>
      </c>
      <c r="K1296" s="1">
        <f t="shared" si="226"/>
        <v>1.1064182673393443E-3</v>
      </c>
      <c r="L1296" s="1">
        <f t="shared" si="227"/>
        <v>0.98191411789421945</v>
      </c>
      <c r="M1296" s="1">
        <f t="shared" si="228"/>
        <v>1.0000000000000011</v>
      </c>
      <c r="O1296" s="1">
        <f t="shared" si="229"/>
        <v>2.5302207219887077E-6</v>
      </c>
      <c r="P1296" s="1">
        <f t="shared" si="230"/>
        <v>1.5342117900258196E-7</v>
      </c>
      <c r="Q1296" s="1">
        <f t="shared" si="231"/>
        <v>1.7487185994245481E-7</v>
      </c>
    </row>
    <row r="1297" spans="1:17" x14ac:dyDescent="0.2">
      <c r="A1297" s="1">
        <v>1291</v>
      </c>
      <c r="B1297" s="1">
        <f t="shared" si="232"/>
        <v>184.1</v>
      </c>
      <c r="C1297" s="1">
        <v>0.02</v>
      </c>
      <c r="D1297" s="1">
        <v>0.01</v>
      </c>
      <c r="E1297" s="1">
        <v>2E-3</v>
      </c>
      <c r="F1297" s="1">
        <f t="shared" si="222"/>
        <v>0.36819999999999997</v>
      </c>
      <c r="G1297" s="1">
        <f t="shared" si="223"/>
        <v>0.18409999999999999</v>
      </c>
      <c r="I1297" s="1">
        <f t="shared" si="224"/>
        <v>1.595753647476536E-2</v>
      </c>
      <c r="J1297" s="1">
        <f t="shared" si="225"/>
        <v>9.6699511137810586E-4</v>
      </c>
      <c r="K1297" s="1">
        <f t="shared" si="226"/>
        <v>1.1020689357415336E-3</v>
      </c>
      <c r="L1297" s="1">
        <f t="shared" si="227"/>
        <v>0.98197339947811602</v>
      </c>
      <c r="M1297" s="1">
        <f t="shared" si="228"/>
        <v>1.0000000000000011</v>
      </c>
      <c r="O1297" s="1">
        <f t="shared" si="229"/>
        <v>2.5095448696715124E-6</v>
      </c>
      <c r="P1297" s="1">
        <f t="shared" si="230"/>
        <v>1.520734497203799E-7</v>
      </c>
      <c r="Q1297" s="1">
        <f t="shared" si="231"/>
        <v>1.7331568993046442E-7</v>
      </c>
    </row>
    <row r="1298" spans="1:17" x14ac:dyDescent="0.2">
      <c r="A1298" s="1">
        <v>1292</v>
      </c>
      <c r="B1298" s="1">
        <f t="shared" si="232"/>
        <v>184.20000000000002</v>
      </c>
      <c r="C1298" s="1">
        <v>0.02</v>
      </c>
      <c r="D1298" s="1">
        <v>0.01</v>
      </c>
      <c r="E1298" s="1">
        <v>2E-3</v>
      </c>
      <c r="F1298" s="1">
        <f t="shared" si="222"/>
        <v>0.36840000000000006</v>
      </c>
      <c r="G1298" s="1">
        <f t="shared" si="223"/>
        <v>0.18420000000000003</v>
      </c>
      <c r="I1298" s="1">
        <f t="shared" si="224"/>
        <v>1.5906472358046111E-2</v>
      </c>
      <c r="J1298" s="1">
        <f t="shared" si="225"/>
        <v>9.6330542432669468E-4</v>
      </c>
      <c r="K1298" s="1">
        <f t="shared" si="226"/>
        <v>1.0977373831092974E-3</v>
      </c>
      <c r="L1298" s="1">
        <f t="shared" si="227"/>
        <v>0.98203248483451888</v>
      </c>
      <c r="M1298" s="1">
        <f t="shared" si="228"/>
        <v>1.0000000000000009</v>
      </c>
      <c r="O1298" s="1">
        <f t="shared" si="229"/>
        <v>2.4890379713373919E-6</v>
      </c>
      <c r="P1298" s="1">
        <f t="shared" si="230"/>
        <v>1.5073761957858431E-7</v>
      </c>
      <c r="Q1298" s="1">
        <f t="shared" si="231"/>
        <v>1.7177347482287452E-7</v>
      </c>
    </row>
    <row r="1299" spans="1:17" x14ac:dyDescent="0.2">
      <c r="A1299" s="1">
        <v>1293</v>
      </c>
      <c r="B1299" s="1">
        <f t="shared" si="232"/>
        <v>184.3</v>
      </c>
      <c r="C1299" s="1">
        <v>0.02</v>
      </c>
      <c r="D1299" s="1">
        <v>0.01</v>
      </c>
      <c r="E1299" s="1">
        <v>2E-3</v>
      </c>
      <c r="F1299" s="1">
        <f t="shared" si="222"/>
        <v>0.36860000000000004</v>
      </c>
      <c r="G1299" s="1">
        <f t="shared" si="223"/>
        <v>0.18430000000000002</v>
      </c>
      <c r="I1299" s="1">
        <f t="shared" si="224"/>
        <v>1.5855571646500363E-2</v>
      </c>
      <c r="J1299" s="1">
        <f t="shared" si="225"/>
        <v>9.5963019721059144E-4</v>
      </c>
      <c r="K1299" s="1">
        <f t="shared" si="226"/>
        <v>1.0934235328704702E-3</v>
      </c>
      <c r="L1299" s="1">
        <f t="shared" si="227"/>
        <v>0.98209137462341956</v>
      </c>
      <c r="M1299" s="1">
        <f t="shared" si="228"/>
        <v>1.0000000000000009</v>
      </c>
      <c r="O1299" s="1">
        <f t="shared" si="229"/>
        <v>2.4686986463686141E-6</v>
      </c>
      <c r="P1299" s="1">
        <f t="shared" si="230"/>
        <v>1.4941358291494504E-7</v>
      </c>
      <c r="Q1299" s="1">
        <f t="shared" si="231"/>
        <v>1.7024508833150233E-7</v>
      </c>
    </row>
    <row r="1300" spans="1:17" x14ac:dyDescent="0.2">
      <c r="A1300" s="1">
        <v>1294</v>
      </c>
      <c r="B1300" s="1">
        <f t="shared" si="232"/>
        <v>184.4</v>
      </c>
      <c r="C1300" s="1">
        <v>0.02</v>
      </c>
      <c r="D1300" s="1">
        <v>0.01</v>
      </c>
      <c r="E1300" s="1">
        <v>2E-3</v>
      </c>
      <c r="F1300" s="1">
        <f t="shared" si="222"/>
        <v>0.36880000000000002</v>
      </c>
      <c r="G1300" s="1">
        <f t="shared" si="223"/>
        <v>0.18440000000000001</v>
      </c>
      <c r="I1300" s="1">
        <f t="shared" si="224"/>
        <v>1.5804833817231561E-2</v>
      </c>
      <c r="J1300" s="1">
        <f t="shared" si="225"/>
        <v>9.5596937143440979E-4</v>
      </c>
      <c r="K1300" s="1">
        <f t="shared" si="226"/>
        <v>1.0891273088061678E-3</v>
      </c>
      <c r="L1300" s="1">
        <f t="shared" si="227"/>
        <v>0.98215006950252881</v>
      </c>
      <c r="M1300" s="1">
        <f t="shared" si="228"/>
        <v>1.0000000000000009</v>
      </c>
      <c r="O1300" s="1">
        <f t="shared" si="229"/>
        <v>2.4485255254292451E-6</v>
      </c>
      <c r="P1300" s="1">
        <f t="shared" si="230"/>
        <v>1.4810123501163851E-7</v>
      </c>
      <c r="Q1300" s="1">
        <f t="shared" si="231"/>
        <v>1.6873040532362153E-7</v>
      </c>
    </row>
    <row r="1301" spans="1:17" x14ac:dyDescent="0.2">
      <c r="A1301" s="1">
        <v>1295</v>
      </c>
      <c r="B1301" s="1">
        <f t="shared" si="232"/>
        <v>184.5</v>
      </c>
      <c r="C1301" s="1">
        <v>0.02</v>
      </c>
      <c r="D1301" s="1">
        <v>0.01</v>
      </c>
      <c r="E1301" s="1">
        <v>2E-3</v>
      </c>
      <c r="F1301" s="1">
        <f t="shared" si="222"/>
        <v>0.36899999999999999</v>
      </c>
      <c r="G1301" s="1">
        <f t="shared" si="223"/>
        <v>0.1845</v>
      </c>
      <c r="I1301" s="1">
        <f t="shared" si="224"/>
        <v>1.575425834901642E-2</v>
      </c>
      <c r="J1301" s="1">
        <f t="shared" si="225"/>
        <v>9.5232288865037184E-4</v>
      </c>
      <c r="K1301" s="1">
        <f t="shared" si="226"/>
        <v>1.0848486350490136E-3</v>
      </c>
      <c r="L1301" s="1">
        <f t="shared" si="227"/>
        <v>0.98220857012728513</v>
      </c>
      <c r="M1301" s="1">
        <f t="shared" si="228"/>
        <v>1.0000000000000009</v>
      </c>
      <c r="O1301" s="1">
        <f t="shared" si="229"/>
        <v>2.428517250372962E-6</v>
      </c>
      <c r="P1301" s="1">
        <f t="shared" si="230"/>
        <v>1.4680047208676297E-7</v>
      </c>
      <c r="Q1301" s="1">
        <f t="shared" si="231"/>
        <v>1.6722930181125123E-7</v>
      </c>
    </row>
    <row r="1302" spans="1:17" x14ac:dyDescent="0.2">
      <c r="A1302" s="1">
        <v>1296</v>
      </c>
      <c r="B1302" s="1">
        <f t="shared" si="232"/>
        <v>184.6</v>
      </c>
      <c r="C1302" s="1">
        <v>0.02</v>
      </c>
      <c r="D1302" s="1">
        <v>0.01</v>
      </c>
      <c r="E1302" s="1">
        <v>2E-3</v>
      </c>
      <c r="F1302" s="1">
        <f t="shared" ref="F1302:F1365" si="233">0.002*B1302</f>
        <v>0.36919999999999997</v>
      </c>
      <c r="G1302" s="1">
        <f t="shared" ref="G1302:G1365" si="234">0.001*B1302</f>
        <v>0.18459999999999999</v>
      </c>
      <c r="I1302" s="1">
        <f t="shared" ref="I1302:I1365" si="235">I1301+$B$3*(-I1301*C1301-I1301*E1301-I1301*D1301)</f>
        <v>1.5703844722299569E-2</v>
      </c>
      <c r="J1302" s="1">
        <f t="shared" ref="J1302:J1365" si="236">J1301+$B$3*(C1301*I1301-J1301*F1301)</f>
        <v>9.4869069075720596E-4</v>
      </c>
      <c r="K1302" s="1">
        <f t="shared" ref="K1302:K1365" si="237">K1301+$B$3*(I1301*D1301-K1301*G1301)</f>
        <v>1.0805874360813757E-3</v>
      </c>
      <c r="L1302" s="1">
        <f t="shared" ref="L1302:L1365" si="238">L1301+$B$3*(I1301*E1301+J1301*F1301+K1301*G1301)</f>
        <v>0.9822668771508628</v>
      </c>
      <c r="M1302" s="1">
        <f t="shared" ref="M1302:M1365" si="239">SUM(I1302:L1302)</f>
        <v>1.0000000000000009</v>
      </c>
      <c r="O1302" s="1">
        <f t="shared" si="229"/>
        <v>2.4086724741516187E-6</v>
      </c>
      <c r="P1302" s="1">
        <f t="shared" si="230"/>
        <v>1.4551119128591043E-7</v>
      </c>
      <c r="Q1302" s="1">
        <f t="shared" si="231"/>
        <v>1.6574165494054548E-7</v>
      </c>
    </row>
    <row r="1303" spans="1:17" x14ac:dyDescent="0.2">
      <c r="A1303" s="1">
        <v>1297</v>
      </c>
      <c r="B1303" s="1">
        <f t="shared" si="232"/>
        <v>184.70000000000002</v>
      </c>
      <c r="C1303" s="1">
        <v>0.02</v>
      </c>
      <c r="D1303" s="1">
        <v>0.01</v>
      </c>
      <c r="E1303" s="1">
        <v>2E-3</v>
      </c>
      <c r="F1303" s="1">
        <f t="shared" si="233"/>
        <v>0.36940000000000006</v>
      </c>
      <c r="G1303" s="1">
        <f t="shared" si="234"/>
        <v>0.18470000000000003</v>
      </c>
      <c r="I1303" s="1">
        <f t="shared" si="235"/>
        <v>1.5653592419188209E-2</v>
      </c>
      <c r="J1303" s="1">
        <f t="shared" si="236"/>
        <v>9.4507271989904904E-4</v>
      </c>
      <c r="K1303" s="1">
        <f t="shared" si="237"/>
        <v>1.0763436367336131E-3</v>
      </c>
      <c r="L1303" s="1">
        <f t="shared" si="238"/>
        <v>0.98232499122418004</v>
      </c>
      <c r="M1303" s="1">
        <f t="shared" si="239"/>
        <v>1.0000000000000009</v>
      </c>
      <c r="O1303" s="1">
        <f t="shared" si="229"/>
        <v>2.3889898607245524E-6</v>
      </c>
      <c r="P1303" s="1">
        <f t="shared" si="230"/>
        <v>1.4423329067381517E-7</v>
      </c>
      <c r="Q1303" s="1">
        <f t="shared" si="231"/>
        <v>1.6426734298128245E-7</v>
      </c>
    </row>
    <row r="1304" spans="1:17" x14ac:dyDescent="0.2">
      <c r="A1304" s="1">
        <v>1298</v>
      </c>
      <c r="B1304" s="1">
        <f t="shared" si="232"/>
        <v>184.8</v>
      </c>
      <c r="C1304" s="1">
        <v>0.02</v>
      </c>
      <c r="D1304" s="1">
        <v>0.01</v>
      </c>
      <c r="E1304" s="1">
        <v>2E-3</v>
      </c>
      <c r="F1304" s="1">
        <f t="shared" si="233"/>
        <v>0.36960000000000004</v>
      </c>
      <c r="G1304" s="1">
        <f t="shared" si="234"/>
        <v>0.18480000000000002</v>
      </c>
      <c r="I1304" s="1">
        <f t="shared" si="235"/>
        <v>1.5603500923446808E-2</v>
      </c>
      <c r="J1304" s="1">
        <f t="shared" si="236"/>
        <v>9.4146891846435459E-4</v>
      </c>
      <c r="K1304" s="1">
        <f t="shared" si="237"/>
        <v>1.0721171621823314E-3</v>
      </c>
      <c r="L1304" s="1">
        <f t="shared" si="238"/>
        <v>0.98238291299590741</v>
      </c>
      <c r="M1304" s="1">
        <f t="shared" si="239"/>
        <v>1.0000000000000009</v>
      </c>
      <c r="O1304" s="1">
        <f t="shared" si="229"/>
        <v>2.3694680849686434E-6</v>
      </c>
      <c r="P1304" s="1">
        <f t="shared" si="230"/>
        <v>1.4296666922607876E-7</v>
      </c>
      <c r="Q1304" s="1">
        <f t="shared" si="231"/>
        <v>1.6280624531645323E-7</v>
      </c>
    </row>
    <row r="1305" spans="1:17" x14ac:dyDescent="0.2">
      <c r="A1305" s="1">
        <v>1299</v>
      </c>
      <c r="B1305" s="1">
        <f t="shared" si="232"/>
        <v>184.9</v>
      </c>
      <c r="C1305" s="1">
        <v>0.02</v>
      </c>
      <c r="D1305" s="1">
        <v>0.01</v>
      </c>
      <c r="E1305" s="1">
        <v>2E-3</v>
      </c>
      <c r="F1305" s="1">
        <f t="shared" si="233"/>
        <v>0.36980000000000002</v>
      </c>
      <c r="G1305" s="1">
        <f t="shared" si="234"/>
        <v>0.18490000000000001</v>
      </c>
      <c r="I1305" s="1">
        <f t="shared" si="235"/>
        <v>1.5553569720491779E-2</v>
      </c>
      <c r="J1305" s="1">
        <f t="shared" si="236"/>
        <v>9.3787922908480567E-4</v>
      </c>
      <c r="K1305" s="1">
        <f t="shared" si="237"/>
        <v>1.0679079379486488E-3</v>
      </c>
      <c r="L1305" s="1">
        <f t="shared" si="238"/>
        <v>0.9824406431124757</v>
      </c>
      <c r="M1305" s="1">
        <f t="shared" si="239"/>
        <v>1.0000000000000009</v>
      </c>
      <c r="O1305" s="1">
        <f t="shared" si="229"/>
        <v>2.3501058325890917E-6</v>
      </c>
      <c r="P1305" s="1">
        <f t="shared" si="230"/>
        <v>1.4171122682096878E-7</v>
      </c>
      <c r="Q1305" s="1">
        <f t="shared" si="231"/>
        <v>1.613582424319474E-7</v>
      </c>
    </row>
    <row r="1306" spans="1:17" x14ac:dyDescent="0.2">
      <c r="A1306" s="1">
        <v>1300</v>
      </c>
      <c r="B1306" s="1">
        <f t="shared" si="232"/>
        <v>185</v>
      </c>
      <c r="C1306" s="1">
        <v>0.02</v>
      </c>
      <c r="D1306" s="1">
        <v>0.01</v>
      </c>
      <c r="E1306" s="1">
        <v>2E-3</v>
      </c>
      <c r="F1306" s="1">
        <f t="shared" si="233"/>
        <v>0.37</v>
      </c>
      <c r="G1306" s="1">
        <f t="shared" si="234"/>
        <v>0.185</v>
      </c>
      <c r="I1306" s="1">
        <f t="shared" si="235"/>
        <v>1.5503798297386205E-2</v>
      </c>
      <c r="J1306" s="1">
        <f t="shared" si="236"/>
        <v>9.3430359463423317E-4</v>
      </c>
      <c r="K1306" s="1">
        <f t="shared" si="237"/>
        <v>1.0637158898964701E-3</v>
      </c>
      <c r="L1306" s="1">
        <f t="shared" si="238"/>
        <v>0.98249818221808405</v>
      </c>
      <c r="M1306" s="1">
        <f t="shared" si="239"/>
        <v>1.0000000000000009</v>
      </c>
      <c r="O1306" s="1">
        <f t="shared" si="229"/>
        <v>2.330901800030938E-6</v>
      </c>
      <c r="P1306" s="1">
        <f t="shared" si="230"/>
        <v>1.4046686423129364E-7</v>
      </c>
      <c r="Q1306" s="1">
        <f t="shared" si="231"/>
        <v>1.5992321590633693E-7</v>
      </c>
    </row>
    <row r="1307" spans="1:17" x14ac:dyDescent="0.2">
      <c r="A1307" s="1">
        <v>1301</v>
      </c>
      <c r="B1307" s="1">
        <f t="shared" si="232"/>
        <v>185.1</v>
      </c>
      <c r="C1307" s="1">
        <v>0.02</v>
      </c>
      <c r="D1307" s="1">
        <v>0.01</v>
      </c>
      <c r="E1307" s="1">
        <v>2E-3</v>
      </c>
      <c r="F1307" s="1">
        <f t="shared" si="233"/>
        <v>0.37019999999999997</v>
      </c>
      <c r="G1307" s="1">
        <f t="shared" si="234"/>
        <v>0.18509999999999999</v>
      </c>
      <c r="I1307" s="1">
        <f t="shared" si="235"/>
        <v>1.5454186142834569E-2</v>
      </c>
      <c r="J1307" s="1">
        <f t="shared" si="236"/>
        <v>9.3074195822753899E-4</v>
      </c>
      <c r="K1307" s="1">
        <f t="shared" si="237"/>
        <v>1.0595409442307716E-3</v>
      </c>
      <c r="L1307" s="1">
        <f t="shared" si="238"/>
        <v>0.98255553095470805</v>
      </c>
      <c r="M1307" s="1">
        <f t="shared" si="239"/>
        <v>1.0000000000000009</v>
      </c>
      <c r="O1307" s="1">
        <f t="shared" si="229"/>
        <v>2.3118546943912988E-6</v>
      </c>
      <c r="P1307" s="1">
        <f t="shared" si="230"/>
        <v>1.3923348311634995E-7</v>
      </c>
      <c r="Q1307" s="1">
        <f t="shared" si="231"/>
        <v>1.5850104840075496E-7</v>
      </c>
    </row>
    <row r="1308" spans="1:17" x14ac:dyDescent="0.2">
      <c r="A1308" s="1">
        <v>1302</v>
      </c>
      <c r="B1308" s="1">
        <f t="shared" si="232"/>
        <v>185.20000000000002</v>
      </c>
      <c r="C1308" s="1">
        <v>0.02</v>
      </c>
      <c r="D1308" s="1">
        <v>0.01</v>
      </c>
      <c r="E1308" s="1">
        <v>2E-3</v>
      </c>
      <c r="F1308" s="1">
        <f t="shared" si="233"/>
        <v>0.37040000000000006</v>
      </c>
      <c r="G1308" s="1">
        <f t="shared" si="234"/>
        <v>0.18520000000000003</v>
      </c>
      <c r="I1308" s="1">
        <f t="shared" si="235"/>
        <v>1.5404732747177498E-2</v>
      </c>
      <c r="J1308" s="1">
        <f t="shared" si="236"/>
        <v>9.2719426321962459E-4</v>
      </c>
      <c r="K1308" s="1">
        <f t="shared" si="237"/>
        <v>1.0553830274958945E-3</v>
      </c>
      <c r="L1308" s="1">
        <f t="shared" si="238"/>
        <v>0.98261268996210793</v>
      </c>
      <c r="M1308" s="1">
        <f t="shared" si="239"/>
        <v>1.0000000000000009</v>
      </c>
      <c r="O1308" s="1">
        <f t="shared" si="229"/>
        <v>2.2929632333323243E-6</v>
      </c>
      <c r="P1308" s="1">
        <f t="shared" si="230"/>
        <v>1.380109860139436E-7</v>
      </c>
      <c r="Q1308" s="1">
        <f t="shared" si="231"/>
        <v>1.5709162364887083E-7</v>
      </c>
    </row>
    <row r="1309" spans="1:17" x14ac:dyDescent="0.2">
      <c r="A1309" s="1">
        <v>1303</v>
      </c>
      <c r="B1309" s="1">
        <f t="shared" si="232"/>
        <v>185.3</v>
      </c>
      <c r="C1309" s="1">
        <v>0.02</v>
      </c>
      <c r="D1309" s="1">
        <v>0.01</v>
      </c>
      <c r="E1309" s="1">
        <v>2E-3</v>
      </c>
      <c r="F1309" s="1">
        <f t="shared" si="233"/>
        <v>0.37060000000000004</v>
      </c>
      <c r="G1309" s="1">
        <f t="shared" si="234"/>
        <v>0.18530000000000002</v>
      </c>
      <c r="I1309" s="1">
        <f t="shared" si="235"/>
        <v>1.5355437602386529E-2</v>
      </c>
      <c r="J1309" s="1">
        <f t="shared" si="236"/>
        <v>9.2366045320432474E-4</v>
      </c>
      <c r="K1309" s="1">
        <f t="shared" si="237"/>
        <v>1.051242066573848E-3</v>
      </c>
      <c r="L1309" s="1">
        <f t="shared" si="238"/>
        <v>0.98266965987783628</v>
      </c>
      <c r="M1309" s="1">
        <f t="shared" si="239"/>
        <v>1.0000000000000009</v>
      </c>
      <c r="O1309" s="1">
        <f t="shared" si="229"/>
        <v>2.274226144994881E-6</v>
      </c>
      <c r="P1309" s="1">
        <f t="shared" si="230"/>
        <v>1.3679927633248436E-7</v>
      </c>
      <c r="Q1309" s="1">
        <f t="shared" si="231"/>
        <v>1.5569482644695999E-7</v>
      </c>
    </row>
    <row r="1310" spans="1:17" x14ac:dyDescent="0.2">
      <c r="A1310" s="1">
        <v>1304</v>
      </c>
      <c r="B1310" s="1">
        <f t="shared" si="232"/>
        <v>185.4</v>
      </c>
      <c r="C1310" s="1">
        <v>0.02</v>
      </c>
      <c r="D1310" s="1">
        <v>0.01</v>
      </c>
      <c r="E1310" s="1">
        <v>2E-3</v>
      </c>
      <c r="F1310" s="1">
        <f t="shared" si="233"/>
        <v>0.37080000000000002</v>
      </c>
      <c r="G1310" s="1">
        <f t="shared" si="234"/>
        <v>0.18540000000000001</v>
      </c>
      <c r="I1310" s="1">
        <f t="shared" si="235"/>
        <v>1.5306300202058892E-2</v>
      </c>
      <c r="J1310" s="1">
        <f t="shared" si="236"/>
        <v>9.2014047201334557E-4</v>
      </c>
      <c r="K1310" s="1">
        <f t="shared" si="237"/>
        <v>1.0471179886826212E-3</v>
      </c>
      <c r="L1310" s="1">
        <f t="shared" si="238"/>
        <v>0.98272644133724607</v>
      </c>
      <c r="M1310" s="1">
        <f t="shared" si="239"/>
        <v>1.0000000000000009</v>
      </c>
      <c r="O1310" s="1">
        <f t="shared" si="229"/>
        <v>2.25564216791289E-6</v>
      </c>
      <c r="P1310" s="1">
        <f t="shared" si="230"/>
        <v>1.355982583431488E-7</v>
      </c>
      <c r="Q1310" s="1">
        <f t="shared" si="231"/>
        <v>1.5431054264406391E-7</v>
      </c>
    </row>
    <row r="1311" spans="1:17" x14ac:dyDescent="0.2">
      <c r="A1311" s="1">
        <v>1305</v>
      </c>
      <c r="B1311" s="1">
        <f t="shared" si="232"/>
        <v>185.5</v>
      </c>
      <c r="C1311" s="1">
        <v>0.02</v>
      </c>
      <c r="D1311" s="1">
        <v>0.01</v>
      </c>
      <c r="E1311" s="1">
        <v>2E-3</v>
      </c>
      <c r="F1311" s="1">
        <f t="shared" si="233"/>
        <v>0.371</v>
      </c>
      <c r="G1311" s="1">
        <f t="shared" si="234"/>
        <v>0.1855</v>
      </c>
      <c r="I1311" s="1">
        <f t="shared" si="235"/>
        <v>1.5257320041412304E-2</v>
      </c>
      <c r="J1311" s="1">
        <f t="shared" si="236"/>
        <v>9.1663426371520846E-4</v>
      </c>
      <c r="K1311" s="1">
        <f t="shared" si="237"/>
        <v>1.0430107213745042E-3</v>
      </c>
      <c r="L1311" s="1">
        <f t="shared" si="238"/>
        <v>0.98278303497349895</v>
      </c>
      <c r="M1311" s="1">
        <f t="shared" si="239"/>
        <v>1.0000000000000009</v>
      </c>
      <c r="O1311" s="1">
        <f t="shared" si="229"/>
        <v>2.2372100509284279E-6</v>
      </c>
      <c r="P1311" s="1">
        <f t="shared" si="230"/>
        <v>1.3440783717211838E-7</v>
      </c>
      <c r="Q1311" s="1">
        <f t="shared" si="231"/>
        <v>1.5293865913224659E-7</v>
      </c>
    </row>
    <row r="1312" spans="1:17" x14ac:dyDescent="0.2">
      <c r="A1312" s="1">
        <v>1306</v>
      </c>
      <c r="B1312" s="1">
        <f t="shared" si="232"/>
        <v>185.6</v>
      </c>
      <c r="C1312" s="1">
        <v>0.02</v>
      </c>
      <c r="D1312" s="1">
        <v>0.01</v>
      </c>
      <c r="E1312" s="1">
        <v>2E-3</v>
      </c>
      <c r="F1312" s="1">
        <f t="shared" si="233"/>
        <v>0.37119999999999997</v>
      </c>
      <c r="G1312" s="1">
        <f t="shared" si="234"/>
        <v>0.18559999999999999</v>
      </c>
      <c r="I1312" s="1">
        <f t="shared" si="235"/>
        <v>1.5208496617279785E-2</v>
      </c>
      <c r="J1312" s="1">
        <f t="shared" si="236"/>
        <v>9.1314177261419887E-4</v>
      </c>
      <c r="K1312" s="1">
        <f t="shared" si="237"/>
        <v>1.0389201925344194E-3</v>
      </c>
      <c r="L1312" s="1">
        <f t="shared" si="238"/>
        <v>0.98283944141757251</v>
      </c>
      <c r="M1312" s="1">
        <f t="shared" si="239"/>
        <v>1.0000000000000009</v>
      </c>
      <c r="O1312" s="1">
        <f t="shared" si="229"/>
        <v>2.2189285531074857E-6</v>
      </c>
      <c r="P1312" s="1">
        <f t="shared" si="230"/>
        <v>1.3322791879288576E-7</v>
      </c>
      <c r="Q1312" s="1">
        <f t="shared" si="231"/>
        <v>1.5157906383694074E-7</v>
      </c>
    </row>
    <row r="1313" spans="1:17" x14ac:dyDescent="0.2">
      <c r="A1313" s="1">
        <v>1307</v>
      </c>
      <c r="B1313" s="1">
        <f t="shared" si="232"/>
        <v>185.70000000000002</v>
      </c>
      <c r="C1313" s="1">
        <v>0.02</v>
      </c>
      <c r="D1313" s="1">
        <v>0.01</v>
      </c>
      <c r="E1313" s="1">
        <v>2E-3</v>
      </c>
      <c r="F1313" s="1">
        <f t="shared" si="233"/>
        <v>0.37140000000000006</v>
      </c>
      <c r="G1313" s="1">
        <f t="shared" si="234"/>
        <v>0.18570000000000003</v>
      </c>
      <c r="I1313" s="1">
        <f t="shared" si="235"/>
        <v>1.5159829428104489E-2</v>
      </c>
      <c r="J1313" s="1">
        <f t="shared" si="236"/>
        <v>9.0966294324931936E-4</v>
      </c>
      <c r="K1313" s="1">
        <f t="shared" si="237"/>
        <v>1.0348463303782604E-3</v>
      </c>
      <c r="L1313" s="1">
        <f t="shared" si="238"/>
        <v>0.98289566129826889</v>
      </c>
      <c r="M1313" s="1">
        <f t="shared" si="239"/>
        <v>1.0000000000000009</v>
      </c>
      <c r="O1313" s="1">
        <f t="shared" si="229"/>
        <v>2.2007964436564163E-6</v>
      </c>
      <c r="P1313" s="1">
        <f t="shared" si="230"/>
        <v>1.3205841001863097E-7</v>
      </c>
      <c r="Q1313" s="1">
        <f t="shared" si="231"/>
        <v>1.5023164570738406E-7</v>
      </c>
    </row>
    <row r="1314" spans="1:17" x14ac:dyDescent="0.2">
      <c r="A1314" s="1">
        <v>1308</v>
      </c>
      <c r="B1314" s="1">
        <f t="shared" si="232"/>
        <v>185.8</v>
      </c>
      <c r="C1314" s="1">
        <v>0.02</v>
      </c>
      <c r="D1314" s="1">
        <v>0.01</v>
      </c>
      <c r="E1314" s="1">
        <v>2E-3</v>
      </c>
      <c r="F1314" s="1">
        <f t="shared" si="233"/>
        <v>0.37160000000000004</v>
      </c>
      <c r="G1314" s="1">
        <f t="shared" si="234"/>
        <v>0.18580000000000002</v>
      </c>
      <c r="I1314" s="1">
        <f t="shared" si="235"/>
        <v>1.5111317973934555E-2</v>
      </c>
      <c r="J1314" s="1">
        <f t="shared" si="236"/>
        <v>9.0619772039324861E-4</v>
      </c>
      <c r="K1314" s="1">
        <f t="shared" si="237"/>
        <v>1.0307890634512406E-3</v>
      </c>
      <c r="L1314" s="1">
        <f t="shared" si="238"/>
        <v>0.98295169524222192</v>
      </c>
      <c r="M1314" s="1">
        <f t="shared" si="239"/>
        <v>1.0000000000000009</v>
      </c>
      <c r="O1314" s="1">
        <f t="shared" si="229"/>
        <v>2.1828125018390865E-6</v>
      </c>
      <c r="P1314" s="1">
        <f t="shared" si="230"/>
        <v>1.3089921849466804E-7</v>
      </c>
      <c r="Q1314" s="1">
        <f t="shared" si="231"/>
        <v>1.4889629470714728E-7</v>
      </c>
    </row>
    <row r="1315" spans="1:17" x14ac:dyDescent="0.2">
      <c r="A1315" s="1">
        <v>1309</v>
      </c>
      <c r="B1315" s="1">
        <f t="shared" si="232"/>
        <v>185.9</v>
      </c>
      <c r="C1315" s="1">
        <v>0.02</v>
      </c>
      <c r="D1315" s="1">
        <v>0.01</v>
      </c>
      <c r="E1315" s="1">
        <v>2E-3</v>
      </c>
      <c r="F1315" s="1">
        <f t="shared" si="233"/>
        <v>0.37180000000000002</v>
      </c>
      <c r="G1315" s="1">
        <f t="shared" si="234"/>
        <v>0.18590000000000001</v>
      </c>
      <c r="I1315" s="1">
        <f t="shared" si="235"/>
        <v>1.5062961756417964E-2</v>
      </c>
      <c r="J1315" s="1">
        <f t="shared" si="236"/>
        <v>9.0274604905130464E-4</v>
      </c>
      <c r="K1315" s="1">
        <f t="shared" si="237"/>
        <v>1.0267483206262511E-3</v>
      </c>
      <c r="L1315" s="1">
        <f t="shared" si="238"/>
        <v>0.98300754387390543</v>
      </c>
      <c r="M1315" s="1">
        <f t="shared" si="239"/>
        <v>1.0000000000000009</v>
      </c>
      <c r="O1315" s="1">
        <f t="shared" si="229"/>
        <v>2.1649755168946745E-6</v>
      </c>
      <c r="P1315" s="1">
        <f t="shared" si="230"/>
        <v>1.2975025269095839E-7</v>
      </c>
      <c r="Q1315" s="1">
        <f t="shared" si="231"/>
        <v>1.4757290180474894E-7</v>
      </c>
    </row>
    <row r="1316" spans="1:17" x14ac:dyDescent="0.2">
      <c r="A1316" s="1">
        <v>1310</v>
      </c>
      <c r="B1316" s="1">
        <f t="shared" si="232"/>
        <v>186</v>
      </c>
      <c r="C1316" s="1">
        <v>0.02</v>
      </c>
      <c r="D1316" s="1">
        <v>0.01</v>
      </c>
      <c r="E1316" s="1">
        <v>2E-3</v>
      </c>
      <c r="F1316" s="1">
        <f t="shared" si="233"/>
        <v>0.372</v>
      </c>
      <c r="G1316" s="1">
        <f t="shared" si="234"/>
        <v>0.186</v>
      </c>
      <c r="I1316" s="1">
        <f t="shared" si="235"/>
        <v>1.5014760278797426E-2</v>
      </c>
      <c r="J1316" s="1">
        <f t="shared" si="236"/>
        <v>8.9930787446041306E-4</v>
      </c>
      <c r="K1316" s="1">
        <f t="shared" si="237"/>
        <v>1.0227240311022272E-3</v>
      </c>
      <c r="L1316" s="1">
        <f t="shared" si="238"/>
        <v>0.98306320781564094</v>
      </c>
      <c r="M1316" s="1">
        <f t="shared" si="239"/>
        <v>1.0000000000000011</v>
      </c>
      <c r="O1316" s="1">
        <f t="shared" si="229"/>
        <v>2.1472842879561668E-6</v>
      </c>
      <c r="P1316" s="1">
        <f t="shared" si="230"/>
        <v>1.2861142189469354E-7</v>
      </c>
      <c r="Q1316" s="1">
        <f t="shared" si="231"/>
        <v>1.4626135896436016E-7</v>
      </c>
    </row>
    <row r="1317" spans="1:17" x14ac:dyDescent="0.2">
      <c r="A1317" s="1">
        <v>1311</v>
      </c>
      <c r="B1317" s="1">
        <f t="shared" si="232"/>
        <v>186.1</v>
      </c>
      <c r="C1317" s="1">
        <v>0.02</v>
      </c>
      <c r="D1317" s="1">
        <v>0.01</v>
      </c>
      <c r="E1317" s="1">
        <v>2E-3</v>
      </c>
      <c r="F1317" s="1">
        <f t="shared" si="233"/>
        <v>0.37219999999999998</v>
      </c>
      <c r="G1317" s="1">
        <f t="shared" si="234"/>
        <v>0.18609999999999999</v>
      </c>
      <c r="I1317" s="1">
        <f t="shared" si="235"/>
        <v>1.4966713045905274E-2</v>
      </c>
      <c r="J1317" s="1">
        <f t="shared" si="236"/>
        <v>8.9588314208808055E-4</v>
      </c>
      <c r="K1317" s="1">
        <f t="shared" si="237"/>
        <v>1.0187161244025232E-3</v>
      </c>
      <c r="L1317" s="1">
        <f t="shared" si="238"/>
        <v>0.98311868768760513</v>
      </c>
      <c r="M1317" s="1">
        <f t="shared" si="239"/>
        <v>1.0000000000000011</v>
      </c>
      <c r="O1317" s="1">
        <f t="shared" si="229"/>
        <v>2.1297376239695109E-6</v>
      </c>
      <c r="P1317" s="1">
        <f t="shared" si="230"/>
        <v>1.2748263620294471E-7</v>
      </c>
      <c r="Q1317" s="1">
        <f t="shared" si="231"/>
        <v>1.4496155913659591E-7</v>
      </c>
    </row>
    <row r="1318" spans="1:17" x14ac:dyDescent="0.2">
      <c r="A1318" s="1">
        <v>1312</v>
      </c>
      <c r="B1318" s="1">
        <f t="shared" si="232"/>
        <v>186.20000000000002</v>
      </c>
      <c r="C1318" s="1">
        <v>0.02</v>
      </c>
      <c r="D1318" s="1">
        <v>0.01</v>
      </c>
      <c r="E1318" s="1">
        <v>2E-3</v>
      </c>
      <c r="F1318" s="1">
        <f t="shared" si="233"/>
        <v>0.37240000000000006</v>
      </c>
      <c r="G1318" s="1">
        <f t="shared" si="234"/>
        <v>0.18620000000000003</v>
      </c>
      <c r="I1318" s="1">
        <f t="shared" si="235"/>
        <v>1.4918819564158378E-2</v>
      </c>
      <c r="J1318" s="1">
        <f t="shared" si="236"/>
        <v>8.9247179763137278E-4</v>
      </c>
      <c r="K1318" s="1">
        <f t="shared" si="237"/>
        <v>1.0147245303732976E-3</v>
      </c>
      <c r="L1318" s="1">
        <f t="shared" si="238"/>
        <v>0.98317398410783796</v>
      </c>
      <c r="M1318" s="1">
        <f t="shared" si="239"/>
        <v>1.0000000000000011</v>
      </c>
      <c r="O1318" s="1">
        <f t="shared" si="229"/>
        <v>2.1123343436134135E-6</v>
      </c>
      <c r="P1318" s="1">
        <f t="shared" si="230"/>
        <v>1.2636380651537827E-7</v>
      </c>
      <c r="Q1318" s="1">
        <f t="shared" si="231"/>
        <v>1.4367339624939207E-7</v>
      </c>
    </row>
    <row r="1319" spans="1:17" x14ac:dyDescent="0.2">
      <c r="A1319" s="1">
        <v>1313</v>
      </c>
      <c r="B1319" s="1">
        <f t="shared" si="232"/>
        <v>186.3</v>
      </c>
      <c r="C1319" s="1">
        <v>0.02</v>
      </c>
      <c r="D1319" s="1">
        <v>0.01</v>
      </c>
      <c r="E1319" s="1">
        <v>2E-3</v>
      </c>
      <c r="F1319" s="1">
        <f t="shared" si="233"/>
        <v>0.37260000000000004</v>
      </c>
      <c r="G1319" s="1">
        <f t="shared" si="234"/>
        <v>0.18630000000000002</v>
      </c>
      <c r="I1319" s="1">
        <f t="shared" si="235"/>
        <v>1.4871079341553071E-2</v>
      </c>
      <c r="J1319" s="1">
        <f t="shared" si="236"/>
        <v>8.8907378701589721E-4</v>
      </c>
      <c r="K1319" s="1">
        <f t="shared" si="237"/>
        <v>1.0107491791819052E-3</v>
      </c>
      <c r="L1319" s="1">
        <f t="shared" si="238"/>
        <v>0.98322909769225009</v>
      </c>
      <c r="M1319" s="1">
        <f t="shared" si="239"/>
        <v>1.0000000000000009</v>
      </c>
      <c r="O1319" s="1">
        <f t="shared" si="229"/>
        <v>2.0950732752198379E-6</v>
      </c>
      <c r="P1319" s="1">
        <f t="shared" si="230"/>
        <v>1.2525484452703958E-7</v>
      </c>
      <c r="Q1319" s="1">
        <f t="shared" si="231"/>
        <v>1.4239676519897073E-7</v>
      </c>
    </row>
    <row r="1320" spans="1:17" x14ac:dyDescent="0.2">
      <c r="A1320" s="1">
        <v>1314</v>
      </c>
      <c r="B1320" s="1">
        <f t="shared" si="232"/>
        <v>186.4</v>
      </c>
      <c r="C1320" s="1">
        <v>0.02</v>
      </c>
      <c r="D1320" s="1">
        <v>0.01</v>
      </c>
      <c r="E1320" s="1">
        <v>2E-3</v>
      </c>
      <c r="F1320" s="1">
        <f t="shared" si="233"/>
        <v>0.37280000000000002</v>
      </c>
      <c r="G1320" s="1">
        <f t="shared" si="234"/>
        <v>0.18640000000000001</v>
      </c>
      <c r="I1320" s="1">
        <f t="shared" si="235"/>
        <v>1.4823491887660101E-2</v>
      </c>
      <c r="J1320" s="1">
        <f t="shared" si="236"/>
        <v>8.8568905639479101E-4</v>
      </c>
      <c r="K1320" s="1">
        <f t="shared" si="237"/>
        <v>1.0067900013152995E-3</v>
      </c>
      <c r="L1320" s="1">
        <f t="shared" si="238"/>
        <v>0.98328402905463075</v>
      </c>
      <c r="M1320" s="1">
        <f t="shared" si="239"/>
        <v>1.0000000000000009</v>
      </c>
      <c r="O1320" s="1">
        <f t="shared" si="229"/>
        <v>2.0779532566950919E-6</v>
      </c>
      <c r="P1320" s="1">
        <f t="shared" si="230"/>
        <v>1.2415566272119912E-7</v>
      </c>
      <c r="Q1320" s="1">
        <f t="shared" si="231"/>
        <v>1.4113156184088658E-7</v>
      </c>
    </row>
    <row r="1321" spans="1:17" x14ac:dyDescent="0.2">
      <c r="A1321" s="1">
        <v>1315</v>
      </c>
      <c r="B1321" s="1">
        <f t="shared" si="232"/>
        <v>186.5</v>
      </c>
      <c r="C1321" s="1">
        <v>0.02</v>
      </c>
      <c r="D1321" s="1">
        <v>0.01</v>
      </c>
      <c r="E1321" s="1">
        <v>2E-3</v>
      </c>
      <c r="F1321" s="1">
        <f t="shared" si="233"/>
        <v>0.373</v>
      </c>
      <c r="G1321" s="1">
        <f t="shared" si="234"/>
        <v>0.1865</v>
      </c>
      <c r="I1321" s="1">
        <f t="shared" si="235"/>
        <v>1.4776056713619588E-2</v>
      </c>
      <c r="J1321" s="1">
        <f t="shared" si="236"/>
        <v>8.8231755214771338E-4</v>
      </c>
      <c r="K1321" s="1">
        <f t="shared" si="237"/>
        <v>1.0028469275784424E-3</v>
      </c>
      <c r="L1321" s="1">
        <f t="shared" si="238"/>
        <v>0.98333877880665521</v>
      </c>
      <c r="M1321" s="1">
        <f t="shared" si="239"/>
        <v>1.0000000000000009</v>
      </c>
      <c r="O1321" s="1">
        <f t="shared" si="229"/>
        <v>2.0609731354416014E-6</v>
      </c>
      <c r="P1321" s="1">
        <f t="shared" si="230"/>
        <v>1.2306617436226545E-7</v>
      </c>
      <c r="Q1321" s="1">
        <f t="shared" si="231"/>
        <v>1.3987768298115981E-7</v>
      </c>
    </row>
    <row r="1322" spans="1:17" x14ac:dyDescent="0.2">
      <c r="A1322" s="1">
        <v>1316</v>
      </c>
      <c r="B1322" s="1">
        <f t="shared" si="232"/>
        <v>186.6</v>
      </c>
      <c r="C1322" s="1">
        <v>0.02</v>
      </c>
      <c r="D1322" s="1">
        <v>0.01</v>
      </c>
      <c r="E1322" s="1">
        <v>2E-3</v>
      </c>
      <c r="F1322" s="1">
        <f t="shared" si="233"/>
        <v>0.37319999999999998</v>
      </c>
      <c r="G1322" s="1">
        <f t="shared" si="234"/>
        <v>0.18659999999999999</v>
      </c>
      <c r="I1322" s="1">
        <f t="shared" si="235"/>
        <v>1.4728773332136005E-2</v>
      </c>
      <c r="J1322" s="1">
        <f t="shared" si="236"/>
        <v>8.7895922087984286E-4</v>
      </c>
      <c r="K1322" s="1">
        <f t="shared" si="237"/>
        <v>9.9891988909272394E-4</v>
      </c>
      <c r="L1322" s="1">
        <f t="shared" si="238"/>
        <v>0.98339334755789243</v>
      </c>
      <c r="M1322" s="1">
        <f t="shared" si="239"/>
        <v>1.0000000000000009</v>
      </c>
      <c r="O1322" s="1">
        <f t="shared" si="229"/>
        <v>2.0441317682803193E-6</v>
      </c>
      <c r="P1322" s="1">
        <f t="shared" si="230"/>
        <v>1.2198629348876276E-7</v>
      </c>
      <c r="Q1322" s="1">
        <f t="shared" si="231"/>
        <v>1.3863502636749214E-7</v>
      </c>
    </row>
    <row r="1323" spans="1:17" x14ac:dyDescent="0.2">
      <c r="A1323" s="1">
        <v>1317</v>
      </c>
      <c r="B1323" s="1">
        <f t="shared" si="232"/>
        <v>186.70000000000002</v>
      </c>
      <c r="C1323" s="1">
        <v>0.02</v>
      </c>
      <c r="D1323" s="1">
        <v>0.01</v>
      </c>
      <c r="E1323" s="1">
        <v>2E-3</v>
      </c>
      <c r="F1323" s="1">
        <f t="shared" si="233"/>
        <v>0.37340000000000007</v>
      </c>
      <c r="G1323" s="1">
        <f t="shared" si="234"/>
        <v>0.18670000000000003</v>
      </c>
      <c r="I1323" s="1">
        <f t="shared" si="235"/>
        <v>1.468164125747317E-2</v>
      </c>
      <c r="J1323" s="1">
        <f t="shared" si="236"/>
        <v>8.7561400942087915E-4</v>
      </c>
      <c r="K1323" s="1">
        <f t="shared" si="237"/>
        <v>9.9500881729438963E-4</v>
      </c>
      <c r="L1323" s="1">
        <f t="shared" si="238"/>
        <v>0.98344773591581258</v>
      </c>
      <c r="M1323" s="1">
        <f t="shared" si="239"/>
        <v>1.0000000000000011</v>
      </c>
      <c r="O1323" s="1">
        <f t="shared" si="229"/>
        <v>2.0274280213737505E-6</v>
      </c>
      <c r="P1323" s="1">
        <f t="shared" si="230"/>
        <v>1.2091593490637048E-7</v>
      </c>
      <c r="Q1323" s="1">
        <f t="shared" si="231"/>
        <v>1.3740349068056406E-7</v>
      </c>
    </row>
    <row r="1324" spans="1:17" x14ac:dyDescent="0.2">
      <c r="A1324" s="1">
        <v>1318</v>
      </c>
      <c r="B1324" s="1">
        <f t="shared" si="232"/>
        <v>186.8</v>
      </c>
      <c r="C1324" s="1">
        <v>0.02</v>
      </c>
      <c r="D1324" s="1">
        <v>0.01</v>
      </c>
      <c r="E1324" s="1">
        <v>2E-3</v>
      </c>
      <c r="F1324" s="1">
        <f t="shared" si="233"/>
        <v>0.37360000000000004</v>
      </c>
      <c r="G1324" s="1">
        <f t="shared" si="234"/>
        <v>0.18680000000000002</v>
      </c>
      <c r="I1324" s="1">
        <f t="shared" si="235"/>
        <v>1.4634660005449256E-2</v>
      </c>
      <c r="J1324" s="1">
        <f t="shared" si="236"/>
        <v>8.7228186482404986E-4</v>
      </c>
      <c r="K1324" s="1">
        <f t="shared" si="237"/>
        <v>9.9111364393297645E-4</v>
      </c>
      <c r="L1324" s="1">
        <f t="shared" si="238"/>
        <v>0.98350194448579475</v>
      </c>
      <c r="M1324" s="1">
        <f t="shared" si="239"/>
        <v>1.0000000000000011</v>
      </c>
      <c r="O1324" s="1">
        <f t="shared" si="229"/>
        <v>2.0108607701496282E-6</v>
      </c>
      <c r="P1324" s="1">
        <f t="shared" si="230"/>
        <v>1.1985501418102792E-7</v>
      </c>
      <c r="Q1324" s="1">
        <f t="shared" si="231"/>
        <v>1.3618297552541524E-7</v>
      </c>
    </row>
    <row r="1325" spans="1:17" x14ac:dyDescent="0.2">
      <c r="A1325" s="1">
        <v>1319</v>
      </c>
      <c r="B1325" s="1">
        <f t="shared" si="232"/>
        <v>186.9</v>
      </c>
      <c r="C1325" s="1">
        <v>0.02</v>
      </c>
      <c r="D1325" s="1">
        <v>0.01</v>
      </c>
      <c r="E1325" s="1">
        <v>2E-3</v>
      </c>
      <c r="F1325" s="1">
        <f t="shared" si="233"/>
        <v>0.37380000000000002</v>
      </c>
      <c r="G1325" s="1">
        <f t="shared" si="234"/>
        <v>0.18690000000000001</v>
      </c>
      <c r="I1325" s="1">
        <f t="shared" si="235"/>
        <v>1.4587829093431818E-2</v>
      </c>
      <c r="J1325" s="1">
        <f t="shared" si="236"/>
        <v>8.6896273436512191E-4</v>
      </c>
      <c r="K1325" s="1">
        <f t="shared" si="237"/>
        <v>9.8723430106975769E-4</v>
      </c>
      <c r="L1325" s="1">
        <f t="shared" si="238"/>
        <v>0.98355597387113436</v>
      </c>
      <c r="M1325" s="1">
        <f t="shared" si="239"/>
        <v>1.0000000000000011</v>
      </c>
      <c r="O1325" s="1">
        <f t="shared" si="229"/>
        <v>1.9944288992251911E-6</v>
      </c>
      <c r="P1325" s="1">
        <f t="shared" si="230"/>
        <v>1.1880344763209932E-7</v>
      </c>
      <c r="Q1325" s="1">
        <f t="shared" si="231"/>
        <v>1.3497338142290392E-7</v>
      </c>
    </row>
    <row r="1326" spans="1:17" x14ac:dyDescent="0.2">
      <c r="A1326" s="1">
        <v>1320</v>
      </c>
      <c r="B1326" s="1">
        <f t="shared" si="232"/>
        <v>187</v>
      </c>
      <c r="C1326" s="1">
        <v>0.02</v>
      </c>
      <c r="D1326" s="1">
        <v>0.01</v>
      </c>
      <c r="E1326" s="1">
        <v>2E-3</v>
      </c>
      <c r="F1326" s="1">
        <f t="shared" si="233"/>
        <v>0.374</v>
      </c>
      <c r="G1326" s="1">
        <f t="shared" si="234"/>
        <v>0.187</v>
      </c>
      <c r="I1326" s="1">
        <f t="shared" si="235"/>
        <v>1.4541148040332836E-2</v>
      </c>
      <c r="J1326" s="1">
        <f t="shared" si="236"/>
        <v>8.6565656554141732E-4</v>
      </c>
      <c r="K1326" s="1">
        <f t="shared" si="237"/>
        <v>9.8337072107619584E-4</v>
      </c>
      <c r="L1326" s="1">
        <f t="shared" si="238"/>
        <v>0.98360982467305058</v>
      </c>
      <c r="M1326" s="1">
        <f t="shared" si="239"/>
        <v>1.0000000000000011</v>
      </c>
      <c r="O1326" s="1">
        <f t="shared" si="229"/>
        <v>1.9781313023320971E-6</v>
      </c>
      <c r="P1326" s="1">
        <f t="shared" si="230"/>
        <v>1.1776115232560268E-7</v>
      </c>
      <c r="Q1326" s="1">
        <f t="shared" si="231"/>
        <v>1.3377460980124809E-7</v>
      </c>
    </row>
    <row r="1327" spans="1:17" x14ac:dyDescent="0.2">
      <c r="A1327" s="1">
        <v>1321</v>
      </c>
      <c r="B1327" s="1">
        <f t="shared" si="232"/>
        <v>187.1</v>
      </c>
      <c r="C1327" s="1">
        <v>0.02</v>
      </c>
      <c r="D1327" s="1">
        <v>0.01</v>
      </c>
      <c r="E1327" s="1">
        <v>2E-3</v>
      </c>
      <c r="F1327" s="1">
        <f t="shared" si="233"/>
        <v>0.37419999999999998</v>
      </c>
      <c r="G1327" s="1">
        <f t="shared" si="234"/>
        <v>0.18709999999999999</v>
      </c>
      <c r="I1327" s="1">
        <f t="shared" si="235"/>
        <v>1.4494616366603772E-2</v>
      </c>
      <c r="J1327" s="1">
        <f t="shared" si="236"/>
        <v>8.6236330607083393E-4</v>
      </c>
      <c r="K1327" s="1">
        <f t="shared" si="237"/>
        <v>9.795228366324038E-4</v>
      </c>
      <c r="L1327" s="1">
        <f t="shared" si="238"/>
        <v>0.98366349749069404</v>
      </c>
      <c r="M1327" s="1">
        <f t="shared" si="239"/>
        <v>1.0000000000000011</v>
      </c>
      <c r="O1327" s="1">
        <f t="shared" si="229"/>
        <v>1.9619668822419426E-6</v>
      </c>
      <c r="P1327" s="1">
        <f t="shared" si="230"/>
        <v>1.1672804606749887E-7</v>
      </c>
      <c r="Q1327" s="1">
        <f t="shared" si="231"/>
        <v>1.3258656298764499E-7</v>
      </c>
    </row>
    <row r="1328" spans="1:17" x14ac:dyDescent="0.2">
      <c r="A1328" s="1">
        <v>1322</v>
      </c>
      <c r="B1328" s="1">
        <f t="shared" si="232"/>
        <v>187.20000000000002</v>
      </c>
      <c r="C1328" s="1">
        <v>0.02</v>
      </c>
      <c r="D1328" s="1">
        <v>0.01</v>
      </c>
      <c r="E1328" s="1">
        <v>2E-3</v>
      </c>
      <c r="F1328" s="1">
        <f t="shared" si="233"/>
        <v>0.37440000000000007</v>
      </c>
      <c r="G1328" s="1">
        <f t="shared" si="234"/>
        <v>0.18720000000000003</v>
      </c>
      <c r="I1328" s="1">
        <f t="shared" si="235"/>
        <v>1.444823359423064E-2</v>
      </c>
      <c r="J1328" s="1">
        <f t="shared" si="236"/>
        <v>8.5908290389087084E-4</v>
      </c>
      <c r="K1328" s="1">
        <f t="shared" si="237"/>
        <v>9.7569058072561525E-4</v>
      </c>
      <c r="L1328" s="1">
        <f t="shared" si="238"/>
        <v>0.98371699292115389</v>
      </c>
      <c r="M1328" s="1">
        <f t="shared" si="239"/>
        <v>1.0000000000000011</v>
      </c>
      <c r="O1328" s="1">
        <f t="shared" si="229"/>
        <v>1.9459345506923919E-6</v>
      </c>
      <c r="P1328" s="1">
        <f t="shared" si="230"/>
        <v>1.1570404739704204E-7</v>
      </c>
      <c r="Q1328" s="1">
        <f t="shared" si="231"/>
        <v>1.3140914419996958E-7</v>
      </c>
    </row>
    <row r="1329" spans="1:17" x14ac:dyDescent="0.2">
      <c r="A1329" s="1">
        <v>1323</v>
      </c>
      <c r="B1329" s="1">
        <f t="shared" si="232"/>
        <v>187.3</v>
      </c>
      <c r="C1329" s="1">
        <v>0.02</v>
      </c>
      <c r="D1329" s="1">
        <v>0.01</v>
      </c>
      <c r="E1329" s="1">
        <v>2E-3</v>
      </c>
      <c r="F1329" s="1">
        <f t="shared" si="233"/>
        <v>0.37460000000000004</v>
      </c>
      <c r="G1329" s="1">
        <f t="shared" si="234"/>
        <v>0.18730000000000002</v>
      </c>
      <c r="I1329" s="1">
        <f t="shared" si="235"/>
        <v>1.4401999246729101E-2</v>
      </c>
      <c r="J1329" s="1">
        <f t="shared" si="236"/>
        <v>8.5581530715765793E-4</v>
      </c>
      <c r="K1329" s="1">
        <f t="shared" si="237"/>
        <v>9.7187388664866242E-4</v>
      </c>
      <c r="L1329" s="1">
        <f t="shared" si="238"/>
        <v>0.98377031155946559</v>
      </c>
      <c r="M1329" s="1">
        <f t="shared" si="239"/>
        <v>1.0000000000000011</v>
      </c>
      <c r="O1329" s="1">
        <f t="shared" si="229"/>
        <v>1.9300332283139155E-6</v>
      </c>
      <c r="P1329" s="1">
        <f t="shared" si="230"/>
        <v>1.1468907558019046E-7</v>
      </c>
      <c r="Q1329" s="1">
        <f t="shared" si="231"/>
        <v>1.3024225753855108E-7</v>
      </c>
    </row>
    <row r="1330" spans="1:17" x14ac:dyDescent="0.2">
      <c r="A1330" s="1">
        <v>1324</v>
      </c>
      <c r="B1330" s="1">
        <f t="shared" si="232"/>
        <v>187.4</v>
      </c>
      <c r="C1330" s="1">
        <v>0.02</v>
      </c>
      <c r="D1330" s="1">
        <v>0.01</v>
      </c>
      <c r="E1330" s="1">
        <v>2E-3</v>
      </c>
      <c r="F1330" s="1">
        <f t="shared" si="233"/>
        <v>0.37480000000000002</v>
      </c>
      <c r="G1330" s="1">
        <f t="shared" si="234"/>
        <v>0.18740000000000001</v>
      </c>
      <c r="I1330" s="1">
        <f t="shared" si="235"/>
        <v>1.4355912849139568E-2</v>
      </c>
      <c r="J1330" s="1">
        <f t="shared" si="236"/>
        <v>8.5256046424499025E-4</v>
      </c>
      <c r="K1330" s="1">
        <f t="shared" si="237"/>
        <v>9.6807268799846207E-4</v>
      </c>
      <c r="L1330" s="1">
        <f t="shared" si="238"/>
        <v>0.98382345399861804</v>
      </c>
      <c r="M1330" s="1">
        <f t="shared" si="239"/>
        <v>1.0000000000000011</v>
      </c>
      <c r="O1330" s="1">
        <f t="shared" si="229"/>
        <v>1.9142618445571132E-6</v>
      </c>
      <c r="P1330" s="1">
        <f t="shared" si="230"/>
        <v>1.136830506030761E-7</v>
      </c>
      <c r="Q1330" s="1">
        <f t="shared" si="231"/>
        <v>1.2908580797802546E-7</v>
      </c>
    </row>
    <row r="1331" spans="1:17" x14ac:dyDescent="0.2">
      <c r="A1331" s="1">
        <v>1325</v>
      </c>
      <c r="B1331" s="1">
        <f t="shared" si="232"/>
        <v>187.5</v>
      </c>
      <c r="C1331" s="1">
        <v>0.02</v>
      </c>
      <c r="D1331" s="1">
        <v>0.01</v>
      </c>
      <c r="E1331" s="1">
        <v>2E-3</v>
      </c>
      <c r="F1331" s="1">
        <f t="shared" si="233"/>
        <v>0.375</v>
      </c>
      <c r="G1331" s="1">
        <f t="shared" si="234"/>
        <v>0.1875</v>
      </c>
      <c r="I1331" s="1">
        <f t="shared" si="235"/>
        <v>1.4309973928022321E-2</v>
      </c>
      <c r="J1331" s="1">
        <f t="shared" si="236"/>
        <v>8.4931832374336713E-4</v>
      </c>
      <c r="K1331" s="1">
        <f t="shared" si="237"/>
        <v>9.6428691867451045E-4</v>
      </c>
      <c r="L1331" s="1">
        <f t="shared" si="238"/>
        <v>0.98387642082956084</v>
      </c>
      <c r="M1331" s="1">
        <f t="shared" si="239"/>
        <v>1.0000000000000011</v>
      </c>
      <c r="O1331" s="1">
        <f t="shared" si="229"/>
        <v>1.8986193376206467E-6</v>
      </c>
      <c r="P1331" s="1">
        <f t="shared" si="230"/>
        <v>1.1268589316553467E-7</v>
      </c>
      <c r="Q1331" s="1">
        <f t="shared" si="231"/>
        <v>1.2793970135926566E-7</v>
      </c>
    </row>
    <row r="1332" spans="1:17" x14ac:dyDescent="0.2">
      <c r="A1332" s="1">
        <v>1326</v>
      </c>
      <c r="B1332" s="1">
        <f t="shared" si="232"/>
        <v>187.6</v>
      </c>
      <c r="C1332" s="1">
        <v>0.02</v>
      </c>
      <c r="D1332" s="1">
        <v>0.01</v>
      </c>
      <c r="E1332" s="1">
        <v>2E-3</v>
      </c>
      <c r="F1332" s="1">
        <f t="shared" si="233"/>
        <v>0.37519999999999998</v>
      </c>
      <c r="G1332" s="1">
        <f t="shared" si="234"/>
        <v>0.18759999999999999</v>
      </c>
      <c r="I1332" s="1">
        <f t="shared" si="235"/>
        <v>1.426418201145265E-2</v>
      </c>
      <c r="J1332" s="1">
        <f t="shared" si="236"/>
        <v>8.4608883445903556E-4</v>
      </c>
      <c r="K1332" s="1">
        <f t="shared" si="237"/>
        <v>9.6051651287738565E-4</v>
      </c>
      <c r="L1332" s="1">
        <f t="shared" si="238"/>
        <v>0.98392921264121191</v>
      </c>
      <c r="M1332" s="1">
        <f t="shared" si="239"/>
        <v>1.0000000000000009</v>
      </c>
      <c r="O1332" s="1">
        <f t="shared" si="229"/>
        <v>1.8831046543797471E-6</v>
      </c>
      <c r="P1332" s="1">
        <f t="shared" si="230"/>
        <v>1.1169752467469306E-7</v>
      </c>
      <c r="Q1332" s="1">
        <f t="shared" si="231"/>
        <v>1.2680384438138613E-7</v>
      </c>
    </row>
    <row r="1333" spans="1:17" x14ac:dyDescent="0.2">
      <c r="A1333" s="1">
        <v>1327</v>
      </c>
      <c r="B1333" s="1">
        <f t="shared" si="232"/>
        <v>187.70000000000002</v>
      </c>
      <c r="C1333" s="1">
        <v>0.02</v>
      </c>
      <c r="D1333" s="1">
        <v>0.01</v>
      </c>
      <c r="E1333" s="1">
        <v>2E-3</v>
      </c>
      <c r="F1333" s="1">
        <f t="shared" si="233"/>
        <v>0.37540000000000007</v>
      </c>
      <c r="G1333" s="1">
        <f t="shared" si="234"/>
        <v>0.18770000000000003</v>
      </c>
      <c r="I1333" s="1">
        <f t="shared" si="235"/>
        <v>1.4218536629016001E-2</v>
      </c>
      <c r="J1333" s="1">
        <f t="shared" si="236"/>
        <v>8.4287194541303781E-4</v>
      </c>
      <c r="K1333" s="1">
        <f t="shared" si="237"/>
        <v>9.5676140510725859E-4</v>
      </c>
      <c r="L1333" s="1">
        <f t="shared" si="238"/>
        <v>0.98398183002046469</v>
      </c>
      <c r="M1333" s="1">
        <f t="shared" si="239"/>
        <v>1.0000000000000009</v>
      </c>
      <c r="O1333" s="1">
        <f t="shared" si="229"/>
        <v>1.8677167503153206E-6</v>
      </c>
      <c r="P1333" s="1">
        <f t="shared" si="230"/>
        <v>1.1071786723861592E-7</v>
      </c>
      <c r="Q1333" s="1">
        <f t="shared" si="231"/>
        <v>1.2567814459382353E-7</v>
      </c>
    </row>
    <row r="1334" spans="1:17" x14ac:dyDescent="0.2">
      <c r="A1334" s="1">
        <v>1328</v>
      </c>
      <c r="B1334" s="1">
        <f t="shared" si="232"/>
        <v>187.8</v>
      </c>
      <c r="C1334" s="1">
        <v>0.02</v>
      </c>
      <c r="D1334" s="1">
        <v>0.01</v>
      </c>
      <c r="E1334" s="1">
        <v>2E-3</v>
      </c>
      <c r="F1334" s="1">
        <f t="shared" si="233"/>
        <v>0.37560000000000004</v>
      </c>
      <c r="G1334" s="1">
        <f t="shared" si="234"/>
        <v>0.18780000000000002</v>
      </c>
      <c r="I1334" s="1">
        <f t="shared" si="235"/>
        <v>1.417303731180315E-2</v>
      </c>
      <c r="J1334" s="1">
        <f t="shared" si="236"/>
        <v>8.3966760584026435E-4</v>
      </c>
      <c r="K1334" s="1">
        <f t="shared" si="237"/>
        <v>9.5302153016241134E-4</v>
      </c>
      <c r="L1334" s="1">
        <f t="shared" si="238"/>
        <v>0.98403427355219519</v>
      </c>
      <c r="M1334" s="1">
        <f t="shared" si="239"/>
        <v>1.0000000000000011</v>
      </c>
      <c r="O1334" s="1">
        <f t="shared" si="229"/>
        <v>1.8524545894436337E-6</v>
      </c>
      <c r="P1334" s="1">
        <f t="shared" si="230"/>
        <v>1.0974684366000979E-7</v>
      </c>
      <c r="Q1334" s="1">
        <f t="shared" si="231"/>
        <v>1.2456251038849121E-7</v>
      </c>
    </row>
    <row r="1335" spans="1:17" x14ac:dyDescent="0.2">
      <c r="A1335" s="1">
        <v>1329</v>
      </c>
      <c r="B1335" s="1">
        <f t="shared" si="232"/>
        <v>187.9</v>
      </c>
      <c r="C1335" s="1">
        <v>0.02</v>
      </c>
      <c r="D1335" s="1">
        <v>0.01</v>
      </c>
      <c r="E1335" s="1">
        <v>2E-3</v>
      </c>
      <c r="F1335" s="1">
        <f t="shared" si="233"/>
        <v>0.37580000000000002</v>
      </c>
      <c r="G1335" s="1">
        <f t="shared" si="234"/>
        <v>0.18790000000000001</v>
      </c>
      <c r="I1335" s="1">
        <f t="shared" si="235"/>
        <v>1.412768359240538E-2</v>
      </c>
      <c r="J1335" s="1">
        <f t="shared" si="236"/>
        <v>8.3647576518851036E-4</v>
      </c>
      <c r="K1335" s="1">
        <f t="shared" si="237"/>
        <v>9.4929682313776441E-4</v>
      </c>
      <c r="L1335" s="1">
        <f t="shared" si="238"/>
        <v>0.98408654381926941</v>
      </c>
      <c r="M1335" s="1">
        <f t="shared" si="239"/>
        <v>1.0000000000000011</v>
      </c>
      <c r="O1335" s="1">
        <f t="shared" si="229"/>
        <v>1.8373171442465437E-6</v>
      </c>
      <c r="P1335" s="1">
        <f t="shared" si="230"/>
        <v>1.0878437742998239E-7</v>
      </c>
      <c r="Q1335" s="1">
        <f t="shared" si="231"/>
        <v>1.234568509920056E-7</v>
      </c>
    </row>
    <row r="1336" spans="1:17" x14ac:dyDescent="0.2">
      <c r="A1336" s="1">
        <v>1330</v>
      </c>
      <c r="B1336" s="1">
        <f t="shared" si="232"/>
        <v>188</v>
      </c>
      <c r="C1336" s="1">
        <v>0.02</v>
      </c>
      <c r="D1336" s="1">
        <v>0.01</v>
      </c>
      <c r="E1336" s="1">
        <v>2E-3</v>
      </c>
      <c r="F1336" s="1">
        <f t="shared" si="233"/>
        <v>0.376</v>
      </c>
      <c r="G1336" s="1">
        <f t="shared" si="234"/>
        <v>0.188</v>
      </c>
      <c r="I1336" s="1">
        <f t="shared" si="235"/>
        <v>1.4082475004909683E-2</v>
      </c>
      <c r="J1336" s="1">
        <f t="shared" si="236"/>
        <v>8.3329637311753695E-4</v>
      </c>
      <c r="K1336" s="1">
        <f t="shared" si="237"/>
        <v>9.455872194234112E-4</v>
      </c>
      <c r="L1336" s="1">
        <f t="shared" si="238"/>
        <v>0.98413864140255047</v>
      </c>
      <c r="M1336" s="1">
        <f t="shared" si="239"/>
        <v>1.0000000000000011</v>
      </c>
      <c r="O1336" s="1">
        <f t="shared" si="229"/>
        <v>1.8223033956023406E-6</v>
      </c>
      <c r="P1336" s="1">
        <f t="shared" si="230"/>
        <v>1.0783039272186101E-7</v>
      </c>
      <c r="Q1336" s="1">
        <f t="shared" si="231"/>
        <v>1.2236107645798794E-7</v>
      </c>
    </row>
    <row r="1337" spans="1:17" x14ac:dyDescent="0.2">
      <c r="A1337" s="1">
        <v>1331</v>
      </c>
      <c r="B1337" s="1">
        <f t="shared" si="232"/>
        <v>188.1</v>
      </c>
      <c r="C1337" s="1">
        <v>0.02</v>
      </c>
      <c r="D1337" s="1">
        <v>0.01</v>
      </c>
      <c r="E1337" s="1">
        <v>2E-3</v>
      </c>
      <c r="F1337" s="1">
        <f t="shared" si="233"/>
        <v>0.37619999999999998</v>
      </c>
      <c r="G1337" s="1">
        <f t="shared" si="234"/>
        <v>0.18809999999999999</v>
      </c>
      <c r="I1337" s="1">
        <f t="shared" si="235"/>
        <v>1.4037411084893972E-2</v>
      </c>
      <c r="J1337" s="1">
        <f t="shared" si="236"/>
        <v>8.3012937949813689E-4</v>
      </c>
      <c r="K1337" s="1">
        <f t="shared" si="237"/>
        <v>9.4189265470316077E-4</v>
      </c>
      <c r="L1337" s="1">
        <f t="shared" si="238"/>
        <v>0.98419056688090578</v>
      </c>
      <c r="M1337" s="1">
        <f t="shared" si="239"/>
        <v>1.0000000000000011</v>
      </c>
      <c r="O1337" s="1">
        <f t="shared" si="229"/>
        <v>1.8074123327171297E-6</v>
      </c>
      <c r="P1337" s="1">
        <f t="shared" si="230"/>
        <v>1.0688481438506535E-7</v>
      </c>
      <c r="Q1337" s="1">
        <f t="shared" si="231"/>
        <v>1.2127509765943629E-7</v>
      </c>
    </row>
    <row r="1338" spans="1:17" x14ac:dyDescent="0.2">
      <c r="A1338" s="1">
        <v>1332</v>
      </c>
      <c r="B1338" s="1">
        <f t="shared" si="232"/>
        <v>188.20000000000002</v>
      </c>
      <c r="C1338" s="1">
        <v>0.02</v>
      </c>
      <c r="D1338" s="1">
        <v>0.01</v>
      </c>
      <c r="E1338" s="1">
        <v>2E-3</v>
      </c>
      <c r="F1338" s="1">
        <f t="shared" si="233"/>
        <v>0.37640000000000007</v>
      </c>
      <c r="G1338" s="1">
        <f t="shared" si="234"/>
        <v>0.18820000000000003</v>
      </c>
      <c r="I1338" s="1">
        <f t="shared" si="235"/>
        <v>1.3992491369422311E-2</v>
      </c>
      <c r="J1338" s="1">
        <f t="shared" si="236"/>
        <v>8.2697473441120488E-4</v>
      </c>
      <c r="K1338" s="1">
        <f t="shared" si="237"/>
        <v>9.3821306495308829E-4</v>
      </c>
      <c r="L1338" s="1">
        <f t="shared" si="238"/>
        <v>0.98424232083121443</v>
      </c>
      <c r="M1338" s="1">
        <f t="shared" si="239"/>
        <v>1.0000000000000011</v>
      </c>
      <c r="O1338" s="1">
        <f t="shared" si="229"/>
        <v>1.7926429530567782E-6</v>
      </c>
      <c r="P1338" s="1">
        <f t="shared" si="230"/>
        <v>1.0594756793903614E-7</v>
      </c>
      <c r="Q1338" s="1">
        <f t="shared" si="231"/>
        <v>1.2019882628116944E-7</v>
      </c>
    </row>
    <row r="1339" spans="1:17" x14ac:dyDescent="0.2">
      <c r="A1339" s="1">
        <v>1333</v>
      </c>
      <c r="B1339" s="1">
        <f t="shared" si="232"/>
        <v>188.3</v>
      </c>
      <c r="C1339" s="1">
        <v>0.02</v>
      </c>
      <c r="D1339" s="1">
        <v>0.01</v>
      </c>
      <c r="E1339" s="1">
        <v>2E-3</v>
      </c>
      <c r="F1339" s="1">
        <f t="shared" si="233"/>
        <v>0.37660000000000005</v>
      </c>
      <c r="G1339" s="1">
        <f t="shared" si="234"/>
        <v>0.18830000000000002</v>
      </c>
      <c r="I1339" s="1">
        <f t="shared" si="235"/>
        <v>1.3947715397040161E-2</v>
      </c>
      <c r="J1339" s="1">
        <f t="shared" si="236"/>
        <v>8.2383238814681171E-4</v>
      </c>
      <c r="K1339" s="1">
        <f t="shared" si="237"/>
        <v>9.3454838644009346E-4</v>
      </c>
      <c r="L1339" s="1">
        <f t="shared" si="238"/>
        <v>0.98429390382837401</v>
      </c>
      <c r="M1339" s="1">
        <f t="shared" si="239"/>
        <v>1.0000000000000011</v>
      </c>
      <c r="O1339" s="1">
        <f t="shared" si="229"/>
        <v>1.7779942622794259E-6</v>
      </c>
      <c r="P1339" s="1">
        <f t="shared" si="230"/>
        <v>1.0501857956721903E-7</v>
      </c>
      <c r="Q1339" s="1">
        <f t="shared" si="231"/>
        <v>1.1913217481234195E-7</v>
      </c>
    </row>
    <row r="1340" spans="1:17" x14ac:dyDescent="0.2">
      <c r="A1340" s="1">
        <v>1334</v>
      </c>
      <c r="B1340" s="1">
        <f t="shared" si="232"/>
        <v>188.4</v>
      </c>
      <c r="C1340" s="1">
        <v>0.02</v>
      </c>
      <c r="D1340" s="1">
        <v>0.01</v>
      </c>
      <c r="E1340" s="1">
        <v>2E-3</v>
      </c>
      <c r="F1340" s="1">
        <f t="shared" si="233"/>
        <v>0.37680000000000002</v>
      </c>
      <c r="G1340" s="1">
        <f t="shared" si="234"/>
        <v>0.18840000000000001</v>
      </c>
      <c r="I1340" s="1">
        <f t="shared" si="235"/>
        <v>1.3903082707769632E-2</v>
      </c>
      <c r="J1340" s="1">
        <f t="shared" si="236"/>
        <v>8.2070229120328314E-4</v>
      </c>
      <c r="K1340" s="1">
        <f t="shared" si="237"/>
        <v>9.308985557204667E-4</v>
      </c>
      <c r="L1340" s="1">
        <f t="shared" si="238"/>
        <v>0.98434531644530765</v>
      </c>
      <c r="M1340" s="1">
        <f t="shared" si="239"/>
        <v>1.0000000000000011</v>
      </c>
      <c r="O1340" s="1">
        <f t="shared" si="229"/>
        <v>1.7634652741685326E-6</v>
      </c>
      <c r="P1340" s="1">
        <f t="shared" si="230"/>
        <v>1.0409777611110227E-7</v>
      </c>
      <c r="Q1340" s="1">
        <f t="shared" si="231"/>
        <v>1.1807505653902815E-7</v>
      </c>
    </row>
    <row r="1341" spans="1:17" x14ac:dyDescent="0.2">
      <c r="A1341" s="1">
        <v>1335</v>
      </c>
      <c r="B1341" s="1">
        <f t="shared" si="232"/>
        <v>188.5</v>
      </c>
      <c r="C1341" s="1">
        <v>0.02</v>
      </c>
      <c r="D1341" s="1">
        <v>0.01</v>
      </c>
      <c r="E1341" s="1">
        <v>2E-3</v>
      </c>
      <c r="F1341" s="1">
        <f t="shared" si="233"/>
        <v>0.377</v>
      </c>
      <c r="G1341" s="1">
        <f t="shared" si="234"/>
        <v>0.1885</v>
      </c>
      <c r="I1341" s="1">
        <f t="shared" si="235"/>
        <v>1.3858592843104769E-2</v>
      </c>
      <c r="J1341" s="1">
        <f t="shared" si="236"/>
        <v>8.1758439428628266E-4</v>
      </c>
      <c r="K1341" s="1">
        <f t="shared" si="237"/>
        <v>9.2726350963846273E-4</v>
      </c>
      <c r="L1341" s="1">
        <f t="shared" si="238"/>
        <v>0.98439655925297154</v>
      </c>
      <c r="M1341" s="1">
        <f t="shared" si="239"/>
        <v>1.0000000000000011</v>
      </c>
      <c r="O1341" s="1">
        <f t="shared" si="229"/>
        <v>1.749055010566489E-6</v>
      </c>
      <c r="P1341" s="1">
        <f t="shared" si="230"/>
        <v>1.0318508506430908E-7</v>
      </c>
      <c r="Q1341" s="1">
        <f t="shared" si="231"/>
        <v>1.1702738553687663E-7</v>
      </c>
    </row>
    <row r="1342" spans="1:17" x14ac:dyDescent="0.2">
      <c r="A1342" s="1">
        <v>1336</v>
      </c>
      <c r="B1342" s="1">
        <f t="shared" si="232"/>
        <v>188.6</v>
      </c>
      <c r="C1342" s="1">
        <v>0.02</v>
      </c>
      <c r="D1342" s="1">
        <v>0.01</v>
      </c>
      <c r="E1342" s="1">
        <v>2E-3</v>
      </c>
      <c r="F1342" s="1">
        <f t="shared" si="233"/>
        <v>0.37719999999999998</v>
      </c>
      <c r="G1342" s="1">
        <f t="shared" si="234"/>
        <v>0.18859999999999999</v>
      </c>
      <c r="I1342" s="1">
        <f t="shared" si="235"/>
        <v>1.3814245346006834E-2</v>
      </c>
      <c r="J1342" s="1">
        <f t="shared" si="236"/>
        <v>8.1447864830789933E-4</v>
      </c>
      <c r="K1342" s="1">
        <f t="shared" si="237"/>
        <v>9.2364318532488243E-4</v>
      </c>
      <c r="L1342" s="1">
        <f t="shared" si="238"/>
        <v>0.98444763282036141</v>
      </c>
      <c r="M1342" s="1">
        <f t="shared" si="239"/>
        <v>1.0000000000000011</v>
      </c>
      <c r="O1342" s="1">
        <f t="shared" si="229"/>
        <v>1.734762501308761E-6</v>
      </c>
      <c r="P1342" s="1">
        <f t="shared" si="230"/>
        <v>1.0228043456674331E-7</v>
      </c>
      <c r="Q1342" s="1">
        <f t="shared" si="231"/>
        <v>1.1598907666383299E-7</v>
      </c>
    </row>
    <row r="1343" spans="1:17" x14ac:dyDescent="0.2">
      <c r="A1343" s="1">
        <v>1337</v>
      </c>
      <c r="B1343" s="1">
        <f t="shared" si="232"/>
        <v>188.70000000000002</v>
      </c>
      <c r="C1343" s="1">
        <v>0.02</v>
      </c>
      <c r="D1343" s="1">
        <v>0.01</v>
      </c>
      <c r="E1343" s="1">
        <v>2E-3</v>
      </c>
      <c r="F1343" s="1">
        <f t="shared" si="233"/>
        <v>0.37740000000000007</v>
      </c>
      <c r="G1343" s="1">
        <f t="shared" si="234"/>
        <v>0.18870000000000003</v>
      </c>
      <c r="I1343" s="1">
        <f t="shared" si="235"/>
        <v>1.3770039760899612E-2</v>
      </c>
      <c r="J1343" s="1">
        <f t="shared" si="236"/>
        <v>8.1138500438573903E-4</v>
      </c>
      <c r="K1343" s="1">
        <f t="shared" si="237"/>
        <v>9.20037520195662E-4</v>
      </c>
      <c r="L1343" s="1">
        <f t="shared" si="238"/>
        <v>0.98449853771452001</v>
      </c>
      <c r="M1343" s="1">
        <f t="shared" si="239"/>
        <v>1.0000000000000011</v>
      </c>
      <c r="O1343" s="1">
        <f t="shared" si="229"/>
        <v>1.7205867841585658E-6</v>
      </c>
      <c r="P1343" s="1">
        <f t="shared" si="230"/>
        <v>1.013837533987873E-7</v>
      </c>
      <c r="Q1343" s="1">
        <f t="shared" si="231"/>
        <v>1.1496004555292991E-7</v>
      </c>
    </row>
    <row r="1344" spans="1:17" x14ac:dyDescent="0.2">
      <c r="A1344" s="1">
        <v>1338</v>
      </c>
      <c r="B1344" s="1">
        <f t="shared" si="232"/>
        <v>188.8</v>
      </c>
      <c r="C1344" s="1">
        <v>0.02</v>
      </c>
      <c r="D1344" s="1">
        <v>0.01</v>
      </c>
      <c r="E1344" s="1">
        <v>2E-3</v>
      </c>
      <c r="F1344" s="1">
        <f t="shared" si="233"/>
        <v>0.37760000000000005</v>
      </c>
      <c r="G1344" s="1">
        <f t="shared" si="234"/>
        <v>0.18880000000000002</v>
      </c>
      <c r="I1344" s="1">
        <f t="shared" si="235"/>
        <v>1.3725975633664733E-2</v>
      </c>
      <c r="J1344" s="1">
        <f t="shared" si="236"/>
        <v>8.0830341384202046E-4</v>
      </c>
      <c r="K1344" s="1">
        <f t="shared" si="237"/>
        <v>9.1644645195046947E-4</v>
      </c>
      <c r="L1344" s="1">
        <f t="shared" si="238"/>
        <v>0.98454927450054375</v>
      </c>
      <c r="M1344" s="1">
        <f t="shared" si="239"/>
        <v>1.0000000000000009</v>
      </c>
      <c r="O1344" s="1">
        <f t="shared" si="229"/>
        <v>1.7065269047421096E-6</v>
      </c>
      <c r="P1344" s="1">
        <f t="shared" si="230"/>
        <v>1.0049497097555434E-7</v>
      </c>
      <c r="Q1344" s="1">
        <f t="shared" si="231"/>
        <v>1.139402086051469E-7</v>
      </c>
    </row>
    <row r="1345" spans="1:17" x14ac:dyDescent="0.2">
      <c r="A1345" s="1">
        <v>1339</v>
      </c>
      <c r="B1345" s="1">
        <f t="shared" si="232"/>
        <v>188.9</v>
      </c>
      <c r="C1345" s="1">
        <v>0.02</v>
      </c>
      <c r="D1345" s="1">
        <v>0.01</v>
      </c>
      <c r="E1345" s="1">
        <v>2E-3</v>
      </c>
      <c r="F1345" s="1">
        <f t="shared" si="233"/>
        <v>0.37780000000000002</v>
      </c>
      <c r="G1345" s="1">
        <f t="shared" si="234"/>
        <v>0.18890000000000001</v>
      </c>
      <c r="I1345" s="1">
        <f t="shared" si="235"/>
        <v>1.3682052511637005E-2</v>
      </c>
      <c r="J1345" s="1">
        <f t="shared" si="236"/>
        <v>8.052338282026752E-4</v>
      </c>
      <c r="K1345" s="1">
        <f t="shared" si="237"/>
        <v>9.1286991857130937E-4</v>
      </c>
      <c r="L1345" s="1">
        <f t="shared" si="238"/>
        <v>0.98459984374158993</v>
      </c>
      <c r="M1345" s="1">
        <f t="shared" si="239"/>
        <v>1.0000000000000009</v>
      </c>
      <c r="O1345" s="1">
        <f t="shared" si="229"/>
        <v>1.6925819164843137E-6</v>
      </c>
      <c r="P1345" s="1">
        <f t="shared" si="230"/>
        <v>9.9614017341190274E-8</v>
      </c>
      <c r="Q1345" s="1">
        <f t="shared" si="231"/>
        <v>1.1292948298233362E-7</v>
      </c>
    </row>
    <row r="1346" spans="1:17" x14ac:dyDescent="0.2">
      <c r="A1346" s="1">
        <v>1340</v>
      </c>
      <c r="B1346" s="1">
        <f t="shared" si="232"/>
        <v>189</v>
      </c>
      <c r="C1346" s="1">
        <v>0.02</v>
      </c>
      <c r="D1346" s="1">
        <v>0.01</v>
      </c>
      <c r="E1346" s="1">
        <v>2E-3</v>
      </c>
      <c r="F1346" s="1">
        <f t="shared" si="233"/>
        <v>0.378</v>
      </c>
      <c r="G1346" s="1">
        <f t="shared" si="234"/>
        <v>0.189</v>
      </c>
      <c r="I1346" s="1">
        <f t="shared" si="235"/>
        <v>1.3638269943599768E-2</v>
      </c>
      <c r="J1346" s="1">
        <f t="shared" si="236"/>
        <v>8.0217619919645212E-4</v>
      </c>
      <c r="K1346" s="1">
        <f t="shared" si="237"/>
        <v>9.0930785832113437E-4</v>
      </c>
      <c r="L1346" s="1">
        <f t="shared" si="238"/>
        <v>0.98465024599888362</v>
      </c>
      <c r="M1346" s="1">
        <f t="shared" si="239"/>
        <v>1.0000000000000009</v>
      </c>
      <c r="O1346" s="1">
        <f t="shared" si="229"/>
        <v>1.6787508805450939E-6</v>
      </c>
      <c r="P1346" s="1">
        <f t="shared" si="230"/>
        <v>9.8740823163228626E-8</v>
      </c>
      <c r="Q1346" s="1">
        <f t="shared" si="231"/>
        <v>1.1192778660020156E-7</v>
      </c>
    </row>
    <row r="1347" spans="1:17" x14ac:dyDescent="0.2">
      <c r="A1347" s="1">
        <v>1341</v>
      </c>
      <c r="B1347" s="1">
        <f t="shared" si="232"/>
        <v>189.1</v>
      </c>
      <c r="C1347" s="1">
        <v>0.02</v>
      </c>
      <c r="D1347" s="1">
        <v>0.01</v>
      </c>
      <c r="E1347" s="1">
        <v>2E-3</v>
      </c>
      <c r="F1347" s="1">
        <f t="shared" si="233"/>
        <v>0.37819999999999998</v>
      </c>
      <c r="G1347" s="1">
        <f t="shared" si="234"/>
        <v>0.18909999999999999</v>
      </c>
      <c r="I1347" s="1">
        <f t="shared" si="235"/>
        <v>1.3594627479780248E-2</v>
      </c>
      <c r="J1347" s="1">
        <f t="shared" si="236"/>
        <v>7.9913047875402579E-4</v>
      </c>
      <c r="K1347" s="1">
        <f t="shared" si="237"/>
        <v>9.0576020974246474E-4</v>
      </c>
      <c r="L1347" s="1">
        <f t="shared" si="238"/>
        <v>0.98470048183172421</v>
      </c>
      <c r="M1347" s="1">
        <f t="shared" si="239"/>
        <v>1.0000000000000009</v>
      </c>
      <c r="O1347" s="1">
        <f t="shared" si="229"/>
        <v>1.6650328657561586E-6</v>
      </c>
      <c r="P1347" s="1">
        <f t="shared" si="230"/>
        <v>9.7875319726996653E-8</v>
      </c>
      <c r="Q1347" s="1">
        <f t="shared" si="231"/>
        <v>1.1093503812138099E-7</v>
      </c>
    </row>
    <row r="1348" spans="1:17" x14ac:dyDescent="0.2">
      <c r="A1348" s="1">
        <v>1342</v>
      </c>
      <c r="B1348" s="1">
        <f t="shared" si="232"/>
        <v>189.20000000000002</v>
      </c>
      <c r="C1348" s="1">
        <v>0.02</v>
      </c>
      <c r="D1348" s="1">
        <v>0.01</v>
      </c>
      <c r="E1348" s="1">
        <v>2E-3</v>
      </c>
      <c r="F1348" s="1">
        <f t="shared" si="233"/>
        <v>0.37840000000000007</v>
      </c>
      <c r="G1348" s="1">
        <f t="shared" si="234"/>
        <v>0.18920000000000003</v>
      </c>
      <c r="I1348" s="1">
        <f t="shared" si="235"/>
        <v>1.3551124671844951E-2</v>
      </c>
      <c r="J1348" s="1">
        <f t="shared" si="236"/>
        <v>7.9609661900710907E-4</v>
      </c>
      <c r="K1348" s="1">
        <f t="shared" si="237"/>
        <v>9.0222691165601501E-4</v>
      </c>
      <c r="L1348" s="1">
        <f t="shared" si="238"/>
        <v>0.98475055179749282</v>
      </c>
      <c r="M1348" s="1">
        <f t="shared" si="239"/>
        <v>1.0000000000000009</v>
      </c>
      <c r="O1348" s="1">
        <f t="shared" si="229"/>
        <v>1.6514269485583121E-6</v>
      </c>
      <c r="P1348" s="1">
        <f t="shared" si="230"/>
        <v>9.7017438930071242E-8</v>
      </c>
      <c r="Q1348" s="1">
        <f t="shared" si="231"/>
        <v>1.0995115694854192E-7</v>
      </c>
    </row>
    <row r="1349" spans="1:17" x14ac:dyDescent="0.2">
      <c r="A1349" s="1">
        <v>1343</v>
      </c>
      <c r="B1349" s="1">
        <f t="shared" si="232"/>
        <v>189.3</v>
      </c>
      <c r="C1349" s="1">
        <v>0.02</v>
      </c>
      <c r="D1349" s="1">
        <v>0.01</v>
      </c>
      <c r="E1349" s="1">
        <v>2E-3</v>
      </c>
      <c r="F1349" s="1">
        <f t="shared" si="233"/>
        <v>0.37860000000000005</v>
      </c>
      <c r="G1349" s="1">
        <f t="shared" si="234"/>
        <v>0.18930000000000002</v>
      </c>
      <c r="I1349" s="1">
        <f t="shared" si="235"/>
        <v>1.3507761072895046E-2</v>
      </c>
      <c r="J1349" s="1">
        <f t="shared" si="236"/>
        <v>7.9307457228756993E-4</v>
      </c>
      <c r="K1349" s="1">
        <f t="shared" si="237"/>
        <v>8.9870790315932814E-4</v>
      </c>
      <c r="L1349" s="1">
        <f t="shared" si="238"/>
        <v>0.98480045645165892</v>
      </c>
      <c r="M1349" s="1">
        <f t="shared" si="239"/>
        <v>1.0000000000000009</v>
      </c>
      <c r="O1349" s="1">
        <f t="shared" si="229"/>
        <v>1.6379322129392824E-6</v>
      </c>
      <c r="P1349" s="1">
        <f t="shared" si="230"/>
        <v>9.6167113276785714E-8</v>
      </c>
      <c r="Q1349" s="1">
        <f t="shared" si="231"/>
        <v>1.0897606321758029E-7</v>
      </c>
    </row>
    <row r="1350" spans="1:17" x14ac:dyDescent="0.2">
      <c r="A1350" s="1">
        <v>1344</v>
      </c>
      <c r="B1350" s="1">
        <f t="shared" si="232"/>
        <v>189.4</v>
      </c>
      <c r="C1350" s="1">
        <v>0.02</v>
      </c>
      <c r="D1350" s="1">
        <v>0.01</v>
      </c>
      <c r="E1350" s="1">
        <v>2E-3</v>
      </c>
      <c r="F1350" s="1">
        <f t="shared" si="233"/>
        <v>0.37880000000000003</v>
      </c>
      <c r="G1350" s="1">
        <f t="shared" si="234"/>
        <v>0.18940000000000001</v>
      </c>
      <c r="I1350" s="1">
        <f t="shared" si="235"/>
        <v>1.3464536237461782E-2</v>
      </c>
      <c r="J1350" s="1">
        <f t="shared" si="236"/>
        <v>7.900642911265526E-4</v>
      </c>
      <c r="K1350" s="1">
        <f t="shared" si="237"/>
        <v>8.952031236254171E-4</v>
      </c>
      <c r="L1350" s="1">
        <f t="shared" si="238"/>
        <v>0.98485019634778714</v>
      </c>
      <c r="M1350" s="1">
        <f t="shared" si="239"/>
        <v>1.0000000000000009</v>
      </c>
      <c r="O1350" s="1">
        <f t="shared" si="229"/>
        <v>1.624547750372044E-6</v>
      </c>
      <c r="P1350" s="1">
        <f t="shared" si="230"/>
        <v>9.5324275872785534E-8</v>
      </c>
      <c r="Q1350" s="1">
        <f t="shared" si="231"/>
        <v>1.0800967779086689E-7</v>
      </c>
    </row>
    <row r="1351" spans="1:17" x14ac:dyDescent="0.2">
      <c r="A1351" s="1">
        <v>1345</v>
      </c>
      <c r="B1351" s="1">
        <f t="shared" si="232"/>
        <v>189.5</v>
      </c>
      <c r="C1351" s="1">
        <v>0.02</v>
      </c>
      <c r="D1351" s="1">
        <v>0.01</v>
      </c>
      <c r="E1351" s="1">
        <v>2E-3</v>
      </c>
      <c r="F1351" s="1">
        <f t="shared" si="233"/>
        <v>0.379</v>
      </c>
      <c r="G1351" s="1">
        <f t="shared" si="234"/>
        <v>0.1895</v>
      </c>
      <c r="I1351" s="1">
        <f t="shared" si="235"/>
        <v>1.3421449721501904E-2</v>
      </c>
      <c r="J1351" s="1">
        <f t="shared" si="236"/>
        <v>7.8706572825360237E-4</v>
      </c>
      <c r="K1351" s="1">
        <f t="shared" si="237"/>
        <v>8.9171251270141346E-4</v>
      </c>
      <c r="L1351" s="1">
        <f t="shared" si="238"/>
        <v>0.98489977203754397</v>
      </c>
      <c r="M1351" s="1">
        <f t="shared" si="239"/>
        <v>1.0000000000000009</v>
      </c>
      <c r="O1351" s="1">
        <f t="shared" ref="O1351:O1414" si="240">I1351*$B$3*EXP(-$D$3*A1351*$B$3)</f>
        <v>1.6112726597536558E-6</v>
      </c>
      <c r="P1351" s="1">
        <f t="shared" ref="P1351:P1414" si="241">J1351*$B$3*EXP(-$D$3*A1351*$B$3)</f>
        <v>9.4488860419634073E-8</v>
      </c>
      <c r="Q1351" s="1">
        <f t="shared" ref="Q1351:Q1414" si="242">K1351*$B$3*EXP(-$D$3*A1351*$B$3)</f>
        <v>1.0705192225056E-7</v>
      </c>
    </row>
    <row r="1352" spans="1:17" x14ac:dyDescent="0.2">
      <c r="A1352" s="1">
        <v>1346</v>
      </c>
      <c r="B1352" s="1">
        <f t="shared" ref="B1352:B1415" si="243">$C$3+A1352*$B$3</f>
        <v>189.6</v>
      </c>
      <c r="C1352" s="1">
        <v>0.02</v>
      </c>
      <c r="D1352" s="1">
        <v>0.01</v>
      </c>
      <c r="E1352" s="1">
        <v>2E-3</v>
      </c>
      <c r="F1352" s="1">
        <f t="shared" si="233"/>
        <v>0.37919999999999998</v>
      </c>
      <c r="G1352" s="1">
        <f t="shared" si="234"/>
        <v>0.18959999999999999</v>
      </c>
      <c r="I1352" s="1">
        <f t="shared" si="235"/>
        <v>1.3378501082393097E-2</v>
      </c>
      <c r="J1352" s="1">
        <f t="shared" si="236"/>
        <v>7.840788365957946E-4</v>
      </c>
      <c r="K1352" s="1">
        <f t="shared" si="237"/>
        <v>8.8823601030722354E-4</v>
      </c>
      <c r="L1352" s="1">
        <f t="shared" si="238"/>
        <v>0.98494918407070475</v>
      </c>
      <c r="M1352" s="1">
        <f t="shared" si="239"/>
        <v>1.0000000000000009</v>
      </c>
      <c r="O1352" s="1">
        <f t="shared" si="240"/>
        <v>1.598106047344594E-6</v>
      </c>
      <c r="P1352" s="1">
        <f t="shared" si="241"/>
        <v>9.3660801209466576E-8</v>
      </c>
      <c r="Q1352" s="1">
        <f t="shared" si="242"/>
        <v>1.0610271889198032E-7</v>
      </c>
    </row>
    <row r="1353" spans="1:17" x14ac:dyDescent="0.2">
      <c r="A1353" s="1">
        <v>1347</v>
      </c>
      <c r="B1353" s="1">
        <f t="shared" si="243"/>
        <v>189.70000000000002</v>
      </c>
      <c r="C1353" s="1">
        <v>0.02</v>
      </c>
      <c r="D1353" s="1">
        <v>0.01</v>
      </c>
      <c r="E1353" s="1">
        <v>2E-3</v>
      </c>
      <c r="F1353" s="1">
        <f t="shared" si="233"/>
        <v>0.37940000000000002</v>
      </c>
      <c r="G1353" s="1">
        <f t="shared" si="234"/>
        <v>0.18970000000000001</v>
      </c>
      <c r="I1353" s="1">
        <f t="shared" si="235"/>
        <v>1.3335689878929439E-2</v>
      </c>
      <c r="J1353" s="1">
        <f t="shared" si="236"/>
        <v>7.8110356927686827E-4</v>
      </c>
      <c r="K1353" s="1">
        <f t="shared" si="237"/>
        <v>8.847735566341917E-4</v>
      </c>
      <c r="L1353" s="1">
        <f t="shared" si="238"/>
        <v>0.98499843299516032</v>
      </c>
      <c r="M1353" s="1">
        <f t="shared" si="239"/>
        <v>1.0000000000000009</v>
      </c>
      <c r="O1353" s="1">
        <f t="shared" si="240"/>
        <v>1.5850470267085818E-6</v>
      </c>
      <c r="P1353" s="1">
        <f t="shared" si="241"/>
        <v>9.2840033119692787E-8</v>
      </c>
      <c r="Q1353" s="1">
        <f t="shared" si="242"/>
        <v>1.0516199071704756E-7</v>
      </c>
    </row>
    <row r="1354" spans="1:17" x14ac:dyDescent="0.2">
      <c r="A1354" s="1">
        <v>1348</v>
      </c>
      <c r="B1354" s="1">
        <f t="shared" si="243"/>
        <v>189.8</v>
      </c>
      <c r="C1354" s="1">
        <v>0.02</v>
      </c>
      <c r="D1354" s="1">
        <v>0.01</v>
      </c>
      <c r="E1354" s="1">
        <v>2E-3</v>
      </c>
      <c r="F1354" s="1">
        <f t="shared" si="233"/>
        <v>0.37960000000000005</v>
      </c>
      <c r="G1354" s="1">
        <f t="shared" si="234"/>
        <v>0.18980000000000002</v>
      </c>
      <c r="I1354" s="1">
        <f t="shared" si="235"/>
        <v>1.3293015671316865E-2</v>
      </c>
      <c r="J1354" s="1">
        <f t="shared" si="236"/>
        <v>7.7813987961636278E-4</v>
      </c>
      <c r="K1354" s="1">
        <f t="shared" si="237"/>
        <v>8.8132509214377056E-4</v>
      </c>
      <c r="L1354" s="1">
        <f t="shared" si="238"/>
        <v>0.98504751935692381</v>
      </c>
      <c r="M1354" s="1">
        <f t="shared" si="239"/>
        <v>1.0000000000000009</v>
      </c>
      <c r="O1354" s="1">
        <f t="shared" si="240"/>
        <v>1.5720947186529125E-6</v>
      </c>
      <c r="P1354" s="1">
        <f t="shared" si="241"/>
        <v>9.2026491607747477E-8</v>
      </c>
      <c r="Q1354" s="1">
        <f t="shared" si="242"/>
        <v>1.0422966142777869E-7</v>
      </c>
    </row>
    <row r="1355" spans="1:17" x14ac:dyDescent="0.2">
      <c r="A1355" s="1">
        <v>1349</v>
      </c>
      <c r="B1355" s="1">
        <f t="shared" si="243"/>
        <v>189.9</v>
      </c>
      <c r="C1355" s="1">
        <v>0.02</v>
      </c>
      <c r="D1355" s="1">
        <v>0.01</v>
      </c>
      <c r="E1355" s="1">
        <v>2E-3</v>
      </c>
      <c r="F1355" s="1">
        <f t="shared" si="233"/>
        <v>0.37980000000000003</v>
      </c>
      <c r="G1355" s="1">
        <f t="shared" si="234"/>
        <v>0.18990000000000001</v>
      </c>
      <c r="I1355" s="1">
        <f t="shared" si="235"/>
        <v>1.3250478021168651E-2</v>
      </c>
      <c r="J1355" s="1">
        <f t="shared" si="236"/>
        <v>7.7518772112875934E-4</v>
      </c>
      <c r="K1355" s="1">
        <f t="shared" si="237"/>
        <v>8.778905575661986E-4</v>
      </c>
      <c r="L1355" s="1">
        <f t="shared" si="238"/>
        <v>0.98509644370013716</v>
      </c>
      <c r="M1355" s="1">
        <f t="shared" si="239"/>
        <v>1.0000000000000007</v>
      </c>
      <c r="O1355" s="1">
        <f t="shared" si="240"/>
        <v>1.5592482511692531E-6</v>
      </c>
      <c r="P1355" s="1">
        <f t="shared" si="241"/>
        <v>9.1220112705888037E-8</v>
      </c>
      <c r="Q1355" s="1">
        <f t="shared" si="242"/>
        <v>1.0330565541984631E-7</v>
      </c>
    </row>
    <row r="1356" spans="1:17" x14ac:dyDescent="0.2">
      <c r="A1356" s="1">
        <v>1350</v>
      </c>
      <c r="B1356" s="1">
        <f t="shared" si="243"/>
        <v>190</v>
      </c>
      <c r="C1356" s="1">
        <v>0.02</v>
      </c>
      <c r="D1356" s="1">
        <v>0.01</v>
      </c>
      <c r="E1356" s="1">
        <v>2E-3</v>
      </c>
      <c r="F1356" s="1">
        <f t="shared" si="233"/>
        <v>0.38</v>
      </c>
      <c r="G1356" s="1">
        <f t="shared" si="234"/>
        <v>0.19</v>
      </c>
      <c r="I1356" s="1">
        <f t="shared" si="235"/>
        <v>1.3208076491500912E-2</v>
      </c>
      <c r="J1356" s="1">
        <f t="shared" si="236"/>
        <v>7.7224704752262634E-4</v>
      </c>
      <c r="K1356" s="1">
        <f t="shared" si="237"/>
        <v>8.7446989389918515E-4</v>
      </c>
      <c r="L1356" s="1">
        <f t="shared" si="238"/>
        <v>0.98514520656707805</v>
      </c>
      <c r="M1356" s="1">
        <f t="shared" si="239"/>
        <v>1.0000000000000007</v>
      </c>
      <c r="O1356" s="1">
        <f t="shared" si="240"/>
        <v>1.5465067593749415E-6</v>
      </c>
      <c r="P1356" s="1">
        <f t="shared" si="241"/>
        <v>9.0420833016039683E-8</v>
      </c>
      <c r="Q1356" s="1">
        <f t="shared" si="242"/>
        <v>1.0238989777619765E-7</v>
      </c>
    </row>
    <row r="1357" spans="1:17" x14ac:dyDescent="0.2">
      <c r="A1357" s="1">
        <v>1351</v>
      </c>
      <c r="B1357" s="1">
        <f t="shared" si="243"/>
        <v>190.1</v>
      </c>
      <c r="C1357" s="1">
        <v>0.02</v>
      </c>
      <c r="D1357" s="1">
        <v>0.01</v>
      </c>
      <c r="E1357" s="1">
        <v>2E-3</v>
      </c>
      <c r="F1357" s="1">
        <f t="shared" si="233"/>
        <v>0.38019999999999998</v>
      </c>
      <c r="G1357" s="1">
        <f t="shared" si="234"/>
        <v>0.19009999999999999</v>
      </c>
      <c r="I1357" s="1">
        <f t="shared" si="235"/>
        <v>1.3165810646728109E-2</v>
      </c>
      <c r="J1357" s="1">
        <f t="shared" si="236"/>
        <v>7.6931781269976842E-4</v>
      </c>
      <c r="K1357" s="1">
        <f t="shared" si="237"/>
        <v>8.710630424066015E-4</v>
      </c>
      <c r="L1357" s="1">
        <f t="shared" si="238"/>
        <v>0.98519380849816629</v>
      </c>
      <c r="M1357" s="1">
        <f t="shared" si="239"/>
        <v>1.0000000000000007</v>
      </c>
      <c r="O1357" s="1">
        <f t="shared" si="240"/>
        <v>1.5338693854547532E-6</v>
      </c>
      <c r="P1357" s="1">
        <f t="shared" si="241"/>
        <v>8.9628589704686645E-8</v>
      </c>
      <c r="Q1357" s="1">
        <f t="shared" si="242"/>
        <v>1.0148231426073263E-7</v>
      </c>
    </row>
    <row r="1358" spans="1:17" x14ac:dyDescent="0.2">
      <c r="A1358" s="1">
        <v>1352</v>
      </c>
      <c r="B1358" s="1">
        <f t="shared" si="243"/>
        <v>190.20000000000002</v>
      </c>
      <c r="C1358" s="1">
        <v>0.02</v>
      </c>
      <c r="D1358" s="1">
        <v>0.01</v>
      </c>
      <c r="E1358" s="1">
        <v>2E-3</v>
      </c>
      <c r="F1358" s="1">
        <f t="shared" si="233"/>
        <v>0.38040000000000002</v>
      </c>
      <c r="G1358" s="1">
        <f t="shared" si="234"/>
        <v>0.19020000000000001</v>
      </c>
      <c r="I1358" s="1">
        <f t="shared" si="235"/>
        <v>1.3123680052658579E-2</v>
      </c>
      <c r="J1358" s="1">
        <f t="shared" si="236"/>
        <v>7.6639997075437941E-4</v>
      </c>
      <c r="K1358" s="1">
        <f t="shared" si="237"/>
        <v>8.6766994461718011E-4</v>
      </c>
      <c r="L1358" s="1">
        <f t="shared" si="238"/>
        <v>0.98524225003197063</v>
      </c>
      <c r="M1358" s="1">
        <f t="shared" si="239"/>
        <v>1.0000000000000007</v>
      </c>
      <c r="O1358" s="1">
        <f t="shared" si="240"/>
        <v>1.5213352786031544E-6</v>
      </c>
      <c r="P1358" s="1">
        <f t="shared" si="241"/>
        <v>8.8843320497810071E-8</v>
      </c>
      <c r="Q1358" s="1">
        <f t="shared" si="242"/>
        <v>1.0058283131204146E-7</v>
      </c>
    </row>
    <row r="1359" spans="1:17" x14ac:dyDescent="0.2">
      <c r="A1359" s="1">
        <v>1353</v>
      </c>
      <c r="B1359" s="1">
        <f t="shared" si="243"/>
        <v>190.3</v>
      </c>
      <c r="C1359" s="1">
        <v>0.02</v>
      </c>
      <c r="D1359" s="1">
        <v>0.01</v>
      </c>
      <c r="E1359" s="1">
        <v>2E-3</v>
      </c>
      <c r="F1359" s="1">
        <f t="shared" si="233"/>
        <v>0.38060000000000005</v>
      </c>
      <c r="G1359" s="1">
        <f t="shared" si="234"/>
        <v>0.19030000000000002</v>
      </c>
      <c r="I1359" s="1">
        <f t="shared" si="235"/>
        <v>1.3081684276490072E-2</v>
      </c>
      <c r="J1359" s="1">
        <f t="shared" si="236"/>
        <v>7.6349347597219998E-4</v>
      </c>
      <c r="K1359" s="1">
        <f t="shared" si="237"/>
        <v>8.6429054232321995E-4</v>
      </c>
      <c r="L1359" s="1">
        <f t="shared" si="238"/>
        <v>0.9852905317052153</v>
      </c>
      <c r="M1359" s="1">
        <f t="shared" si="239"/>
        <v>1.0000000000000009</v>
      </c>
      <c r="O1359" s="1">
        <f t="shared" si="240"/>
        <v>1.5089035949670283E-6</v>
      </c>
      <c r="P1359" s="1">
        <f t="shared" si="241"/>
        <v>8.8064963675872073E-8</v>
      </c>
      <c r="Q1359" s="1">
        <f t="shared" si="242"/>
        <v>9.9691376037200817E-8</v>
      </c>
    </row>
    <row r="1360" spans="1:17" x14ac:dyDescent="0.2">
      <c r="A1360" s="1">
        <v>1354</v>
      </c>
      <c r="B1360" s="1">
        <f t="shared" si="243"/>
        <v>190.4</v>
      </c>
      <c r="C1360" s="1">
        <v>0.02</v>
      </c>
      <c r="D1360" s="1">
        <v>0.01</v>
      </c>
      <c r="E1360" s="1">
        <v>2E-3</v>
      </c>
      <c r="F1360" s="1">
        <f t="shared" si="233"/>
        <v>0.38080000000000003</v>
      </c>
      <c r="G1360" s="1">
        <f t="shared" si="234"/>
        <v>0.19040000000000001</v>
      </c>
      <c r="I1360" s="1">
        <f t="shared" si="235"/>
        <v>1.3039822886805304E-2</v>
      </c>
      <c r="J1360" s="1">
        <f t="shared" si="236"/>
        <v>7.6059828282967821E-4</v>
      </c>
      <c r="K1360" s="1">
        <f t="shared" si="237"/>
        <v>8.6092477757929913E-4</v>
      </c>
      <c r="L1360" s="1">
        <f t="shared" si="238"/>
        <v>0.98533865405278653</v>
      </c>
      <c r="M1360" s="1">
        <f t="shared" si="239"/>
        <v>1.0000000000000009</v>
      </c>
      <c r="O1360" s="1">
        <f t="shared" si="240"/>
        <v>1.496573497588843E-6</v>
      </c>
      <c r="P1360" s="1">
        <f t="shared" si="241"/>
        <v>8.7293458068843126E-8</v>
      </c>
      <c r="Q1360" s="1">
        <f t="shared" si="242"/>
        <v>9.8807876205626096E-8</v>
      </c>
    </row>
    <row r="1361" spans="1:17" x14ac:dyDescent="0.2">
      <c r="A1361" s="1">
        <v>1355</v>
      </c>
      <c r="B1361" s="1">
        <f t="shared" si="243"/>
        <v>190.5</v>
      </c>
      <c r="C1361" s="1">
        <v>0.02</v>
      </c>
      <c r="D1361" s="1">
        <v>0.01</v>
      </c>
      <c r="E1361" s="1">
        <v>2E-3</v>
      </c>
      <c r="F1361" s="1">
        <f t="shared" si="233"/>
        <v>0.38100000000000001</v>
      </c>
      <c r="G1361" s="1">
        <f t="shared" si="234"/>
        <v>0.1905</v>
      </c>
      <c r="I1361" s="1">
        <f t="shared" si="235"/>
        <v>1.2998095453567527E-2</v>
      </c>
      <c r="J1361" s="1">
        <f t="shared" si="236"/>
        <v>7.5771434599313469E-4</v>
      </c>
      <c r="K1361" s="1">
        <f t="shared" si="237"/>
        <v>8.5757259270099453E-4</v>
      </c>
      <c r="L1361" s="1">
        <f t="shared" si="238"/>
        <v>0.98538661760773916</v>
      </c>
      <c r="M1361" s="1">
        <f t="shared" si="239"/>
        <v>1.0000000000000009</v>
      </c>
      <c r="O1361" s="1">
        <f t="shared" si="240"/>
        <v>1.4843441563503229E-6</v>
      </c>
      <c r="P1361" s="1">
        <f t="shared" si="241"/>
        <v>8.6528743051276993E-8</v>
      </c>
      <c r="Q1361" s="1">
        <f t="shared" si="242"/>
        <v>9.79322602429836E-8</v>
      </c>
    </row>
    <row r="1362" spans="1:17" x14ac:dyDescent="0.2">
      <c r="A1362" s="1">
        <v>1356</v>
      </c>
      <c r="B1362" s="1">
        <f t="shared" si="243"/>
        <v>190.6</v>
      </c>
      <c r="C1362" s="1">
        <v>0.02</v>
      </c>
      <c r="D1362" s="1">
        <v>0.01</v>
      </c>
      <c r="E1362" s="1">
        <v>2E-3</v>
      </c>
      <c r="F1362" s="1">
        <f t="shared" si="233"/>
        <v>0.38119999999999998</v>
      </c>
      <c r="G1362" s="1">
        <f t="shared" si="234"/>
        <v>0.19059999999999999</v>
      </c>
      <c r="I1362" s="1">
        <f t="shared" si="235"/>
        <v>1.295650154811611E-2</v>
      </c>
      <c r="J1362" s="1">
        <f t="shared" si="236"/>
        <v>7.5484162031793126E-4</v>
      </c>
      <c r="K1362" s="1">
        <f t="shared" si="237"/>
        <v>8.5423393026360815E-4</v>
      </c>
      <c r="L1362" s="1">
        <f t="shared" si="238"/>
        <v>0.98543442290130312</v>
      </c>
      <c r="M1362" s="1">
        <f t="shared" si="239"/>
        <v>1.0000000000000007</v>
      </c>
      <c r="O1362" s="1">
        <f t="shared" si="240"/>
        <v>1.4722147479165524E-6</v>
      </c>
      <c r="P1362" s="1">
        <f t="shared" si="241"/>
        <v>8.5770758537428472E-8</v>
      </c>
      <c r="Q1362" s="1">
        <f t="shared" si="242"/>
        <v>9.7064457225157535E-8</v>
      </c>
    </row>
    <row r="1363" spans="1:17" x14ac:dyDescent="0.2">
      <c r="A1363" s="1">
        <v>1357</v>
      </c>
      <c r="B1363" s="1">
        <f t="shared" si="243"/>
        <v>190.70000000000002</v>
      </c>
      <c r="C1363" s="1">
        <v>0.02</v>
      </c>
      <c r="D1363" s="1">
        <v>0.01</v>
      </c>
      <c r="E1363" s="1">
        <v>2E-3</v>
      </c>
      <c r="F1363" s="1">
        <f t="shared" si="233"/>
        <v>0.38140000000000002</v>
      </c>
      <c r="G1363" s="1">
        <f t="shared" si="234"/>
        <v>0.19070000000000001</v>
      </c>
      <c r="I1363" s="1">
        <f t="shared" si="235"/>
        <v>1.2915040743162139E-2</v>
      </c>
      <c r="J1363" s="1">
        <f t="shared" si="236"/>
        <v>7.5198006084764395E-4</v>
      </c>
      <c r="K1363" s="1">
        <f t="shared" si="237"/>
        <v>8.5090873310089991E-4</v>
      </c>
      <c r="L1363" s="1">
        <f t="shared" si="238"/>
        <v>0.98548207046289005</v>
      </c>
      <c r="M1363" s="1">
        <f t="shared" si="239"/>
        <v>1.0000000000000007</v>
      </c>
      <c r="O1363" s="1">
        <f t="shared" si="240"/>
        <v>1.4601844556805461E-6</v>
      </c>
      <c r="P1363" s="1">
        <f t="shared" si="241"/>
        <v>8.5019444976415745E-8</v>
      </c>
      <c r="Q1363" s="1">
        <f t="shared" si="242"/>
        <v>9.6204396872274145E-8</v>
      </c>
    </row>
    <row r="1364" spans="1:17" x14ac:dyDescent="0.2">
      <c r="A1364" s="1">
        <v>1358</v>
      </c>
      <c r="B1364" s="1">
        <f t="shared" si="243"/>
        <v>190.8</v>
      </c>
      <c r="C1364" s="1">
        <v>0.02</v>
      </c>
      <c r="D1364" s="1">
        <v>0.01</v>
      </c>
      <c r="E1364" s="1">
        <v>2E-3</v>
      </c>
      <c r="F1364" s="1">
        <f t="shared" si="233"/>
        <v>0.38160000000000005</v>
      </c>
      <c r="G1364" s="1">
        <f t="shared" si="234"/>
        <v>0.19080000000000003</v>
      </c>
      <c r="I1364" s="1">
        <f t="shared" si="235"/>
        <v>1.287371261278402E-2</v>
      </c>
      <c r="J1364" s="1">
        <f t="shared" si="236"/>
        <v>7.491296228132391E-4</v>
      </c>
      <c r="K1364" s="1">
        <f t="shared" si="237"/>
        <v>8.4759694430382789E-4</v>
      </c>
      <c r="L1364" s="1">
        <f t="shared" si="238"/>
        <v>0.98552956082009968</v>
      </c>
      <c r="M1364" s="1">
        <f t="shared" si="239"/>
        <v>1.0000000000000007</v>
      </c>
      <c r="O1364" s="1">
        <f t="shared" si="240"/>
        <v>1.4482524697082769E-6</v>
      </c>
      <c r="P1364" s="1">
        <f t="shared" si="241"/>
        <v>8.4274743347426709E-8</v>
      </c>
      <c r="Q1364" s="1">
        <f t="shared" si="242"/>
        <v>9.5352009542781424E-8</v>
      </c>
    </row>
    <row r="1365" spans="1:17" x14ac:dyDescent="0.2">
      <c r="A1365" s="1">
        <v>1359</v>
      </c>
      <c r="B1365" s="1">
        <f t="shared" si="243"/>
        <v>190.9</v>
      </c>
      <c r="C1365" s="1">
        <v>0.02</v>
      </c>
      <c r="D1365" s="1">
        <v>0.01</v>
      </c>
      <c r="E1365" s="1">
        <v>2E-3</v>
      </c>
      <c r="F1365" s="1">
        <f t="shared" si="233"/>
        <v>0.38180000000000003</v>
      </c>
      <c r="G1365" s="1">
        <f t="shared" si="234"/>
        <v>0.19090000000000001</v>
      </c>
      <c r="I1365" s="1">
        <f t="shared" si="235"/>
        <v>1.2832516732423112E-2</v>
      </c>
      <c r="J1365" s="1">
        <f t="shared" si="236"/>
        <v>7.4629026163225388E-4</v>
      </c>
      <c r="K1365" s="1">
        <f t="shared" si="237"/>
        <v>8.4429850721929483E-4</v>
      </c>
      <c r="L1365" s="1">
        <f t="shared" si="238"/>
        <v>0.9855768944987261</v>
      </c>
      <c r="M1365" s="1">
        <f t="shared" si="239"/>
        <v>1.0000000000000007</v>
      </c>
      <c r="O1365" s="1">
        <f t="shared" si="240"/>
        <v>1.4364179866841374E-6</v>
      </c>
      <c r="P1365" s="1">
        <f t="shared" si="241"/>
        <v>8.3536595154967843E-8</v>
      </c>
      <c r="Q1365" s="1">
        <f t="shared" si="242"/>
        <v>9.4507226227583552E-8</v>
      </c>
    </row>
    <row r="1366" spans="1:17" x14ac:dyDescent="0.2">
      <c r="A1366" s="1">
        <v>1360</v>
      </c>
      <c r="B1366" s="1">
        <f t="shared" si="243"/>
        <v>191</v>
      </c>
      <c r="C1366" s="1">
        <v>0.02</v>
      </c>
      <c r="D1366" s="1">
        <v>0.01</v>
      </c>
      <c r="E1366" s="1">
        <v>2E-3</v>
      </c>
      <c r="F1366" s="1">
        <f t="shared" ref="F1366:F1429" si="244">0.002*B1366</f>
        <v>0.38200000000000001</v>
      </c>
      <c r="G1366" s="1">
        <f t="shared" ref="G1366:G1429" si="245">0.001*B1366</f>
        <v>0.191</v>
      </c>
      <c r="I1366" s="1">
        <f t="shared" ref="I1366:I1429" si="246">I1365+$B$3*(-I1365*C1365-I1365*E1365-I1365*D1365)</f>
        <v>1.2791452678879359E-2</v>
      </c>
      <c r="J1366" s="1">
        <f t="shared" ref="J1366:J1429" si="247">J1365+$B$3*(C1365*I1365-J1365*F1365)</f>
        <v>7.4346193290798063E-4</v>
      </c>
      <c r="K1366" s="1">
        <f t="shared" ref="K1366:K1429" si="248">K1365+$B$3*(I1365*D1365-K1365*G1365)</f>
        <v>8.4101336544890166E-4</v>
      </c>
      <c r="L1366" s="1">
        <f t="shared" ref="L1366:L1429" si="249">L1365+$B$3*(I1365*E1365+J1365*F1365+K1365*G1365)</f>
        <v>0.98562407202276447</v>
      </c>
      <c r="M1366" s="1">
        <f t="shared" ref="M1366:M1429" si="250">SUM(I1366:L1366)</f>
        <v>1.0000000000000007</v>
      </c>
      <c r="O1366" s="1">
        <f t="shared" si="240"/>
        <v>1.4246802098568653E-6</v>
      </c>
      <c r="P1366" s="1">
        <f t="shared" si="241"/>
        <v>8.2804942424156864E-8</v>
      </c>
      <c r="Q1366" s="1">
        <f t="shared" si="242"/>
        <v>9.3669978544230531E-8</v>
      </c>
    </row>
    <row r="1367" spans="1:17" x14ac:dyDescent="0.2">
      <c r="A1367" s="1">
        <v>1361</v>
      </c>
      <c r="B1367" s="1">
        <f t="shared" si="243"/>
        <v>191.1</v>
      </c>
      <c r="C1367" s="1">
        <v>0.02</v>
      </c>
      <c r="D1367" s="1">
        <v>0.01</v>
      </c>
      <c r="E1367" s="1">
        <v>2E-3</v>
      </c>
      <c r="F1367" s="1">
        <f t="shared" si="244"/>
        <v>0.38219999999999998</v>
      </c>
      <c r="G1367" s="1">
        <f t="shared" si="245"/>
        <v>0.19109999999999999</v>
      </c>
      <c r="I1367" s="1">
        <f t="shared" si="246"/>
        <v>1.2750520030306946E-2</v>
      </c>
      <c r="J1367" s="1">
        <f t="shared" si="247"/>
        <v>7.4064459242865447E-4</v>
      </c>
      <c r="K1367" s="1">
        <f t="shared" si="248"/>
        <v>8.3774146284770702E-4</v>
      </c>
      <c r="L1367" s="1">
        <f t="shared" si="249"/>
        <v>0.98567109391441743</v>
      </c>
      <c r="M1367" s="1">
        <f t="shared" si="250"/>
        <v>1.0000000000000007</v>
      </c>
      <c r="O1367" s="1">
        <f t="shared" si="240"/>
        <v>1.4130383489858992E-6</v>
      </c>
      <c r="P1367" s="1">
        <f t="shared" si="241"/>
        <v>8.2079727696057444E-8</v>
      </c>
      <c r="Q1367" s="1">
        <f t="shared" si="242"/>
        <v>9.2840198731161785E-8</v>
      </c>
    </row>
    <row r="1368" spans="1:17" x14ac:dyDescent="0.2">
      <c r="A1368" s="1">
        <v>1362</v>
      </c>
      <c r="B1368" s="1">
        <f t="shared" si="243"/>
        <v>191.20000000000002</v>
      </c>
      <c r="C1368" s="1">
        <v>0.02</v>
      </c>
      <c r="D1368" s="1">
        <v>0.01</v>
      </c>
      <c r="E1368" s="1">
        <v>2E-3</v>
      </c>
      <c r="F1368" s="1">
        <f t="shared" si="244"/>
        <v>0.38240000000000002</v>
      </c>
      <c r="G1368" s="1">
        <f t="shared" si="245"/>
        <v>0.19120000000000001</v>
      </c>
      <c r="I1368" s="1">
        <f t="shared" si="246"/>
        <v>1.2709718366209963E-2</v>
      </c>
      <c r="J1368" s="1">
        <f t="shared" si="247"/>
        <v>7.378381961666452E-4</v>
      </c>
      <c r="K1368" s="1">
        <f t="shared" si="248"/>
        <v>8.3448274352299426E-4</v>
      </c>
      <c r="L1368" s="1">
        <f t="shared" si="249"/>
        <v>0.98571796069410111</v>
      </c>
      <c r="M1368" s="1">
        <f t="shared" si="250"/>
        <v>1.0000000000000007</v>
      </c>
      <c r="O1368" s="1">
        <f t="shared" si="240"/>
        <v>1.4014916202881718E-6</v>
      </c>
      <c r="P1368" s="1">
        <f t="shared" si="241"/>
        <v>8.1360894023055703E-8</v>
      </c>
      <c r="Q1368" s="1">
        <f t="shared" si="242"/>
        <v>9.2017819642002881E-8</v>
      </c>
    </row>
    <row r="1369" spans="1:17" x14ac:dyDescent="0.2">
      <c r="A1369" s="1">
        <v>1363</v>
      </c>
      <c r="B1369" s="1">
        <f t="shared" si="243"/>
        <v>191.3</v>
      </c>
      <c r="C1369" s="1">
        <v>0.02</v>
      </c>
      <c r="D1369" s="1">
        <v>0.01</v>
      </c>
      <c r="E1369" s="1">
        <v>2E-3</v>
      </c>
      <c r="F1369" s="1">
        <f t="shared" si="244"/>
        <v>0.38260000000000005</v>
      </c>
      <c r="G1369" s="1">
        <f t="shared" si="245"/>
        <v>0.19130000000000003</v>
      </c>
      <c r="I1369" s="1">
        <f t="shared" si="246"/>
        <v>1.2669047267438092E-2</v>
      </c>
      <c r="J1369" s="1">
        <f t="shared" si="247"/>
        <v>7.3504270027765258E-4</v>
      </c>
      <c r="K1369" s="1">
        <f t="shared" si="248"/>
        <v>8.3123715183304459E-4</v>
      </c>
      <c r="L1369" s="1">
        <f t="shared" si="249"/>
        <v>0.98576467288045189</v>
      </c>
      <c r="M1369" s="1">
        <f t="shared" si="250"/>
        <v>1.0000000000000007</v>
      </c>
      <c r="O1369" s="1">
        <f t="shared" si="240"/>
        <v>1.3900392463853571E-6</v>
      </c>
      <c r="P1369" s="1">
        <f t="shared" si="241"/>
        <v>8.0648384964279948E-8</v>
      </c>
      <c r="Q1369" s="1">
        <f t="shared" si="242"/>
        <v>9.1202774739916896E-8</v>
      </c>
    </row>
    <row r="1370" spans="1:17" x14ac:dyDescent="0.2">
      <c r="A1370" s="1">
        <v>1364</v>
      </c>
      <c r="B1370" s="1">
        <f t="shared" si="243"/>
        <v>191.4</v>
      </c>
      <c r="C1370" s="1">
        <v>0.02</v>
      </c>
      <c r="D1370" s="1">
        <v>0.01</v>
      </c>
      <c r="E1370" s="1">
        <v>2E-3</v>
      </c>
      <c r="F1370" s="1">
        <f t="shared" si="244"/>
        <v>0.38280000000000003</v>
      </c>
      <c r="G1370" s="1">
        <f t="shared" si="245"/>
        <v>0.19140000000000001</v>
      </c>
      <c r="I1370" s="1">
        <f t="shared" si="246"/>
        <v>1.262850631618229E-2</v>
      </c>
      <c r="J1370" s="1">
        <f t="shared" si="247"/>
        <v>7.322580610999058E-4</v>
      </c>
      <c r="K1370" s="1">
        <f t="shared" si="248"/>
        <v>8.2800463238591655E-4</v>
      </c>
      <c r="L1370" s="1">
        <f t="shared" si="249"/>
        <v>0.98581123099033252</v>
      </c>
      <c r="M1370" s="1">
        <f t="shared" si="250"/>
        <v>1.0000000000000007</v>
      </c>
      <c r="O1370" s="1">
        <f t="shared" si="240"/>
        <v>1.3786804562515159E-6</v>
      </c>
      <c r="P1370" s="1">
        <f t="shared" si="241"/>
        <v>7.9942144581059554E-8</v>
      </c>
      <c r="Q1370" s="1">
        <f t="shared" si="242"/>
        <v>9.0394998092006018E-8</v>
      </c>
    </row>
    <row r="1371" spans="1:17" x14ac:dyDescent="0.2">
      <c r="A1371" s="1">
        <v>1365</v>
      </c>
      <c r="B1371" s="1">
        <f t="shared" si="243"/>
        <v>191.5</v>
      </c>
      <c r="C1371" s="1">
        <v>0.02</v>
      </c>
      <c r="D1371" s="1">
        <v>0.01</v>
      </c>
      <c r="E1371" s="1">
        <v>2E-3</v>
      </c>
      <c r="F1371" s="1">
        <f t="shared" si="244"/>
        <v>0.38300000000000001</v>
      </c>
      <c r="G1371" s="1">
        <f t="shared" si="245"/>
        <v>0.1915</v>
      </c>
      <c r="I1371" s="1">
        <f t="shared" si="246"/>
        <v>1.2588095095970506E-2</v>
      </c>
      <c r="J1371" s="1">
        <f t="shared" si="247"/>
        <v>7.2948423515336593E-4</v>
      </c>
      <c r="K1371" s="1">
        <f t="shared" si="248"/>
        <v>8.2478513003823243E-4</v>
      </c>
      <c r="L1371" s="1">
        <f t="shared" si="249"/>
        <v>0.98585763553883854</v>
      </c>
      <c r="M1371" s="1">
        <f t="shared" si="250"/>
        <v>1.0000000000000007</v>
      </c>
      <c r="O1371" s="1">
        <f t="shared" si="240"/>
        <v>1.3674144851611935E-6</v>
      </c>
      <c r="P1371" s="1">
        <f t="shared" si="241"/>
        <v>7.9242117432426483E-8</v>
      </c>
      <c r="Q1371" s="1">
        <f t="shared" si="242"/>
        <v>8.9594424363767144E-8</v>
      </c>
    </row>
    <row r="1372" spans="1:17" x14ac:dyDescent="0.2">
      <c r="A1372" s="1">
        <v>1366</v>
      </c>
      <c r="B1372" s="1">
        <f t="shared" si="243"/>
        <v>191.6</v>
      </c>
      <c r="C1372" s="1">
        <v>0.02</v>
      </c>
      <c r="D1372" s="1">
        <v>0.01</v>
      </c>
      <c r="E1372" s="1">
        <v>2E-3</v>
      </c>
      <c r="F1372" s="1">
        <f t="shared" si="244"/>
        <v>0.38319999999999999</v>
      </c>
      <c r="G1372" s="1">
        <f t="shared" si="245"/>
        <v>0.19159999999999999</v>
      </c>
      <c r="I1372" s="1">
        <f t="shared" si="246"/>
        <v>1.25478131916634E-2</v>
      </c>
      <c r="J1372" s="1">
        <f t="shared" si="247"/>
        <v>7.2672117913893301E-4</v>
      </c>
      <c r="K1372" s="1">
        <f t="shared" si="248"/>
        <v>8.215785898939708E-4</v>
      </c>
      <c r="L1372" s="1">
        <f t="shared" si="249"/>
        <v>0.98590388703930432</v>
      </c>
      <c r="M1372" s="1">
        <f t="shared" si="250"/>
        <v>1.0000000000000007</v>
      </c>
      <c r="O1372" s="1">
        <f t="shared" si="240"/>
        <v>1.3562405746379389E-6</v>
      </c>
      <c r="P1372" s="1">
        <f t="shared" si="241"/>
        <v>7.8548248570657104E-8</v>
      </c>
      <c r="Q1372" s="1">
        <f t="shared" si="242"/>
        <v>8.880098881359861E-8</v>
      </c>
    </row>
    <row r="1373" spans="1:17" x14ac:dyDescent="0.2">
      <c r="A1373" s="1">
        <v>1367</v>
      </c>
      <c r="B1373" s="1">
        <f t="shared" si="243"/>
        <v>191.70000000000002</v>
      </c>
      <c r="C1373" s="1">
        <v>0.02</v>
      </c>
      <c r="D1373" s="1">
        <v>0.01</v>
      </c>
      <c r="E1373" s="1">
        <v>2E-3</v>
      </c>
      <c r="F1373" s="1">
        <f t="shared" si="244"/>
        <v>0.38340000000000002</v>
      </c>
      <c r="G1373" s="1">
        <f t="shared" si="245"/>
        <v>0.19170000000000001</v>
      </c>
      <c r="I1373" s="1">
        <f t="shared" si="246"/>
        <v>1.2507660189450077E-2</v>
      </c>
      <c r="J1373" s="1">
        <f t="shared" si="247"/>
        <v>7.2396884993765592E-4</v>
      </c>
      <c r="K1373" s="1">
        <f t="shared" si="248"/>
        <v>8.1838495730326576E-4</v>
      </c>
      <c r="L1373" s="1">
        <f t="shared" si="249"/>
        <v>0.98594998600330963</v>
      </c>
      <c r="M1373" s="1">
        <f t="shared" si="250"/>
        <v>1.0000000000000007</v>
      </c>
      <c r="O1373" s="1">
        <f t="shared" si="240"/>
        <v>1.3451579724032356E-6</v>
      </c>
      <c r="P1373" s="1">
        <f t="shared" si="241"/>
        <v>7.7860483536853812E-8</v>
      </c>
      <c r="Q1373" s="1">
        <f t="shared" si="242"/>
        <v>8.8014627287357629E-8</v>
      </c>
    </row>
    <row r="1374" spans="1:17" x14ac:dyDescent="0.2">
      <c r="A1374" s="1">
        <v>1368</v>
      </c>
      <c r="B1374" s="1">
        <f t="shared" si="243"/>
        <v>191.8</v>
      </c>
      <c r="C1374" s="1">
        <v>0.02</v>
      </c>
      <c r="D1374" s="1">
        <v>0.01</v>
      </c>
      <c r="E1374" s="1">
        <v>2E-3</v>
      </c>
      <c r="F1374" s="1">
        <f t="shared" si="244"/>
        <v>0.38360000000000005</v>
      </c>
      <c r="G1374" s="1">
        <f t="shared" si="245"/>
        <v>0.19180000000000003</v>
      </c>
      <c r="I1374" s="1">
        <f t="shared" si="246"/>
        <v>1.2467635676843837E-2</v>
      </c>
      <c r="J1374" s="1">
        <f t="shared" si="247"/>
        <v>7.2122720460994635E-4</v>
      </c>
      <c r="K1374" s="1">
        <f t="shared" si="248"/>
        <v>8.1520417786121223E-4</v>
      </c>
      <c r="L1374" s="1">
        <f t="shared" si="249"/>
        <v>0.98599593294068566</v>
      </c>
      <c r="M1374" s="1">
        <f t="shared" si="250"/>
        <v>1.0000000000000007</v>
      </c>
      <c r="O1374" s="1">
        <f t="shared" si="240"/>
        <v>1.3341659323258601E-6</v>
      </c>
      <c r="P1374" s="1">
        <f t="shared" si="241"/>
        <v>7.7178768356567159E-8</v>
      </c>
      <c r="Q1374" s="1">
        <f t="shared" si="242"/>
        <v>8.7235276212969132E-8</v>
      </c>
    </row>
    <row r="1375" spans="1:17" x14ac:dyDescent="0.2">
      <c r="A1375" s="1">
        <v>1369</v>
      </c>
      <c r="B1375" s="1">
        <f t="shared" si="243"/>
        <v>191.9</v>
      </c>
      <c r="C1375" s="1">
        <v>0.02</v>
      </c>
      <c r="D1375" s="1">
        <v>0.01</v>
      </c>
      <c r="E1375" s="1">
        <v>2E-3</v>
      </c>
      <c r="F1375" s="1">
        <f t="shared" si="244"/>
        <v>0.38380000000000003</v>
      </c>
      <c r="G1375" s="1">
        <f t="shared" si="245"/>
        <v>0.19190000000000002</v>
      </c>
      <c r="I1375" s="1">
        <f t="shared" si="246"/>
        <v>1.2427739242677937E-2</v>
      </c>
      <c r="J1375" s="1">
        <f t="shared" si="247"/>
        <v>7.1849620039479646E-4</v>
      </c>
      <c r="K1375" s="1">
        <f t="shared" si="248"/>
        <v>8.1203619740667806E-4</v>
      </c>
      <c r="L1375" s="1">
        <f t="shared" si="249"/>
        <v>0.9860417283595212</v>
      </c>
      <c r="M1375" s="1">
        <f t="shared" si="250"/>
        <v>1.0000000000000007</v>
      </c>
      <c r="O1375" s="1">
        <f t="shared" si="240"/>
        <v>1.323263714371641E-6</v>
      </c>
      <c r="P1375" s="1">
        <f t="shared" si="241"/>
        <v>7.6503049535456681E-8</v>
      </c>
      <c r="Q1375" s="1">
        <f t="shared" si="242"/>
        <v>8.6462872595083656E-8</v>
      </c>
    </row>
    <row r="1376" spans="1:17" x14ac:dyDescent="0.2">
      <c r="A1376" s="1">
        <v>1370</v>
      </c>
      <c r="B1376" s="1">
        <f t="shared" si="243"/>
        <v>192</v>
      </c>
      <c r="C1376" s="1">
        <v>0.02</v>
      </c>
      <c r="D1376" s="1">
        <v>0.01</v>
      </c>
      <c r="E1376" s="1">
        <v>2E-3</v>
      </c>
      <c r="F1376" s="1">
        <f t="shared" si="244"/>
        <v>0.38400000000000001</v>
      </c>
      <c r="G1376" s="1">
        <f t="shared" si="245"/>
        <v>0.192</v>
      </c>
      <c r="I1376" s="1">
        <f t="shared" si="246"/>
        <v>1.2387970477101367E-2</v>
      </c>
      <c r="J1376" s="1">
        <f t="shared" si="247"/>
        <v>7.1577579470900009E-4</v>
      </c>
      <c r="K1376" s="1">
        <f t="shared" si="248"/>
        <v>8.0888096202112183E-4</v>
      </c>
      <c r="L1376" s="1">
        <f t="shared" si="249"/>
        <v>0.98608737276616909</v>
      </c>
      <c r="M1376" s="1">
        <f t="shared" si="250"/>
        <v>1.0000000000000007</v>
      </c>
      <c r="O1376" s="1">
        <f t="shared" si="240"/>
        <v>1.3124505845536434E-6</v>
      </c>
      <c r="P1376" s="1">
        <f t="shared" si="241"/>
        <v>7.583327405499183E-8</v>
      </c>
      <c r="Q1376" s="1">
        <f t="shared" si="242"/>
        <v>8.5697354009786106E-8</v>
      </c>
    </row>
    <row r="1377" spans="1:17" x14ac:dyDescent="0.2">
      <c r="A1377" s="1">
        <v>1371</v>
      </c>
      <c r="B1377" s="1">
        <f t="shared" si="243"/>
        <v>192.1</v>
      </c>
      <c r="C1377" s="1">
        <v>0.02</v>
      </c>
      <c r="D1377" s="1">
        <v>0.01</v>
      </c>
      <c r="E1377" s="1">
        <v>2E-3</v>
      </c>
      <c r="F1377" s="1">
        <f t="shared" si="244"/>
        <v>0.38419999999999999</v>
      </c>
      <c r="G1377" s="1">
        <f t="shared" si="245"/>
        <v>0.19209999999999999</v>
      </c>
      <c r="I1377" s="1">
        <f t="shared" si="246"/>
        <v>1.2348328971574642E-2</v>
      </c>
      <c r="J1377" s="1">
        <f t="shared" si="247"/>
        <v>7.1306594514637721E-4</v>
      </c>
      <c r="K1377" s="1">
        <f t="shared" si="248"/>
        <v>8.0573841802741766E-4</v>
      </c>
      <c r="L1377" s="1">
        <f t="shared" si="249"/>
        <v>0.98613286666525213</v>
      </c>
      <c r="M1377" s="1">
        <f t="shared" si="250"/>
        <v>1.0000000000000007</v>
      </c>
      <c r="O1377" s="1">
        <f t="shared" si="240"/>
        <v>1.3017258148827515E-6</v>
      </c>
      <c r="P1377" s="1">
        <f t="shared" si="241"/>
        <v>7.5169389368190953E-8</v>
      </c>
      <c r="Q1377" s="1">
        <f t="shared" si="242"/>
        <v>8.4938658599353083E-8</v>
      </c>
    </row>
    <row r="1378" spans="1:17" x14ac:dyDescent="0.2">
      <c r="A1378" s="1">
        <v>1372</v>
      </c>
      <c r="B1378" s="1">
        <f t="shared" si="243"/>
        <v>192.20000000000002</v>
      </c>
      <c r="C1378" s="1">
        <v>0.02</v>
      </c>
      <c r="D1378" s="1">
        <v>0.01</v>
      </c>
      <c r="E1378" s="1">
        <v>2E-3</v>
      </c>
      <c r="F1378" s="1">
        <f t="shared" si="244"/>
        <v>0.38440000000000002</v>
      </c>
      <c r="G1378" s="1">
        <f t="shared" si="245"/>
        <v>0.19220000000000001</v>
      </c>
      <c r="I1378" s="1">
        <f t="shared" si="246"/>
        <v>1.2308814318865604E-2</v>
      </c>
      <c r="J1378" s="1">
        <f t="shared" si="247"/>
        <v>7.1036660947700265E-4</v>
      </c>
      <c r="K1378" s="1">
        <f t="shared" si="248"/>
        <v>8.0260851198868562E-4</v>
      </c>
      <c r="L1378" s="1">
        <f t="shared" si="249"/>
        <v>0.98617821055966925</v>
      </c>
      <c r="M1378" s="1">
        <f t="shared" si="250"/>
        <v>1.0000000000000004</v>
      </c>
      <c r="O1378" s="1">
        <f t="shared" si="240"/>
        <v>1.2910886833186542E-6</v>
      </c>
      <c r="P1378" s="1">
        <f t="shared" si="241"/>
        <v>7.4511343395399054E-8</v>
      </c>
      <c r="Q1378" s="1">
        <f t="shared" si="242"/>
        <v>8.418672506705889E-8</v>
      </c>
    </row>
    <row r="1379" spans="1:17" x14ac:dyDescent="0.2">
      <c r="A1379" s="1">
        <v>1373</v>
      </c>
      <c r="B1379" s="1">
        <f t="shared" si="243"/>
        <v>192.3</v>
      </c>
      <c r="C1379" s="1">
        <v>0.02</v>
      </c>
      <c r="D1379" s="1">
        <v>0.01</v>
      </c>
      <c r="E1379" s="1">
        <v>2E-3</v>
      </c>
      <c r="F1379" s="1">
        <f t="shared" si="244"/>
        <v>0.38460000000000005</v>
      </c>
      <c r="G1379" s="1">
        <f t="shared" si="245"/>
        <v>0.19230000000000003</v>
      </c>
      <c r="I1379" s="1">
        <f t="shared" si="246"/>
        <v>1.2269426113045233E-2</v>
      </c>
      <c r="J1379" s="1">
        <f t="shared" si="247"/>
        <v>7.0767774564643791E-4</v>
      </c>
      <c r="K1379" s="1">
        <f t="shared" si="248"/>
        <v>7.9949119070712863E-4</v>
      </c>
      <c r="L1379" s="1">
        <f t="shared" si="249"/>
        <v>0.98622340495060179</v>
      </c>
      <c r="M1379" s="1">
        <f t="shared" si="250"/>
        <v>1.0000000000000007</v>
      </c>
      <c r="O1379" s="1">
        <f t="shared" si="240"/>
        <v>1.2805384737212411E-6</v>
      </c>
      <c r="P1379" s="1">
        <f t="shared" si="241"/>
        <v>7.3859084520103945E-8</v>
      </c>
      <c r="Q1379" s="1">
        <f t="shared" si="242"/>
        <v>8.3441492672030564E-8</v>
      </c>
    </row>
    <row r="1380" spans="1:17" x14ac:dyDescent="0.2">
      <c r="A1380" s="1">
        <v>1374</v>
      </c>
      <c r="B1380" s="1">
        <f t="shared" si="243"/>
        <v>192.4</v>
      </c>
      <c r="C1380" s="1">
        <v>0.02</v>
      </c>
      <c r="D1380" s="1">
        <v>0.01</v>
      </c>
      <c r="E1380" s="1">
        <v>2E-3</v>
      </c>
      <c r="F1380" s="1">
        <f t="shared" si="244"/>
        <v>0.38480000000000003</v>
      </c>
      <c r="G1380" s="1">
        <f t="shared" si="245"/>
        <v>0.19240000000000002</v>
      </c>
      <c r="I1380" s="1">
        <f t="shared" si="246"/>
        <v>1.2230163949483489E-2</v>
      </c>
      <c r="J1380" s="1">
        <f t="shared" si="247"/>
        <v>7.049993117749664E-4</v>
      </c>
      <c r="K1380" s="1">
        <f t="shared" si="248"/>
        <v>7.9638640122287573E-4</v>
      </c>
      <c r="L1380" s="1">
        <f t="shared" si="249"/>
        <v>0.98626845033751931</v>
      </c>
      <c r="M1380" s="1">
        <f t="shared" si="250"/>
        <v>1.0000000000000007</v>
      </c>
      <c r="O1380" s="1">
        <f t="shared" si="240"/>
        <v>1.2700744758023809E-6</v>
      </c>
      <c r="P1380" s="1">
        <f t="shared" si="241"/>
        <v>7.3212561584789301E-8</v>
      </c>
      <c r="Q1380" s="1">
        <f t="shared" si="242"/>
        <v>8.2702901224149609E-8</v>
      </c>
    </row>
    <row r="1381" spans="1:17" x14ac:dyDescent="0.2">
      <c r="A1381" s="1">
        <v>1375</v>
      </c>
      <c r="B1381" s="1">
        <f t="shared" si="243"/>
        <v>192.5</v>
      </c>
      <c r="C1381" s="1">
        <v>0.02</v>
      </c>
      <c r="D1381" s="1">
        <v>0.01</v>
      </c>
      <c r="E1381" s="1">
        <v>2E-3</v>
      </c>
      <c r="F1381" s="1">
        <f t="shared" si="244"/>
        <v>0.38500000000000001</v>
      </c>
      <c r="G1381" s="1">
        <f t="shared" si="245"/>
        <v>0.1925</v>
      </c>
      <c r="I1381" s="1">
        <f t="shared" si="246"/>
        <v>1.2191027424845142E-2</v>
      </c>
      <c r="J1381" s="1">
        <f t="shared" si="247"/>
        <v>7.0233126615683263E-4</v>
      </c>
      <c r="K1381" s="1">
        <f t="shared" si="248"/>
        <v>7.9329409081283105E-4</v>
      </c>
      <c r="L1381" s="1">
        <f t="shared" si="249"/>
        <v>0.98631334721818587</v>
      </c>
      <c r="M1381" s="1">
        <f t="shared" si="250"/>
        <v>1.0000000000000007</v>
      </c>
      <c r="O1381" s="1">
        <f t="shared" si="240"/>
        <v>1.259695985078107E-6</v>
      </c>
      <c r="P1381" s="1">
        <f t="shared" si="241"/>
        <v>7.2571723886826023E-8</v>
      </c>
      <c r="Q1381" s="1">
        <f t="shared" si="242"/>
        <v>8.1970891079002262E-8</v>
      </c>
    </row>
    <row r="1382" spans="1:17" x14ac:dyDescent="0.2">
      <c r="A1382" s="1">
        <v>1376</v>
      </c>
      <c r="B1382" s="1">
        <f t="shared" si="243"/>
        <v>192.6</v>
      </c>
      <c r="C1382" s="1">
        <v>0.02</v>
      </c>
      <c r="D1382" s="1">
        <v>0.01</v>
      </c>
      <c r="E1382" s="1">
        <v>2E-3</v>
      </c>
      <c r="F1382" s="1">
        <f t="shared" si="244"/>
        <v>0.38519999999999999</v>
      </c>
      <c r="G1382" s="1">
        <f t="shared" si="245"/>
        <v>0.19259999999999999</v>
      </c>
      <c r="I1382" s="1">
        <f t="shared" si="246"/>
        <v>1.2152016137085638E-2</v>
      </c>
      <c r="J1382" s="1">
        <f t="shared" si="247"/>
        <v>6.9967356725948488E-4</v>
      </c>
      <c r="K1382" s="1">
        <f t="shared" si="248"/>
        <v>7.9021420698952916E-4</v>
      </c>
      <c r="L1382" s="1">
        <f t="shared" si="249"/>
        <v>0.98635809608866598</v>
      </c>
      <c r="M1382" s="1">
        <f t="shared" si="250"/>
        <v>1.0000000000000007</v>
      </c>
      <c r="O1382" s="1">
        <f t="shared" si="240"/>
        <v>1.2494023028211823E-6</v>
      </c>
      <c r="P1382" s="1">
        <f t="shared" si="241"/>
        <v>7.1936521174400021E-8</v>
      </c>
      <c r="Q1382" s="1">
        <f t="shared" si="242"/>
        <v>8.1245403132875571E-8</v>
      </c>
    </row>
    <row r="1383" spans="1:17" x14ac:dyDescent="0.2">
      <c r="A1383" s="1">
        <v>1377</v>
      </c>
      <c r="B1383" s="1">
        <f t="shared" si="243"/>
        <v>192.70000000000002</v>
      </c>
      <c r="C1383" s="1">
        <v>0.02</v>
      </c>
      <c r="D1383" s="1">
        <v>0.01</v>
      </c>
      <c r="E1383" s="1">
        <v>2E-3</v>
      </c>
      <c r="F1383" s="1">
        <f t="shared" si="244"/>
        <v>0.38540000000000002</v>
      </c>
      <c r="G1383" s="1">
        <f t="shared" si="245"/>
        <v>0.19270000000000001</v>
      </c>
      <c r="I1383" s="1">
        <f t="shared" si="246"/>
        <v>1.2113129685446963E-2</v>
      </c>
      <c r="J1383" s="1">
        <f t="shared" si="247"/>
        <v>6.9702617372282075E-4</v>
      </c>
      <c r="K1383" s="1">
        <f t="shared" si="248"/>
        <v>7.8714669749999642E-4</v>
      </c>
      <c r="L1383" s="1">
        <f t="shared" si="249"/>
        <v>0.98640269744333087</v>
      </c>
      <c r="M1383" s="1">
        <f t="shared" si="250"/>
        <v>1.0000000000000007</v>
      </c>
      <c r="O1383" s="1">
        <f t="shared" si="240"/>
        <v>1.2391927360140638E-6</v>
      </c>
      <c r="P1383" s="1">
        <f t="shared" si="241"/>
        <v>7.1306903642477147E-8</v>
      </c>
      <c r="Q1383" s="1">
        <f t="shared" si="242"/>
        <v>8.0526378817801189E-8</v>
      </c>
    </row>
    <row r="1384" spans="1:17" x14ac:dyDescent="0.2">
      <c r="A1384" s="1">
        <v>1378</v>
      </c>
      <c r="B1384" s="1">
        <f t="shared" si="243"/>
        <v>192.8</v>
      </c>
      <c r="C1384" s="1">
        <v>0.02</v>
      </c>
      <c r="D1384" s="1">
        <v>0.01</v>
      </c>
      <c r="E1384" s="1">
        <v>2E-3</v>
      </c>
      <c r="F1384" s="1">
        <f t="shared" si="244"/>
        <v>0.38560000000000005</v>
      </c>
      <c r="G1384" s="1">
        <f t="shared" si="245"/>
        <v>0.19280000000000003</v>
      </c>
      <c r="I1384" s="1">
        <f t="shared" si="246"/>
        <v>1.2074367670453534E-2</v>
      </c>
      <c r="J1384" s="1">
        <f t="shared" si="247"/>
        <v>6.9438904435843718E-4</v>
      </c>
      <c r="K1384" s="1">
        <f t="shared" si="248"/>
        <v>7.840915103246185E-4</v>
      </c>
      <c r="L1384" s="1">
        <f t="shared" si="249"/>
        <v>0.98644715177486408</v>
      </c>
      <c r="M1384" s="1">
        <f t="shared" si="250"/>
        <v>1.0000000000000007</v>
      </c>
      <c r="O1384" s="1">
        <f t="shared" si="240"/>
        <v>1.2290665973022494E-6</v>
      </c>
      <c r="P1384" s="1">
        <f t="shared" si="241"/>
        <v>7.0682821928804817E-8</v>
      </c>
      <c r="Q1384" s="1">
        <f t="shared" si="242"/>
        <v>7.9813760096644638E-8</v>
      </c>
    </row>
    <row r="1385" spans="1:17" x14ac:dyDescent="0.2">
      <c r="A1385" s="1">
        <v>1379</v>
      </c>
      <c r="B1385" s="1">
        <f t="shared" si="243"/>
        <v>192.9</v>
      </c>
      <c r="C1385" s="1">
        <v>0.02</v>
      </c>
      <c r="D1385" s="1">
        <v>0.01</v>
      </c>
      <c r="E1385" s="1">
        <v>2E-3</v>
      </c>
      <c r="F1385" s="1">
        <f t="shared" si="244"/>
        <v>0.38580000000000003</v>
      </c>
      <c r="G1385" s="1">
        <f t="shared" si="245"/>
        <v>0.19290000000000002</v>
      </c>
      <c r="I1385" s="1">
        <f t="shared" si="246"/>
        <v>1.2035729693908082E-2</v>
      </c>
      <c r="J1385" s="1">
        <f t="shared" si="247"/>
        <v>6.9176213814888291E-4</v>
      </c>
      <c r="K1385" s="1">
        <f t="shared" si="248"/>
        <v>7.8104859367601341E-4</v>
      </c>
      <c r="L1385" s="1">
        <f t="shared" si="249"/>
        <v>0.98649145957426765</v>
      </c>
      <c r="M1385" s="1">
        <f t="shared" si="250"/>
        <v>1.0000000000000007</v>
      </c>
      <c r="O1385" s="1">
        <f t="shared" si="240"/>
        <v>1.2190232049479866E-6</v>
      </c>
      <c r="P1385" s="1">
        <f t="shared" si="241"/>
        <v>7.0064227109948186E-8</v>
      </c>
      <c r="Q1385" s="1">
        <f t="shared" si="242"/>
        <v>7.9107489458239314E-8</v>
      </c>
    </row>
    <row r="1386" spans="1:17" x14ac:dyDescent="0.2">
      <c r="A1386" s="1">
        <v>1380</v>
      </c>
      <c r="B1386" s="1">
        <f t="shared" si="243"/>
        <v>193</v>
      </c>
      <c r="C1386" s="1">
        <v>0.02</v>
      </c>
      <c r="D1386" s="1">
        <v>0.01</v>
      </c>
      <c r="E1386" s="1">
        <v>2E-3</v>
      </c>
      <c r="F1386" s="1">
        <f t="shared" si="244"/>
        <v>0.38600000000000001</v>
      </c>
      <c r="G1386" s="1">
        <f t="shared" si="245"/>
        <v>0.193</v>
      </c>
      <c r="I1386" s="1">
        <f t="shared" si="246"/>
        <v>1.1997215358887576E-2</v>
      </c>
      <c r="J1386" s="1">
        <f t="shared" si="247"/>
        <v>6.8914541424691515E-4</v>
      </c>
      <c r="K1386" s="1">
        <f t="shared" si="248"/>
        <v>7.7801789599791116E-4</v>
      </c>
      <c r="L1386" s="1">
        <f t="shared" si="249"/>
        <v>0.98653562133086825</v>
      </c>
      <c r="M1386" s="1">
        <f t="shared" si="250"/>
        <v>1.0000000000000007</v>
      </c>
      <c r="O1386" s="1">
        <f t="shared" si="240"/>
        <v>1.2090618827843898E-6</v>
      </c>
      <c r="P1386" s="1">
        <f t="shared" si="241"/>
        <v>6.9451070697364098E-8</v>
      </c>
      <c r="Q1386" s="1">
        <f t="shared" si="242"/>
        <v>7.8407509912567425E-8</v>
      </c>
    </row>
    <row r="1387" spans="1:17" x14ac:dyDescent="0.2">
      <c r="A1387" s="1">
        <v>1381</v>
      </c>
      <c r="B1387" s="1">
        <f t="shared" si="243"/>
        <v>193.1</v>
      </c>
      <c r="C1387" s="1">
        <v>0.02</v>
      </c>
      <c r="D1387" s="1">
        <v>0.01</v>
      </c>
      <c r="E1387" s="1">
        <v>2E-3</v>
      </c>
      <c r="F1387" s="1">
        <f t="shared" si="244"/>
        <v>0.38619999999999999</v>
      </c>
      <c r="G1387" s="1">
        <f t="shared" si="245"/>
        <v>0.19309999999999999</v>
      </c>
      <c r="I1387" s="1">
        <f t="shared" si="246"/>
        <v>1.1958824269739135E-2</v>
      </c>
      <c r="J1387" s="1">
        <f t="shared" si="247"/>
        <v>6.8653883197475937E-4</v>
      </c>
      <c r="K1387" s="1">
        <f t="shared" si="248"/>
        <v>7.7499936596403909E-4</v>
      </c>
      <c r="L1387" s="1">
        <f t="shared" si="249"/>
        <v>0.9865796375323227</v>
      </c>
      <c r="M1387" s="1">
        <f t="shared" si="250"/>
        <v>1.0000000000000007</v>
      </c>
      <c r="O1387" s="1">
        <f t="shared" si="240"/>
        <v>1.1991819601699105E-6</v>
      </c>
      <c r="P1387" s="1">
        <f t="shared" si="241"/>
        <v>6.8843304633509051E-8</v>
      </c>
      <c r="Q1387" s="1">
        <f t="shared" si="242"/>
        <v>7.7713764985984448E-8</v>
      </c>
    </row>
    <row r="1388" spans="1:17" x14ac:dyDescent="0.2">
      <c r="A1388" s="1">
        <v>1382</v>
      </c>
      <c r="B1388" s="1">
        <f t="shared" si="243"/>
        <v>193.20000000000002</v>
      </c>
      <c r="C1388" s="1">
        <v>0.02</v>
      </c>
      <c r="D1388" s="1">
        <v>0.01</v>
      </c>
      <c r="E1388" s="1">
        <v>2E-3</v>
      </c>
      <c r="F1388" s="1">
        <f t="shared" si="244"/>
        <v>0.38640000000000002</v>
      </c>
      <c r="G1388" s="1">
        <f t="shared" si="245"/>
        <v>0.19320000000000001</v>
      </c>
      <c r="I1388" s="1">
        <f t="shared" si="246"/>
        <v>1.1920556032075971E-2</v>
      </c>
      <c r="J1388" s="1">
        <f t="shared" si="247"/>
        <v>6.8394235082337241E-4</v>
      </c>
      <c r="K1388" s="1">
        <f t="shared" si="248"/>
        <v>7.7199295247701262E-4</v>
      </c>
      <c r="L1388" s="1">
        <f t="shared" si="249"/>
        <v>0.98662350866462423</v>
      </c>
      <c r="M1388" s="1">
        <f t="shared" si="250"/>
        <v>1.0000000000000007</v>
      </c>
      <c r="O1388" s="1">
        <f t="shared" si="240"/>
        <v>1.1893827719431882E-6</v>
      </c>
      <c r="P1388" s="1">
        <f t="shared" si="241"/>
        <v>6.8240881287982772E-8</v>
      </c>
      <c r="Q1388" s="1">
        <f t="shared" si="242"/>
        <v>7.7026198716488158E-8</v>
      </c>
    </row>
    <row r="1389" spans="1:17" x14ac:dyDescent="0.2">
      <c r="A1389" s="1">
        <v>1383</v>
      </c>
      <c r="B1389" s="1">
        <f t="shared" si="243"/>
        <v>193.3</v>
      </c>
      <c r="C1389" s="1">
        <v>0.02</v>
      </c>
      <c r="D1389" s="1">
        <v>0.01</v>
      </c>
      <c r="E1389" s="1">
        <v>2E-3</v>
      </c>
      <c r="F1389" s="1">
        <f t="shared" si="244"/>
        <v>0.38660000000000005</v>
      </c>
      <c r="G1389" s="1">
        <f t="shared" si="245"/>
        <v>0.19330000000000003</v>
      </c>
      <c r="I1389" s="1">
        <f t="shared" si="246"/>
        <v>1.1882410252773328E-2</v>
      </c>
      <c r="J1389" s="1">
        <f t="shared" si="247"/>
        <v>6.8135593045170919E-4</v>
      </c>
      <c r="K1389" s="1">
        <f t="shared" si="248"/>
        <v>7.6899860466723275E-4</v>
      </c>
      <c r="L1389" s="1">
        <f t="shared" si="249"/>
        <v>0.98666723521210831</v>
      </c>
      <c r="M1389" s="1">
        <f t="shared" si="250"/>
        <v>1.0000000000000007</v>
      </c>
      <c r="O1389" s="1">
        <f t="shared" si="240"/>
        <v>1.1796636583782718E-6</v>
      </c>
      <c r="P1389" s="1">
        <f t="shared" si="241"/>
        <v>6.7643753453706605E-8</v>
      </c>
      <c r="Q1389" s="1">
        <f t="shared" si="242"/>
        <v>7.6344755649032151E-8</v>
      </c>
    </row>
    <row r="1390" spans="1:17" x14ac:dyDescent="0.2">
      <c r="A1390" s="1">
        <v>1384</v>
      </c>
      <c r="B1390" s="1">
        <f t="shared" si="243"/>
        <v>193.4</v>
      </c>
      <c r="C1390" s="1">
        <v>0.02</v>
      </c>
      <c r="D1390" s="1">
        <v>0.01</v>
      </c>
      <c r="E1390" s="1">
        <v>2E-3</v>
      </c>
      <c r="F1390" s="1">
        <f t="shared" si="244"/>
        <v>0.38680000000000003</v>
      </c>
      <c r="G1390" s="1">
        <f t="shared" si="245"/>
        <v>0.19340000000000002</v>
      </c>
      <c r="I1390" s="1">
        <f t="shared" si="246"/>
        <v>1.1844386539964454E-2</v>
      </c>
      <c r="J1390" s="1">
        <f t="shared" si="247"/>
        <v>6.7877953068599278E-4</v>
      </c>
      <c r="K1390" s="1">
        <f t="shared" si="248"/>
        <v>7.6601627189178849E-4</v>
      </c>
      <c r="L1390" s="1">
        <f t="shared" si="249"/>
        <v>0.98671081765745838</v>
      </c>
      <c r="M1390" s="1">
        <f t="shared" si="250"/>
        <v>1.0000000000000007</v>
      </c>
      <c r="O1390" s="1">
        <f t="shared" si="240"/>
        <v>1.1700239651401971E-6</v>
      </c>
      <c r="P1390" s="1">
        <f t="shared" si="241"/>
        <v>6.7051874343135949E-8</v>
      </c>
      <c r="Q1390" s="1">
        <f t="shared" si="242"/>
        <v>7.5669380830881898E-8</v>
      </c>
    </row>
    <row r="1391" spans="1:17" x14ac:dyDescent="0.2">
      <c r="A1391" s="1">
        <v>1385</v>
      </c>
      <c r="B1391" s="1">
        <f t="shared" si="243"/>
        <v>193.5</v>
      </c>
      <c r="C1391" s="1">
        <v>0.02</v>
      </c>
      <c r="D1391" s="1">
        <v>0.01</v>
      </c>
      <c r="E1391" s="1">
        <v>2E-3</v>
      </c>
      <c r="F1391" s="1">
        <f t="shared" si="244"/>
        <v>0.38700000000000001</v>
      </c>
      <c r="G1391" s="1">
        <f t="shared" si="245"/>
        <v>0.19350000000000001</v>
      </c>
      <c r="I1391" s="1">
        <f t="shared" si="246"/>
        <v>1.1806484503036568E-2</v>
      </c>
      <c r="J1391" s="1">
        <f t="shared" si="247"/>
        <v>6.7621311151898746E-4</v>
      </c>
      <c r="K1391" s="1">
        <f t="shared" si="248"/>
        <v>7.6304590373336577E-4</v>
      </c>
      <c r="L1391" s="1">
        <f t="shared" si="249"/>
        <v>0.98675425648171167</v>
      </c>
      <c r="M1391" s="1">
        <f t="shared" si="250"/>
        <v>1.0000000000000007</v>
      </c>
      <c r="O1391" s="1">
        <f t="shared" si="240"/>
        <v>1.1604630432409394E-6</v>
      </c>
      <c r="P1391" s="1">
        <f t="shared" si="241"/>
        <v>6.6465197584507294E-8</v>
      </c>
      <c r="Q1391" s="1">
        <f t="shared" si="242"/>
        <v>7.500001980701469E-8</v>
      </c>
    </row>
    <row r="1392" spans="1:17" x14ac:dyDescent="0.2">
      <c r="A1392" s="1">
        <v>1386</v>
      </c>
      <c r="B1392" s="1">
        <f t="shared" si="243"/>
        <v>193.6</v>
      </c>
      <c r="C1392" s="1">
        <v>0.02</v>
      </c>
      <c r="D1392" s="1">
        <v>0.01</v>
      </c>
      <c r="E1392" s="1">
        <v>2E-3</v>
      </c>
      <c r="F1392" s="1">
        <f t="shared" si="244"/>
        <v>0.38719999999999999</v>
      </c>
      <c r="G1392" s="1">
        <f t="shared" si="245"/>
        <v>0.19359999999999999</v>
      </c>
      <c r="I1392" s="1">
        <f t="shared" si="246"/>
        <v>1.1768703752626852E-2</v>
      </c>
      <c r="J1392" s="1">
        <f t="shared" si="247"/>
        <v>6.7365663310927574E-4</v>
      </c>
      <c r="K1392" s="1">
        <f t="shared" si="248"/>
        <v>7.6008744999916174E-4</v>
      </c>
      <c r="L1392" s="1">
        <f t="shared" si="249"/>
        <v>0.98679755216426535</v>
      </c>
      <c r="M1392" s="1">
        <f t="shared" si="250"/>
        <v>1.0000000000000007</v>
      </c>
      <c r="O1392" s="1">
        <f t="shared" si="240"/>
        <v>1.1509802489957201E-6</v>
      </c>
      <c r="P1392" s="1">
        <f t="shared" si="241"/>
        <v>6.5883677218118941E-8</v>
      </c>
      <c r="Q1392" s="1">
        <f t="shared" si="242"/>
        <v>7.4336618615562126E-8</v>
      </c>
    </row>
    <row r="1393" spans="1:17" x14ac:dyDescent="0.2">
      <c r="A1393" s="1">
        <v>1387</v>
      </c>
      <c r="B1393" s="1">
        <f t="shared" si="243"/>
        <v>193.70000000000002</v>
      </c>
      <c r="C1393" s="1">
        <v>0.02</v>
      </c>
      <c r="D1393" s="1">
        <v>0.01</v>
      </c>
      <c r="E1393" s="1">
        <v>2E-3</v>
      </c>
      <c r="F1393" s="1">
        <f t="shared" si="244"/>
        <v>0.38740000000000002</v>
      </c>
      <c r="G1393" s="1">
        <f t="shared" si="245"/>
        <v>0.19370000000000001</v>
      </c>
      <c r="I1393" s="1">
        <f t="shared" si="246"/>
        <v>1.1731043900618446E-2</v>
      </c>
      <c r="J1393" s="1">
        <f t="shared" si="247"/>
        <v>6.7111005578053833E-4</v>
      </c>
      <c r="K1393" s="1">
        <f t="shared" si="248"/>
        <v>7.5714086071980479E-4</v>
      </c>
      <c r="L1393" s="1">
        <f t="shared" si="249"/>
        <v>0.98684070518288181</v>
      </c>
      <c r="M1393" s="1">
        <f t="shared" si="250"/>
        <v>1.0000000000000007</v>
      </c>
      <c r="O1393" s="1">
        <f t="shared" si="240"/>
        <v>1.1415749439796642E-6</v>
      </c>
      <c r="P1393" s="1">
        <f t="shared" si="241"/>
        <v>6.530726769264484E-8</v>
      </c>
      <c r="Q1393" s="1">
        <f t="shared" si="242"/>
        <v>7.3679123783294291E-8</v>
      </c>
    </row>
    <row r="1394" spans="1:17" x14ac:dyDescent="0.2">
      <c r="A1394" s="1">
        <v>1388</v>
      </c>
      <c r="B1394" s="1">
        <f t="shared" si="243"/>
        <v>193.8</v>
      </c>
      <c r="C1394" s="1">
        <v>0.02</v>
      </c>
      <c r="D1394" s="1">
        <v>0.01</v>
      </c>
      <c r="E1394" s="1">
        <v>2E-3</v>
      </c>
      <c r="F1394" s="1">
        <f t="shared" si="244"/>
        <v>0.38760000000000006</v>
      </c>
      <c r="G1394" s="1">
        <f t="shared" si="245"/>
        <v>0.19380000000000003</v>
      </c>
      <c r="I1394" s="1">
        <f t="shared" si="246"/>
        <v>1.1693504560136467E-2</v>
      </c>
      <c r="J1394" s="1">
        <f t="shared" si="247"/>
        <v>6.6857334002083711E-4</v>
      </c>
      <c r="K1394" s="1">
        <f t="shared" si="248"/>
        <v>7.5420608614828056E-4</v>
      </c>
      <c r="L1394" s="1">
        <f t="shared" si="249"/>
        <v>0.98688371601369496</v>
      </c>
      <c r="M1394" s="1">
        <f t="shared" si="250"/>
        <v>1.0000000000000004</v>
      </c>
      <c r="O1394" s="1">
        <f t="shared" si="240"/>
        <v>1.1322464949848342E-6</v>
      </c>
      <c r="P1394" s="1">
        <f t="shared" si="241"/>
        <v>6.4735923861482817E-8</v>
      </c>
      <c r="Q1394" s="1">
        <f t="shared" si="242"/>
        <v>7.3027482321147246E-8</v>
      </c>
    </row>
    <row r="1395" spans="1:17" x14ac:dyDescent="0.2">
      <c r="A1395" s="1">
        <v>1389</v>
      </c>
      <c r="B1395" s="1">
        <f t="shared" si="243"/>
        <v>193.9</v>
      </c>
      <c r="C1395" s="1">
        <v>0.02</v>
      </c>
      <c r="D1395" s="1">
        <v>0.01</v>
      </c>
      <c r="E1395" s="1">
        <v>2E-3</v>
      </c>
      <c r="F1395" s="1">
        <f t="shared" si="244"/>
        <v>0.38780000000000003</v>
      </c>
      <c r="G1395" s="1">
        <f t="shared" si="245"/>
        <v>0.19390000000000002</v>
      </c>
      <c r="I1395" s="1">
        <f t="shared" si="246"/>
        <v>1.1656085345544031E-2</v>
      </c>
      <c r="J1395" s="1">
        <f t="shared" si="247"/>
        <v>6.6604644648190245E-4</v>
      </c>
      <c r="K1395" s="1">
        <f t="shared" si="248"/>
        <v>7.5128307675886331E-4</v>
      </c>
      <c r="L1395" s="1">
        <f t="shared" si="249"/>
        <v>0.98692658513121578</v>
      </c>
      <c r="M1395" s="1">
        <f t="shared" si="250"/>
        <v>1.0000000000000007</v>
      </c>
      <c r="O1395" s="1">
        <f t="shared" si="240"/>
        <v>1.1229942739775831E-6</v>
      </c>
      <c r="P1395" s="1">
        <f t="shared" si="241"/>
        <v>6.4169600979134131E-8</v>
      </c>
      <c r="Q1395" s="1">
        <f t="shared" si="242"/>
        <v>7.2381641719790163E-8</v>
      </c>
    </row>
    <row r="1396" spans="1:17" x14ac:dyDescent="0.2">
      <c r="A1396" s="1">
        <v>1390</v>
      </c>
      <c r="B1396" s="1">
        <f t="shared" si="243"/>
        <v>194</v>
      </c>
      <c r="C1396" s="1">
        <v>0.02</v>
      </c>
      <c r="D1396" s="1">
        <v>0.01</v>
      </c>
      <c r="E1396" s="1">
        <v>2E-3</v>
      </c>
      <c r="F1396" s="1">
        <f t="shared" si="244"/>
        <v>0.38800000000000001</v>
      </c>
      <c r="G1396" s="1">
        <f t="shared" si="245"/>
        <v>0.19400000000000001</v>
      </c>
      <c r="I1396" s="1">
        <f t="shared" si="246"/>
        <v>1.161878587243829E-2</v>
      </c>
      <c r="J1396" s="1">
        <f t="shared" si="247"/>
        <v>6.6352933597842233E-4</v>
      </c>
      <c r="K1396" s="1">
        <f t="shared" si="248"/>
        <v>7.4837178324605293E-4</v>
      </c>
      <c r="L1396" s="1">
        <f t="shared" si="249"/>
        <v>0.98696931300833779</v>
      </c>
      <c r="M1396" s="1">
        <f t="shared" si="250"/>
        <v>1.0000000000000004</v>
      </c>
      <c r="O1396" s="1">
        <f t="shared" si="240"/>
        <v>1.1138176580562787E-6</v>
      </c>
      <c r="P1396" s="1">
        <f t="shared" si="241"/>
        <v>6.3608254697616591E-8</v>
      </c>
      <c r="Q1396" s="1">
        <f t="shared" si="242"/>
        <v>7.1741549945234771E-8</v>
      </c>
    </row>
    <row r="1397" spans="1:17" x14ac:dyDescent="0.2">
      <c r="A1397" s="1">
        <v>1391</v>
      </c>
      <c r="B1397" s="1">
        <f t="shared" si="243"/>
        <v>194.1</v>
      </c>
      <c r="C1397" s="1">
        <v>0.02</v>
      </c>
      <c r="D1397" s="1">
        <v>0.01</v>
      </c>
      <c r="E1397" s="1">
        <v>2E-3</v>
      </c>
      <c r="F1397" s="1">
        <f t="shared" si="244"/>
        <v>0.38819999999999999</v>
      </c>
      <c r="G1397" s="1">
        <f t="shared" si="245"/>
        <v>0.19409999999999999</v>
      </c>
      <c r="I1397" s="1">
        <f t="shared" si="246"/>
        <v>1.1581605757646487E-2</v>
      </c>
      <c r="J1397" s="1">
        <f t="shared" si="247"/>
        <v>6.6102196948733614E-4</v>
      </c>
      <c r="K1397" s="1">
        <f t="shared" si="248"/>
        <v>7.4547215652351784E-4</v>
      </c>
      <c r="L1397" s="1">
        <f t="shared" si="249"/>
        <v>0.98701190011634321</v>
      </c>
      <c r="M1397" s="1">
        <f t="shared" si="250"/>
        <v>1.0000000000000004</v>
      </c>
      <c r="O1397" s="1">
        <f t="shared" si="240"/>
        <v>1.1047160294093695E-6</v>
      </c>
      <c r="P1397" s="1">
        <f t="shared" si="241"/>
        <v>6.3051841062910149E-8</v>
      </c>
      <c r="Q1397" s="1">
        <f t="shared" si="242"/>
        <v>7.1107155434485467E-8</v>
      </c>
    </row>
    <row r="1398" spans="1:17" x14ac:dyDescent="0.2">
      <c r="A1398" s="1">
        <v>1392</v>
      </c>
      <c r="B1398" s="1">
        <f t="shared" si="243"/>
        <v>194.20000000000002</v>
      </c>
      <c r="C1398" s="1">
        <v>0.02</v>
      </c>
      <c r="D1398" s="1">
        <v>0.01</v>
      </c>
      <c r="E1398" s="1">
        <v>2E-3</v>
      </c>
      <c r="F1398" s="1">
        <f t="shared" si="244"/>
        <v>0.38840000000000002</v>
      </c>
      <c r="G1398" s="1">
        <f t="shared" si="245"/>
        <v>0.19420000000000001</v>
      </c>
      <c r="I1398" s="1">
        <f t="shared" si="246"/>
        <v>1.1544544619222018E-2</v>
      </c>
      <c r="J1398" s="1">
        <f t="shared" si="247"/>
        <v>6.5852430814713071E-4</v>
      </c>
      <c r="K1398" s="1">
        <f t="shared" si="248"/>
        <v>7.425841477230428E-4</v>
      </c>
      <c r="L1398" s="1">
        <f t="shared" si="249"/>
        <v>0.98705434692490834</v>
      </c>
      <c r="M1398" s="1">
        <f t="shared" si="250"/>
        <v>1.0000000000000004</v>
      </c>
      <c r="O1398" s="1">
        <f t="shared" si="240"/>
        <v>1.0956887752737871E-6</v>
      </c>
      <c r="P1398" s="1">
        <f t="shared" si="241"/>
        <v>6.2500316511433946E-8</v>
      </c>
      <c r="Q1398" s="1">
        <f t="shared" si="242"/>
        <v>7.0478407091229285E-8</v>
      </c>
    </row>
    <row r="1399" spans="1:17" x14ac:dyDescent="0.2">
      <c r="A1399" s="1">
        <v>1393</v>
      </c>
      <c r="B1399" s="1">
        <f t="shared" si="243"/>
        <v>194.3</v>
      </c>
      <c r="C1399" s="1">
        <v>0.02</v>
      </c>
      <c r="D1399" s="1">
        <v>0.01</v>
      </c>
      <c r="E1399" s="1">
        <v>2E-3</v>
      </c>
      <c r="F1399" s="1">
        <f t="shared" si="244"/>
        <v>0.38860000000000006</v>
      </c>
      <c r="G1399" s="1">
        <f t="shared" si="245"/>
        <v>0.19430000000000003</v>
      </c>
      <c r="I1399" s="1">
        <f t="shared" si="246"/>
        <v>1.1507602076440507E-2</v>
      </c>
      <c r="J1399" s="1">
        <f t="shared" si="247"/>
        <v>6.560363132571402E-4</v>
      </c>
      <c r="K1399" s="1">
        <f t="shared" si="248"/>
        <v>7.3970770819348328E-4</v>
      </c>
      <c r="L1399" s="1">
        <f t="shared" si="249"/>
        <v>0.98709665390210943</v>
      </c>
      <c r="M1399" s="1">
        <f t="shared" si="250"/>
        <v>1.0000000000000007</v>
      </c>
      <c r="O1399" s="1">
        <f t="shared" si="240"/>
        <v>1.0867352878936967E-6</v>
      </c>
      <c r="P1399" s="1">
        <f t="shared" si="241"/>
        <v>6.1953637866555541E-8</v>
      </c>
      <c r="Q1399" s="1">
        <f t="shared" si="242"/>
        <v>6.9855254281566279E-8</v>
      </c>
    </row>
    <row r="1400" spans="1:17" x14ac:dyDescent="0.2">
      <c r="A1400" s="1">
        <v>1394</v>
      </c>
      <c r="B1400" s="1">
        <f t="shared" si="243"/>
        <v>194.4</v>
      </c>
      <c r="C1400" s="1">
        <v>0.02</v>
      </c>
      <c r="D1400" s="1">
        <v>0.01</v>
      </c>
      <c r="E1400" s="1">
        <v>2E-3</v>
      </c>
      <c r="F1400" s="1">
        <f t="shared" si="244"/>
        <v>0.38880000000000003</v>
      </c>
      <c r="G1400" s="1">
        <f t="shared" si="245"/>
        <v>0.19440000000000002</v>
      </c>
      <c r="I1400" s="1">
        <f t="shared" si="246"/>
        <v>1.1470777749795897E-2</v>
      </c>
      <c r="J1400" s="1">
        <f t="shared" si="247"/>
        <v>6.5355794627684879E-4</v>
      </c>
      <c r="K1400" s="1">
        <f t="shared" si="248"/>
        <v>7.3684278949972442E-4</v>
      </c>
      <c r="L1400" s="1">
        <f t="shared" si="249"/>
        <v>0.98713882151442811</v>
      </c>
      <c r="M1400" s="1">
        <f t="shared" si="250"/>
        <v>1.0000000000000007</v>
      </c>
      <c r="O1400" s="1">
        <f t="shared" si="240"/>
        <v>1.0778549644795739E-6</v>
      </c>
      <c r="P1400" s="1">
        <f t="shared" si="241"/>
        <v>6.1411762335131171E-8</v>
      </c>
      <c r="Q1400" s="1">
        <f t="shared" si="242"/>
        <v>6.9237646829779046E-8</v>
      </c>
    </row>
    <row r="1401" spans="1:17" x14ac:dyDescent="0.2">
      <c r="A1401" s="1">
        <v>1395</v>
      </c>
      <c r="B1401" s="1">
        <f t="shared" si="243"/>
        <v>194.5</v>
      </c>
      <c r="C1401" s="1">
        <v>0.02</v>
      </c>
      <c r="D1401" s="1">
        <v>0.01</v>
      </c>
      <c r="E1401" s="1">
        <v>2E-3</v>
      </c>
      <c r="F1401" s="1">
        <f t="shared" si="244"/>
        <v>0.38900000000000001</v>
      </c>
      <c r="G1401" s="1">
        <f t="shared" si="245"/>
        <v>0.19450000000000001</v>
      </c>
      <c r="I1401" s="1">
        <f t="shared" si="246"/>
        <v>1.143407126099655E-2</v>
      </c>
      <c r="J1401" s="1">
        <f t="shared" si="247"/>
        <v>6.5108916882519676E-4</v>
      </c>
      <c r="K1401" s="1">
        <f t="shared" si="248"/>
        <v>7.3398934342164572E-4</v>
      </c>
      <c r="L1401" s="1">
        <f t="shared" si="249"/>
        <v>0.98718085022675717</v>
      </c>
      <c r="M1401" s="1">
        <f t="shared" si="250"/>
        <v>1.0000000000000007</v>
      </c>
      <c r="O1401" s="1">
        <f t="shared" si="240"/>
        <v>1.0690472071676275E-6</v>
      </c>
      <c r="P1401" s="1">
        <f t="shared" si="241"/>
        <v>6.0874647504077563E-8</v>
      </c>
      <c r="Q1401" s="1">
        <f t="shared" si="242"/>
        <v>6.8625535014141787E-8</v>
      </c>
    </row>
    <row r="1402" spans="1:17" x14ac:dyDescent="0.2">
      <c r="A1402" s="1">
        <v>1396</v>
      </c>
      <c r="B1402" s="1">
        <f t="shared" si="243"/>
        <v>194.6</v>
      </c>
      <c r="C1402" s="1">
        <v>0.02</v>
      </c>
      <c r="D1402" s="1">
        <v>0.01</v>
      </c>
      <c r="E1402" s="1">
        <v>2E-3</v>
      </c>
      <c r="F1402" s="1">
        <f t="shared" si="244"/>
        <v>0.38919999999999999</v>
      </c>
      <c r="G1402" s="1">
        <f t="shared" si="245"/>
        <v>0.1946</v>
      </c>
      <c r="I1402" s="1">
        <f t="shared" si="246"/>
        <v>1.1397482232961361E-2</v>
      </c>
      <c r="J1402" s="1">
        <f t="shared" si="247"/>
        <v>6.4862994267988973E-4</v>
      </c>
      <c r="K1402" s="1">
        <f t="shared" si="248"/>
        <v>7.3114732195309127E-4</v>
      </c>
      <c r="L1402" s="1">
        <f t="shared" si="249"/>
        <v>0.98722274050240622</v>
      </c>
      <c r="M1402" s="1">
        <f t="shared" si="250"/>
        <v>1.0000000000000007</v>
      </c>
      <c r="O1402" s="1">
        <f t="shared" si="240"/>
        <v>1.0603114229795449E-6</v>
      </c>
      <c r="P1402" s="1">
        <f t="shared" si="241"/>
        <v>6.0342251336974385E-8</v>
      </c>
      <c r="Q1402" s="1">
        <f t="shared" si="242"/>
        <v>6.8018869562768104E-8</v>
      </c>
    </row>
    <row r="1403" spans="1:17" x14ac:dyDescent="0.2">
      <c r="A1403" s="1">
        <v>1397</v>
      </c>
      <c r="B1403" s="1">
        <f t="shared" si="243"/>
        <v>194.70000000000002</v>
      </c>
      <c r="C1403" s="1">
        <v>0.02</v>
      </c>
      <c r="D1403" s="1">
        <v>0.01</v>
      </c>
      <c r="E1403" s="1">
        <v>2E-3</v>
      </c>
      <c r="F1403" s="1">
        <f t="shared" si="244"/>
        <v>0.38940000000000002</v>
      </c>
      <c r="G1403" s="1">
        <f t="shared" si="245"/>
        <v>0.19470000000000001</v>
      </c>
      <c r="I1403" s="1">
        <f t="shared" si="246"/>
        <v>1.1361010289815884E-2</v>
      </c>
      <c r="J1403" s="1">
        <f t="shared" si="247"/>
        <v>6.4618022977671111E-4</v>
      </c>
      <c r="K1403" s="1">
        <f t="shared" si="248"/>
        <v>7.2831667730084552E-4</v>
      </c>
      <c r="L1403" s="1">
        <f t="shared" si="249"/>
        <v>0.98726449280310713</v>
      </c>
      <c r="M1403" s="1">
        <f t="shared" si="250"/>
        <v>1.0000000000000007</v>
      </c>
      <c r="O1403" s="1">
        <f t="shared" si="240"/>
        <v>1.0516470237825723E-6</v>
      </c>
      <c r="P1403" s="1">
        <f t="shared" si="241"/>
        <v>5.9814532170697447E-8</v>
      </c>
      <c r="Q1403" s="1">
        <f t="shared" si="242"/>
        <v>6.7417601649497238E-8</v>
      </c>
    </row>
    <row r="1404" spans="1:17" x14ac:dyDescent="0.2">
      <c r="A1404" s="1">
        <v>1398</v>
      </c>
      <c r="B1404" s="1">
        <f t="shared" si="243"/>
        <v>194.8</v>
      </c>
      <c r="C1404" s="1">
        <v>0.02</v>
      </c>
      <c r="D1404" s="1">
        <v>0.01</v>
      </c>
      <c r="E1404" s="1">
        <v>2E-3</v>
      </c>
      <c r="F1404" s="1">
        <f t="shared" si="244"/>
        <v>0.38960000000000006</v>
      </c>
      <c r="G1404" s="1">
        <f t="shared" si="245"/>
        <v>0.19480000000000003</v>
      </c>
      <c r="I1404" s="1">
        <f t="shared" si="246"/>
        <v>1.1324655056888474E-2</v>
      </c>
      <c r="J1404" s="1">
        <f t="shared" si="247"/>
        <v>6.4373999220883771E-4</v>
      </c>
      <c r="K1404" s="1">
        <f t="shared" si="248"/>
        <v>7.2549736188361397E-4</v>
      </c>
      <c r="L1404" s="1">
        <f t="shared" si="249"/>
        <v>0.9873061075890196</v>
      </c>
      <c r="M1404" s="1">
        <f t="shared" si="250"/>
        <v>1.0000000000000004</v>
      </c>
      <c r="O1404" s="1">
        <f t="shared" si="240"/>
        <v>1.0430534262499207E-6</v>
      </c>
      <c r="P1404" s="1">
        <f t="shared" si="241"/>
        <v>5.9291448712082217E-8</v>
      </c>
      <c r="Q1404" s="1">
        <f t="shared" si="242"/>
        <v>6.6821682889818605E-8</v>
      </c>
    </row>
    <row r="1405" spans="1:17" x14ac:dyDescent="0.2">
      <c r="A1405" s="1">
        <v>1399</v>
      </c>
      <c r="B1405" s="1">
        <f t="shared" si="243"/>
        <v>194.9</v>
      </c>
      <c r="C1405" s="1">
        <v>0.02</v>
      </c>
      <c r="D1405" s="1">
        <v>0.01</v>
      </c>
      <c r="E1405" s="1">
        <v>2E-3</v>
      </c>
      <c r="F1405" s="1">
        <f t="shared" si="244"/>
        <v>0.38980000000000004</v>
      </c>
      <c r="G1405" s="1">
        <f t="shared" si="245"/>
        <v>0.19490000000000002</v>
      </c>
      <c r="I1405" s="1">
        <f t="shared" si="246"/>
        <v>1.1288416160706432E-2</v>
      </c>
      <c r="J1405" s="1">
        <f t="shared" si="247"/>
        <v>6.4130919222615834E-4</v>
      </c>
      <c r="K1405" s="1">
        <f t="shared" si="248"/>
        <v>7.2268932833100962E-4</v>
      </c>
      <c r="L1405" s="1">
        <f t="shared" si="249"/>
        <v>0.9873475853187369</v>
      </c>
      <c r="M1405" s="1">
        <f t="shared" si="250"/>
        <v>1.0000000000000004</v>
      </c>
      <c r="O1405" s="1">
        <f t="shared" si="240"/>
        <v>1.0345300518214888E-6</v>
      </c>
      <c r="P1405" s="1">
        <f t="shared" si="241"/>
        <v>5.8772960034617085E-8</v>
      </c>
      <c r="Q1405" s="1">
        <f t="shared" si="242"/>
        <v>6.6231065336833627E-8</v>
      </c>
    </row>
    <row r="1406" spans="1:17" x14ac:dyDescent="0.2">
      <c r="A1406" s="1">
        <v>1400</v>
      </c>
      <c r="B1406" s="1">
        <f t="shared" si="243"/>
        <v>195</v>
      </c>
      <c r="C1406" s="1">
        <v>0.02</v>
      </c>
      <c r="D1406" s="1">
        <v>0.01</v>
      </c>
      <c r="E1406" s="1">
        <v>2E-3</v>
      </c>
      <c r="F1406" s="1">
        <f t="shared" si="244"/>
        <v>0.39</v>
      </c>
      <c r="G1406" s="1">
        <f t="shared" si="245"/>
        <v>0.19500000000000001</v>
      </c>
      <c r="I1406" s="1">
        <f t="shared" si="246"/>
        <v>1.1252293228992171E-2</v>
      </c>
      <c r="J1406" s="1">
        <f t="shared" si="247"/>
        <v>6.3888779223459551E-4</v>
      </c>
      <c r="K1406" s="1">
        <f t="shared" si="248"/>
        <v>7.1989252948254469E-4</v>
      </c>
      <c r="L1406" s="1">
        <f t="shared" si="249"/>
        <v>0.98738892644929122</v>
      </c>
      <c r="M1406" s="1">
        <f t="shared" si="250"/>
        <v>1.0000000000000004</v>
      </c>
      <c r="O1406" s="1">
        <f t="shared" si="240"/>
        <v>1.0260763266649155E-6</v>
      </c>
      <c r="P1406" s="1">
        <f t="shared" si="241"/>
        <v>5.8259025575166841E-8</v>
      </c>
      <c r="Q1406" s="1">
        <f t="shared" si="242"/>
        <v>6.5645701477255544E-8</v>
      </c>
    </row>
    <row r="1407" spans="1:17" x14ac:dyDescent="0.2">
      <c r="A1407" s="1">
        <v>1401</v>
      </c>
      <c r="B1407" s="1">
        <f t="shared" si="243"/>
        <v>195.1</v>
      </c>
      <c r="C1407" s="1">
        <v>0.02</v>
      </c>
      <c r="D1407" s="1">
        <v>0.01</v>
      </c>
      <c r="E1407" s="1">
        <v>2E-3</v>
      </c>
      <c r="F1407" s="1">
        <f t="shared" si="244"/>
        <v>0.39019999999999999</v>
      </c>
      <c r="G1407" s="1">
        <f t="shared" si="245"/>
        <v>0.1951</v>
      </c>
      <c r="I1407" s="1">
        <f t="shared" si="246"/>
        <v>1.1216285890659396E-2</v>
      </c>
      <c r="J1407" s="1">
        <f t="shared" si="247"/>
        <v>6.3647575479543065E-4</v>
      </c>
      <c r="K1407" s="1">
        <f t="shared" si="248"/>
        <v>7.1710691838662729E-4</v>
      </c>
      <c r="L1407" s="1">
        <f t="shared" si="249"/>
        <v>0.9874301314361591</v>
      </c>
      <c r="M1407" s="1">
        <f t="shared" si="250"/>
        <v>1.0000000000000004</v>
      </c>
      <c r="O1407" s="1">
        <f t="shared" si="240"/>
        <v>1.0176916816369438E-6</v>
      </c>
      <c r="P1407" s="1">
        <f t="shared" si="241"/>
        <v>5.7749605130725236E-8</v>
      </c>
      <c r="Q1407" s="1">
        <f t="shared" si="242"/>
        <v>6.5065544227445626E-8</v>
      </c>
    </row>
    <row r="1408" spans="1:17" x14ac:dyDescent="0.2">
      <c r="A1408" s="1">
        <v>1402</v>
      </c>
      <c r="B1408" s="1">
        <f t="shared" si="243"/>
        <v>195.20000000000002</v>
      </c>
      <c r="C1408" s="1">
        <v>0.02</v>
      </c>
      <c r="D1408" s="1">
        <v>0.01</v>
      </c>
      <c r="E1408" s="1">
        <v>2E-3</v>
      </c>
      <c r="F1408" s="1">
        <f t="shared" si="244"/>
        <v>0.39040000000000002</v>
      </c>
      <c r="G1408" s="1">
        <f t="shared" si="245"/>
        <v>0.19520000000000001</v>
      </c>
      <c r="I1408" s="1">
        <f t="shared" si="246"/>
        <v>1.1180393775809287E-2</v>
      </c>
      <c r="J1408" s="1">
        <f t="shared" si="247"/>
        <v>6.3407304262463177E-4</v>
      </c>
      <c r="K1408" s="1">
        <f t="shared" si="248"/>
        <v>7.1433244829956363E-4</v>
      </c>
      <c r="L1408" s="1">
        <f t="shared" si="249"/>
        <v>0.98747120073326711</v>
      </c>
      <c r="M1408" s="1">
        <f t="shared" si="250"/>
        <v>1.0000000000000007</v>
      </c>
      <c r="O1408" s="1">
        <f t="shared" si="240"/>
        <v>1.0093755522451058E-6</v>
      </c>
      <c r="P1408" s="1">
        <f t="shared" si="241"/>
        <v>5.7244658855197151E-8</v>
      </c>
      <c r="Q1408" s="1">
        <f t="shared" si="242"/>
        <v>6.449054692948676E-8</v>
      </c>
    </row>
    <row r="1409" spans="1:17" x14ac:dyDescent="0.2">
      <c r="A1409" s="1">
        <v>1403</v>
      </c>
      <c r="B1409" s="1">
        <f t="shared" si="243"/>
        <v>195.3</v>
      </c>
      <c r="C1409" s="1">
        <v>0.02</v>
      </c>
      <c r="D1409" s="1">
        <v>0.01</v>
      </c>
      <c r="E1409" s="1">
        <v>2E-3</v>
      </c>
      <c r="F1409" s="1">
        <f t="shared" si="244"/>
        <v>0.39060000000000006</v>
      </c>
      <c r="G1409" s="1">
        <f t="shared" si="245"/>
        <v>0.19530000000000003</v>
      </c>
      <c r="I1409" s="1">
        <f t="shared" si="246"/>
        <v>1.1144616515726697E-2</v>
      </c>
      <c r="J1409" s="1">
        <f t="shared" si="247"/>
        <v>6.3167961859218475E-4</v>
      </c>
      <c r="K1409" s="1">
        <f t="shared" si="248"/>
        <v>7.115690726845654E-4</v>
      </c>
      <c r="L1409" s="1">
        <f t="shared" si="249"/>
        <v>0.98751213479299715</v>
      </c>
      <c r="M1409" s="1">
        <f t="shared" si="250"/>
        <v>1.0000000000000007</v>
      </c>
      <c r="O1409" s="1">
        <f t="shared" si="240"/>
        <v>1.0011273786097238E-6</v>
      </c>
      <c r="P1409" s="1">
        <f t="shared" si="241"/>
        <v>5.674414725620985E-8</v>
      </c>
      <c r="Q1409" s="1">
        <f t="shared" si="242"/>
        <v>6.3920663347293291E-8</v>
      </c>
    </row>
    <row r="1410" spans="1:17" x14ac:dyDescent="0.2">
      <c r="A1410" s="1">
        <v>1404</v>
      </c>
      <c r="B1410" s="1">
        <f t="shared" si="243"/>
        <v>195.4</v>
      </c>
      <c r="C1410" s="1">
        <v>0.02</v>
      </c>
      <c r="D1410" s="1">
        <v>0.01</v>
      </c>
      <c r="E1410" s="1">
        <v>2E-3</v>
      </c>
      <c r="F1410" s="1">
        <f t="shared" si="244"/>
        <v>0.39080000000000004</v>
      </c>
      <c r="G1410" s="1">
        <f t="shared" si="245"/>
        <v>0.19540000000000002</v>
      </c>
      <c r="I1410" s="1">
        <f t="shared" si="246"/>
        <v>1.1108953742876371E-2</v>
      </c>
      <c r="J1410" s="1">
        <f t="shared" si="247"/>
        <v>6.2929544572142742E-4</v>
      </c>
      <c r="K1410" s="1">
        <f t="shared" si="248"/>
        <v>7.0881674521076259E-4</v>
      </c>
      <c r="L1410" s="1">
        <f t="shared" si="249"/>
        <v>0.98755293406619205</v>
      </c>
      <c r="M1410" s="1">
        <f t="shared" si="250"/>
        <v>1.0000000000000007</v>
      </c>
      <c r="O1410" s="1">
        <f t="shared" si="240"/>
        <v>9.9294660542620223E-7</v>
      </c>
      <c r="P1410" s="1">
        <f t="shared" si="241"/>
        <v>5.6248031191951849E-8</v>
      </c>
      <c r="Q1410" s="1">
        <f t="shared" si="242"/>
        <v>6.3355847662755784E-8</v>
      </c>
    </row>
    <row r="1411" spans="1:17" x14ac:dyDescent="0.2">
      <c r="A1411" s="1">
        <v>1405</v>
      </c>
      <c r="B1411" s="1">
        <f t="shared" si="243"/>
        <v>195.5</v>
      </c>
      <c r="C1411" s="1">
        <v>0.02</v>
      </c>
      <c r="D1411" s="1">
        <v>0.01</v>
      </c>
      <c r="E1411" s="1">
        <v>2E-3</v>
      </c>
      <c r="F1411" s="1">
        <f t="shared" si="244"/>
        <v>0.39100000000000001</v>
      </c>
      <c r="G1411" s="1">
        <f t="shared" si="245"/>
        <v>0.19550000000000001</v>
      </c>
      <c r="I1411" s="1">
        <f t="shared" si="246"/>
        <v>1.1073405090899166E-2</v>
      </c>
      <c r="J1411" s="1">
        <f t="shared" si="247"/>
        <v>6.2692048718838674E-4</v>
      </c>
      <c r="K1411" s="1">
        <f t="shared" si="248"/>
        <v>7.0607541975222063E-4</v>
      </c>
      <c r="L1411" s="1">
        <f t="shared" si="249"/>
        <v>0.98759359900216082</v>
      </c>
      <c r="M1411" s="1">
        <f t="shared" si="250"/>
        <v>1.0000000000000007</v>
      </c>
      <c r="O1411" s="1">
        <f t="shared" si="240"/>
        <v>9.8483268192765645E-7</v>
      </c>
      <c r="P1411" s="1">
        <f t="shared" si="241"/>
        <v>5.5756271868041783E-8</v>
      </c>
      <c r="Q1411" s="1">
        <f t="shared" si="242"/>
        <v>6.2796054471923149E-8</v>
      </c>
    </row>
    <row r="1412" spans="1:17" x14ac:dyDescent="0.2">
      <c r="A1412" s="1">
        <v>1406</v>
      </c>
      <c r="B1412" s="1">
        <f t="shared" si="243"/>
        <v>195.6</v>
      </c>
      <c r="C1412" s="1">
        <v>0.02</v>
      </c>
      <c r="D1412" s="1">
        <v>0.01</v>
      </c>
      <c r="E1412" s="1">
        <v>2E-3</v>
      </c>
      <c r="F1412" s="1">
        <f t="shared" si="244"/>
        <v>0.39119999999999999</v>
      </c>
      <c r="G1412" s="1">
        <f t="shared" si="245"/>
        <v>0.1956</v>
      </c>
      <c r="I1412" s="1">
        <f t="shared" si="246"/>
        <v>1.1037970194608289E-2</v>
      </c>
      <c r="J1412" s="1">
        <f t="shared" si="247"/>
        <v>6.2455470632111914E-4</v>
      </c>
      <c r="K1412" s="1">
        <f t="shared" si="248"/>
        <v>7.0334505038696388E-4</v>
      </c>
      <c r="L1412" s="1">
        <f t="shared" si="249"/>
        <v>0.98763413004868417</v>
      </c>
      <c r="M1412" s="1">
        <f t="shared" si="250"/>
        <v>1.0000000000000004</v>
      </c>
      <c r="O1412" s="1">
        <f t="shared" si="240"/>
        <v>9.7678506184782432E-7</v>
      </c>
      <c r="P1412" s="1">
        <f t="shared" si="241"/>
        <v>5.5268830834424407E-8</v>
      </c>
      <c r="Q1412" s="1">
        <f t="shared" si="242"/>
        <v>6.2241238781218895E-8</v>
      </c>
    </row>
    <row r="1413" spans="1:17" x14ac:dyDescent="0.2">
      <c r="A1413" s="1">
        <v>1407</v>
      </c>
      <c r="B1413" s="1">
        <f t="shared" si="243"/>
        <v>195.70000000000002</v>
      </c>
      <c r="C1413" s="1">
        <v>0.02</v>
      </c>
      <c r="D1413" s="1">
        <v>0.01</v>
      </c>
      <c r="E1413" s="1">
        <v>2E-3</v>
      </c>
      <c r="F1413" s="1">
        <f t="shared" si="244"/>
        <v>0.39140000000000003</v>
      </c>
      <c r="G1413" s="1">
        <f t="shared" si="245"/>
        <v>0.19570000000000001</v>
      </c>
      <c r="I1413" s="1">
        <f t="shared" si="246"/>
        <v>1.1002648689985543E-2</v>
      </c>
      <c r="J1413" s="1">
        <f t="shared" si="247"/>
        <v>6.2219806659905355E-4</v>
      </c>
      <c r="K1413" s="1">
        <f t="shared" si="248"/>
        <v>7.0062559139600321E-4</v>
      </c>
      <c r="L1413" s="1">
        <f t="shared" si="249"/>
        <v>0.98767452765201991</v>
      </c>
      <c r="M1413" s="1">
        <f t="shared" si="250"/>
        <v>1.0000000000000004</v>
      </c>
      <c r="O1413" s="1">
        <f t="shared" si="240"/>
        <v>9.688032033842923E-7</v>
      </c>
      <c r="P1413" s="1">
        <f t="shared" si="241"/>
        <v>5.4785669982294813E-8</v>
      </c>
      <c r="Q1413" s="1">
        <f t="shared" si="242"/>
        <v>6.1691356003692786E-8</v>
      </c>
    </row>
    <row r="1414" spans="1:17" x14ac:dyDescent="0.2">
      <c r="A1414" s="1">
        <v>1408</v>
      </c>
      <c r="B1414" s="1">
        <f t="shared" si="243"/>
        <v>195.8</v>
      </c>
      <c r="C1414" s="1">
        <v>0.02</v>
      </c>
      <c r="D1414" s="1">
        <v>0.01</v>
      </c>
      <c r="E1414" s="1">
        <v>2E-3</v>
      </c>
      <c r="F1414" s="1">
        <f t="shared" si="244"/>
        <v>0.3916</v>
      </c>
      <c r="G1414" s="1">
        <f t="shared" si="245"/>
        <v>0.1958</v>
      </c>
      <c r="I1414" s="1">
        <f t="shared" si="246"/>
        <v>1.0967440214177589E-2</v>
      </c>
      <c r="J1414" s="1">
        <f t="shared" si="247"/>
        <v>6.1985053165233763E-4</v>
      </c>
      <c r="K1414" s="1">
        <f t="shared" si="248"/>
        <v>6.9791699726236896E-4</v>
      </c>
      <c r="L1414" s="1">
        <f t="shared" si="249"/>
        <v>0.98771479225690817</v>
      </c>
      <c r="M1414" s="1">
        <f t="shared" si="250"/>
        <v>1.0000000000000004</v>
      </c>
      <c r="O1414" s="1">
        <f t="shared" si="240"/>
        <v>9.6088656916201969E-7</v>
      </c>
      <c r="P1414" s="1">
        <f t="shared" si="241"/>
        <v>5.4306751541050555E-8</v>
      </c>
      <c r="Q1414" s="1">
        <f t="shared" si="242"/>
        <v>6.1146361955307339E-8</v>
      </c>
    </row>
    <row r="1415" spans="1:17" x14ac:dyDescent="0.2">
      <c r="A1415" s="1">
        <v>1409</v>
      </c>
      <c r="B1415" s="1">
        <f t="shared" si="243"/>
        <v>195.9</v>
      </c>
      <c r="C1415" s="1">
        <v>0.02</v>
      </c>
      <c r="D1415" s="1">
        <v>0.01</v>
      </c>
      <c r="E1415" s="1">
        <v>2E-3</v>
      </c>
      <c r="F1415" s="1">
        <f t="shared" si="244"/>
        <v>0.39180000000000004</v>
      </c>
      <c r="G1415" s="1">
        <f t="shared" si="245"/>
        <v>0.19590000000000002</v>
      </c>
      <c r="I1415" s="1">
        <f t="shared" si="246"/>
        <v>1.0932344405492221E-2</v>
      </c>
      <c r="J1415" s="1">
        <f t="shared" si="247"/>
        <v>6.1751206526118726E-4</v>
      </c>
      <c r="K1415" s="1">
        <f t="shared" si="248"/>
        <v>6.9521922267014931E-4</v>
      </c>
      <c r="L1415" s="1">
        <f t="shared" si="249"/>
        <v>0.98775492430657685</v>
      </c>
      <c r="M1415" s="1">
        <f t="shared" si="250"/>
        <v>1.0000000000000004</v>
      </c>
      <c r="O1415" s="1">
        <f t="shared" ref="O1415:O1478" si="251">I1415*$B$3*EXP(-$D$3*A1415*$B$3)</f>
        <v>9.5303462619715661E-7</v>
      </c>
      <c r="P1415" s="1">
        <f t="shared" ref="P1415:P1478" si="252">J1415*$B$3*EXP(-$D$3*A1415*$B$3)</f>
        <v>5.3832038075270697E-8</v>
      </c>
      <c r="Q1415" s="1">
        <f t="shared" ref="Q1415:Q1478" si="253">K1415*$B$3*EXP(-$D$3*A1415*$B$3)</f>
        <v>6.0606212851258221E-8</v>
      </c>
    </row>
    <row r="1416" spans="1:17" x14ac:dyDescent="0.2">
      <c r="A1416" s="1">
        <v>1410</v>
      </c>
      <c r="B1416" s="1">
        <f t="shared" ref="B1416:B1479" si="254">$C$3+A1416*$B$3</f>
        <v>196</v>
      </c>
      <c r="C1416" s="1">
        <v>0.02</v>
      </c>
      <c r="D1416" s="1">
        <v>0.01</v>
      </c>
      <c r="E1416" s="1">
        <v>2E-3</v>
      </c>
      <c r="F1416" s="1">
        <f t="shared" si="244"/>
        <v>0.39200000000000002</v>
      </c>
      <c r="G1416" s="1">
        <f t="shared" si="245"/>
        <v>0.19600000000000001</v>
      </c>
      <c r="I1416" s="1">
        <f t="shared" si="246"/>
        <v>1.0897360903394646E-2</v>
      </c>
      <c r="J1416" s="1">
        <f t="shared" si="247"/>
        <v>6.1518263135523841E-4</v>
      </c>
      <c r="K1416" s="1">
        <f t="shared" si="248"/>
        <v>6.9253222250353333E-4</v>
      </c>
      <c r="L1416" s="1">
        <f t="shared" si="249"/>
        <v>0.98779492424274695</v>
      </c>
      <c r="M1416" s="1">
        <f t="shared" si="250"/>
        <v>1.0000000000000004</v>
      </c>
      <c r="O1416" s="1">
        <f t="shared" si="251"/>
        <v>9.4524684586116364E-7</v>
      </c>
      <c r="P1416" s="1">
        <f t="shared" si="252"/>
        <v>5.3361492481722502E-8</v>
      </c>
      <c r="Q1416" s="1">
        <f t="shared" si="253"/>
        <v>6.007086530232903E-8</v>
      </c>
    </row>
    <row r="1417" spans="1:17" x14ac:dyDescent="0.2">
      <c r="A1417" s="1">
        <v>1411</v>
      </c>
      <c r="B1417" s="1">
        <f t="shared" si="254"/>
        <v>196.1</v>
      </c>
      <c r="C1417" s="1">
        <v>0.02</v>
      </c>
      <c r="D1417" s="1">
        <v>0.01</v>
      </c>
      <c r="E1417" s="1">
        <v>2E-3</v>
      </c>
      <c r="F1417" s="1">
        <f t="shared" si="244"/>
        <v>0.39219999999999999</v>
      </c>
      <c r="G1417" s="1">
        <f t="shared" si="245"/>
        <v>0.1961</v>
      </c>
      <c r="I1417" s="1">
        <f t="shared" si="246"/>
        <v>1.0862489348503783E-2</v>
      </c>
      <c r="J1417" s="1">
        <f t="shared" si="247"/>
        <v>6.1286219401290236E-4</v>
      </c>
      <c r="K1417" s="1">
        <f t="shared" si="248"/>
        <v>6.8985595184585871E-4</v>
      </c>
      <c r="L1417" s="1">
        <f t="shared" si="249"/>
        <v>0.98783479250563777</v>
      </c>
      <c r="M1417" s="1">
        <f t="shared" si="250"/>
        <v>1.0000000000000002</v>
      </c>
      <c r="O1417" s="1">
        <f t="shared" si="251"/>
        <v>9.3752270384522252E-7</v>
      </c>
      <c r="P1417" s="1">
        <f t="shared" si="252"/>
        <v>5.2895077986394907E-8</v>
      </c>
      <c r="Q1417" s="1">
        <f t="shared" si="253"/>
        <v>5.9540276311279821E-8</v>
      </c>
    </row>
    <row r="1418" spans="1:17" x14ac:dyDescent="0.2">
      <c r="A1418" s="1">
        <v>1412</v>
      </c>
      <c r="B1418" s="1">
        <f t="shared" si="254"/>
        <v>196.20000000000002</v>
      </c>
      <c r="C1418" s="1">
        <v>0.02</v>
      </c>
      <c r="D1418" s="1">
        <v>0.01</v>
      </c>
      <c r="E1418" s="1">
        <v>2E-3</v>
      </c>
      <c r="F1418" s="1">
        <f t="shared" si="244"/>
        <v>0.39240000000000003</v>
      </c>
      <c r="G1418" s="1">
        <f t="shared" si="245"/>
        <v>0.19620000000000001</v>
      </c>
      <c r="I1418" s="1">
        <f t="shared" si="246"/>
        <v>1.082772938258857E-2</v>
      </c>
      <c r="J1418" s="1">
        <f t="shared" si="247"/>
        <v>6.1055071746072393E-4</v>
      </c>
      <c r="K1418" s="1">
        <f t="shared" si="248"/>
        <v>6.8719036597866519E-4</v>
      </c>
      <c r="L1418" s="1">
        <f t="shared" si="249"/>
        <v>0.98787452953397237</v>
      </c>
      <c r="M1418" s="1">
        <f t="shared" si="250"/>
        <v>1.0000000000000002</v>
      </c>
      <c r="O1418" s="1">
        <f t="shared" si="251"/>
        <v>9.2986168012493227E-7</v>
      </c>
      <c r="P1418" s="1">
        <f t="shared" si="252"/>
        <v>5.2432758141558376E-8</v>
      </c>
      <c r="Q1418" s="1">
        <f t="shared" si="253"/>
        <v>5.9014403269268426E-8</v>
      </c>
    </row>
    <row r="1419" spans="1:17" x14ac:dyDescent="0.2">
      <c r="A1419" s="1">
        <v>1413</v>
      </c>
      <c r="B1419" s="1">
        <f t="shared" si="254"/>
        <v>196.3</v>
      </c>
      <c r="C1419" s="1">
        <v>0.02</v>
      </c>
      <c r="D1419" s="1">
        <v>0.01</v>
      </c>
      <c r="E1419" s="1">
        <v>2E-3</v>
      </c>
      <c r="F1419" s="1">
        <f t="shared" si="244"/>
        <v>0.3926</v>
      </c>
      <c r="G1419" s="1">
        <f t="shared" si="245"/>
        <v>0.1963</v>
      </c>
      <c r="I1419" s="1">
        <f t="shared" si="246"/>
        <v>1.0793080648564286E-2</v>
      </c>
      <c r="J1419" s="1">
        <f t="shared" si="247"/>
        <v>6.0824816607274229E-4</v>
      </c>
      <c r="K1419" s="1">
        <f t="shared" si="248"/>
        <v>6.8453542038075235E-4</v>
      </c>
      <c r="L1419" s="1">
        <f t="shared" si="249"/>
        <v>0.98791413576498255</v>
      </c>
      <c r="M1419" s="1">
        <f t="shared" si="250"/>
        <v>1.0000000000000002</v>
      </c>
      <c r="O1419" s="1">
        <f t="shared" si="251"/>
        <v>9.2226325892531029E-7</v>
      </c>
      <c r="P1419" s="1">
        <f t="shared" si="252"/>
        <v>5.1974496822852074E-8</v>
      </c>
      <c r="Q1419" s="1">
        <f t="shared" si="253"/>
        <v>5.8493203952306187E-8</v>
      </c>
    </row>
    <row r="1420" spans="1:17" x14ac:dyDescent="0.2">
      <c r="A1420" s="1">
        <v>1414</v>
      </c>
      <c r="B1420" s="1">
        <f t="shared" si="254"/>
        <v>196.4</v>
      </c>
      <c r="C1420" s="1">
        <v>0.02</v>
      </c>
      <c r="D1420" s="1">
        <v>0.01</v>
      </c>
      <c r="E1420" s="1">
        <v>2E-3</v>
      </c>
      <c r="F1420" s="1">
        <f t="shared" si="244"/>
        <v>0.39280000000000004</v>
      </c>
      <c r="G1420" s="1">
        <f t="shared" si="245"/>
        <v>0.19640000000000002</v>
      </c>
      <c r="I1420" s="1">
        <f t="shared" si="246"/>
        <v>1.075854279048888E-2</v>
      </c>
      <c r="J1420" s="1">
        <f t="shared" si="247"/>
        <v>6.0595450436985504E-4</v>
      </c>
      <c r="K1420" s="1">
        <f t="shared" si="248"/>
        <v>6.8189107072724243E-4</v>
      </c>
      <c r="L1420" s="1">
        <f t="shared" si="249"/>
        <v>0.98795361163441431</v>
      </c>
      <c r="M1420" s="1">
        <f t="shared" si="250"/>
        <v>1.0000000000000002</v>
      </c>
      <c r="O1420" s="1">
        <f t="shared" si="251"/>
        <v>9.1472692868605557E-7</v>
      </c>
      <c r="P1420" s="1">
        <f t="shared" si="252"/>
        <v>5.1520258226396035E-8</v>
      </c>
      <c r="Q1420" s="1">
        <f t="shared" si="253"/>
        <v>5.7976636517744674E-8</v>
      </c>
    </row>
    <row r="1421" spans="1:17" x14ac:dyDescent="0.2">
      <c r="A1421" s="1">
        <v>1415</v>
      </c>
      <c r="B1421" s="1">
        <f t="shared" si="254"/>
        <v>196.5</v>
      </c>
      <c r="C1421" s="1">
        <v>0.02</v>
      </c>
      <c r="D1421" s="1">
        <v>0.01</v>
      </c>
      <c r="E1421" s="1">
        <v>2E-3</v>
      </c>
      <c r="F1421" s="1">
        <f t="shared" si="244"/>
        <v>0.39300000000000002</v>
      </c>
      <c r="G1421" s="1">
        <f t="shared" si="245"/>
        <v>0.19650000000000001</v>
      </c>
      <c r="I1421" s="1">
        <f t="shared" si="246"/>
        <v>1.0724115453559316E-2</v>
      </c>
      <c r="J1421" s="1">
        <f t="shared" si="247"/>
        <v>6.0366969701918492E-4</v>
      </c>
      <c r="K1421" s="1">
        <f t="shared" si="248"/>
        <v>6.7925727288864826E-4</v>
      </c>
      <c r="L1421" s="1">
        <f t="shared" si="249"/>
        <v>0.98799295757653316</v>
      </c>
      <c r="M1421" s="1">
        <f t="shared" si="250"/>
        <v>1.0000000000000002</v>
      </c>
      <c r="O1421" s="1">
        <f t="shared" si="251"/>
        <v>9.072521820271122E-7</v>
      </c>
      <c r="P1421" s="1">
        <f t="shared" si="252"/>
        <v>5.1070006865930082E-8</v>
      </c>
      <c r="Q1421" s="1">
        <f t="shared" si="253"/>
        <v>5.7464659500796106E-8</v>
      </c>
    </row>
    <row r="1422" spans="1:17" x14ac:dyDescent="0.2">
      <c r="A1422" s="1">
        <v>1416</v>
      </c>
      <c r="B1422" s="1">
        <f t="shared" si="254"/>
        <v>196.6</v>
      </c>
      <c r="C1422" s="1">
        <v>0.02</v>
      </c>
      <c r="D1422" s="1">
        <v>0.01</v>
      </c>
      <c r="E1422" s="1">
        <v>2E-3</v>
      </c>
      <c r="F1422" s="1">
        <f t="shared" si="244"/>
        <v>0.39319999999999999</v>
      </c>
      <c r="G1422" s="1">
        <f t="shared" si="245"/>
        <v>0.1966</v>
      </c>
      <c r="I1422" s="1">
        <f t="shared" si="246"/>
        <v>1.0689798284107927E-2</v>
      </c>
      <c r="J1422" s="1">
        <f t="shared" si="247"/>
        <v>6.013937088334496E-4</v>
      </c>
      <c r="K1422" s="1">
        <f t="shared" si="248"/>
        <v>6.7663398292994561E-4</v>
      </c>
      <c r="L1422" s="1">
        <f t="shared" si="249"/>
        <v>0.98803217402412902</v>
      </c>
      <c r="M1422" s="1">
        <f t="shared" si="250"/>
        <v>1.0000000000000004</v>
      </c>
      <c r="O1422" s="1">
        <f t="shared" si="251"/>
        <v>8.9983851571451412E-7</v>
      </c>
      <c r="P1422" s="1">
        <f t="shared" si="252"/>
        <v>5.0623707569978529E-8</v>
      </c>
      <c r="Q1422" s="1">
        <f t="shared" si="253"/>
        <v>5.6957231811085772E-8</v>
      </c>
    </row>
    <row r="1423" spans="1:17" x14ac:dyDescent="0.2">
      <c r="A1423" s="1">
        <v>1417</v>
      </c>
      <c r="B1423" s="1">
        <f t="shared" si="254"/>
        <v>196.70000000000002</v>
      </c>
      <c r="C1423" s="1">
        <v>0.02</v>
      </c>
      <c r="D1423" s="1">
        <v>0.01</v>
      </c>
      <c r="E1423" s="1">
        <v>2E-3</v>
      </c>
      <c r="F1423" s="1">
        <f t="shared" si="244"/>
        <v>0.39340000000000003</v>
      </c>
      <c r="G1423" s="1">
        <f t="shared" si="245"/>
        <v>0.19670000000000001</v>
      </c>
      <c r="I1423" s="1">
        <f t="shared" si="246"/>
        <v>1.0655590929598781E-2</v>
      </c>
      <c r="J1423" s="1">
        <f t="shared" si="247"/>
        <v>5.9912650477033421E-4</v>
      </c>
      <c r="K1423" s="1">
        <f t="shared" si="248"/>
        <v>6.7402115710965083E-4</v>
      </c>
      <c r="L1423" s="1">
        <f t="shared" si="249"/>
        <v>0.98807126140852153</v>
      </c>
      <c r="M1423" s="1">
        <f t="shared" si="250"/>
        <v>1.0000000000000002</v>
      </c>
      <c r="O1423" s="1">
        <f t="shared" si="251"/>
        <v>8.9248543062649999E-7</v>
      </c>
      <c r="P1423" s="1">
        <f t="shared" si="252"/>
        <v>5.0181325479039879E-8</v>
      </c>
      <c r="Q1423" s="1">
        <f t="shared" si="253"/>
        <v>5.6454312729235861E-8</v>
      </c>
    </row>
    <row r="1424" spans="1:17" x14ac:dyDescent="0.2">
      <c r="A1424" s="1">
        <v>1418</v>
      </c>
      <c r="B1424" s="1">
        <f t="shared" si="254"/>
        <v>196.8</v>
      </c>
      <c r="C1424" s="1">
        <v>0.02</v>
      </c>
      <c r="D1424" s="1">
        <v>0.01</v>
      </c>
      <c r="E1424" s="1">
        <v>2E-3</v>
      </c>
      <c r="F1424" s="1">
        <f t="shared" si="244"/>
        <v>0.39360000000000001</v>
      </c>
      <c r="G1424" s="1">
        <f t="shared" si="245"/>
        <v>0.1968</v>
      </c>
      <c r="I1424" s="1">
        <f t="shared" si="246"/>
        <v>1.0621493038624065E-2</v>
      </c>
      <c r="J1424" s="1">
        <f t="shared" si="247"/>
        <v>5.9686804993186687E-4</v>
      </c>
      <c r="K1424" s="1">
        <f t="shared" si="248"/>
        <v>6.7141875187890279E-4</v>
      </c>
      <c r="L1424" s="1">
        <f t="shared" si="249"/>
        <v>0.98811022015956551</v>
      </c>
      <c r="M1424" s="1">
        <f t="shared" si="250"/>
        <v>1.0000000000000004</v>
      </c>
      <c r="O1424" s="1">
        <f t="shared" si="251"/>
        <v>8.851924317199153E-7</v>
      </c>
      <c r="P1424" s="1">
        <f t="shared" si="252"/>
        <v>4.9742826042802356E-8</v>
      </c>
      <c r="Q1424" s="1">
        <f t="shared" si="253"/>
        <v>5.5955861903481327E-8</v>
      </c>
    </row>
    <row r="1425" spans="1:17" x14ac:dyDescent="0.2">
      <c r="A1425" s="1">
        <v>1419</v>
      </c>
      <c r="B1425" s="1">
        <f t="shared" si="254"/>
        <v>196.9</v>
      </c>
      <c r="C1425" s="1">
        <v>0.02</v>
      </c>
      <c r="D1425" s="1">
        <v>0.01</v>
      </c>
      <c r="E1425" s="1">
        <v>2E-3</v>
      </c>
      <c r="F1425" s="1">
        <f t="shared" si="244"/>
        <v>0.39380000000000004</v>
      </c>
      <c r="G1425" s="1">
        <f t="shared" si="245"/>
        <v>0.19690000000000002</v>
      </c>
      <c r="I1425" s="1">
        <f t="shared" si="246"/>
        <v>1.0587504260900467E-2</v>
      </c>
      <c r="J1425" s="1">
        <f t="shared" si="247"/>
        <v>5.9461830956379668E-4</v>
      </c>
      <c r="K1425" s="1">
        <f t="shared" si="248"/>
        <v>6.6882672388055009E-4</v>
      </c>
      <c r="L1425" s="1">
        <f t="shared" si="249"/>
        <v>0.98814905070565551</v>
      </c>
      <c r="M1425" s="1">
        <f t="shared" si="250"/>
        <v>1.0000000000000002</v>
      </c>
      <c r="O1425" s="1">
        <f t="shared" si="251"/>
        <v>8.7795902799687776E-7</v>
      </c>
      <c r="P1425" s="1">
        <f t="shared" si="252"/>
        <v>4.9308175017383856E-8</v>
      </c>
      <c r="Q1425" s="1">
        <f t="shared" si="253"/>
        <v>5.5461839346316576E-8</v>
      </c>
    </row>
    <row r="1426" spans="1:17" x14ac:dyDescent="0.2">
      <c r="A1426" s="1">
        <v>1420</v>
      </c>
      <c r="B1426" s="1">
        <f t="shared" si="254"/>
        <v>197</v>
      </c>
      <c r="C1426" s="1">
        <v>0.02</v>
      </c>
      <c r="D1426" s="1">
        <v>0.01</v>
      </c>
      <c r="E1426" s="1">
        <v>2E-3</v>
      </c>
      <c r="F1426" s="1">
        <f t="shared" si="244"/>
        <v>0.39400000000000002</v>
      </c>
      <c r="G1426" s="1">
        <f t="shared" si="245"/>
        <v>0.19700000000000001</v>
      </c>
      <c r="I1426" s="1">
        <f t="shared" si="246"/>
        <v>1.0553624247265586E-2</v>
      </c>
      <c r="J1426" s="1">
        <f t="shared" si="247"/>
        <v>5.9237724905497526E-4</v>
      </c>
      <c r="K1426" s="1">
        <f t="shared" si="248"/>
        <v>6.6624502994824255E-4</v>
      </c>
      <c r="L1426" s="1">
        <f t="shared" si="249"/>
        <v>0.98818775347373156</v>
      </c>
      <c r="M1426" s="1">
        <f t="shared" si="250"/>
        <v>1.0000000000000004</v>
      </c>
      <c r="O1426" s="1">
        <f t="shared" si="251"/>
        <v>8.7078473247172533E-7</v>
      </c>
      <c r="P1426" s="1">
        <f t="shared" si="252"/>
        <v>4.887733846259726E-8</v>
      </c>
      <c r="Q1426" s="1">
        <f t="shared" si="253"/>
        <v>5.4972205431173453E-8</v>
      </c>
    </row>
    <row r="1427" spans="1:17" x14ac:dyDescent="0.2">
      <c r="A1427" s="1">
        <v>1421</v>
      </c>
      <c r="B1427" s="1">
        <f t="shared" si="254"/>
        <v>197.1</v>
      </c>
      <c r="C1427" s="1">
        <v>0.02</v>
      </c>
      <c r="D1427" s="1">
        <v>0.01</v>
      </c>
      <c r="E1427" s="1">
        <v>2E-3</v>
      </c>
      <c r="F1427" s="1">
        <f t="shared" si="244"/>
        <v>0.39419999999999999</v>
      </c>
      <c r="G1427" s="1">
        <f t="shared" si="245"/>
        <v>0.1971</v>
      </c>
      <c r="I1427" s="1">
        <f t="shared" si="246"/>
        <v>1.0519852649674337E-2</v>
      </c>
      <c r="J1427" s="1">
        <f t="shared" si="247"/>
        <v>5.9014483393674043E-4</v>
      </c>
      <c r="K1427" s="1">
        <f t="shared" si="248"/>
        <v>6.6367362710552781E-4</v>
      </c>
      <c r="L1427" s="1">
        <f t="shared" si="249"/>
        <v>0.98822632888928374</v>
      </c>
      <c r="M1427" s="1">
        <f t="shared" si="250"/>
        <v>1.0000000000000004</v>
      </c>
      <c r="O1427" s="1">
        <f t="shared" si="251"/>
        <v>8.6366906213822867E-7</v>
      </c>
      <c r="P1427" s="1">
        <f t="shared" si="252"/>
        <v>4.8450282739240061E-8</v>
      </c>
      <c r="Q1427" s="1">
        <f t="shared" si="253"/>
        <v>5.4486920889129761E-8</v>
      </c>
    </row>
    <row r="1428" spans="1:17" x14ac:dyDescent="0.2">
      <c r="A1428" s="1">
        <v>1422</v>
      </c>
      <c r="B1428" s="1">
        <f t="shared" si="254"/>
        <v>197.20000000000002</v>
      </c>
      <c r="C1428" s="1">
        <v>0.02</v>
      </c>
      <c r="D1428" s="1">
        <v>0.01</v>
      </c>
      <c r="E1428" s="1">
        <v>2E-3</v>
      </c>
      <c r="F1428" s="1">
        <f t="shared" si="244"/>
        <v>0.39440000000000003</v>
      </c>
      <c r="G1428" s="1">
        <f t="shared" si="245"/>
        <v>0.19720000000000001</v>
      </c>
      <c r="I1428" s="1">
        <f t="shared" si="246"/>
        <v>1.0486189121195378E-2</v>
      </c>
      <c r="J1428" s="1">
        <f t="shared" si="247"/>
        <v>5.8792102988230283E-4</v>
      </c>
      <c r="K1428" s="1">
        <f t="shared" si="248"/>
        <v>6.6111247256495217E-4</v>
      </c>
      <c r="L1428" s="1">
        <f t="shared" si="249"/>
        <v>0.98826477737635776</v>
      </c>
      <c r="M1428" s="1">
        <f t="shared" si="250"/>
        <v>1.0000000000000004</v>
      </c>
      <c r="O1428" s="1">
        <f t="shared" si="251"/>
        <v>8.5661153793707256E-7</v>
      </c>
      <c r="P1428" s="1">
        <f t="shared" si="252"/>
        <v>4.8026974506408344E-8</v>
      </c>
      <c r="Q1428" s="1">
        <f t="shared" si="253"/>
        <v>5.4005946805648185E-8</v>
      </c>
    </row>
    <row r="1429" spans="1:17" x14ac:dyDescent="0.2">
      <c r="A1429" s="1">
        <v>1423</v>
      </c>
      <c r="B1429" s="1">
        <f t="shared" si="254"/>
        <v>197.3</v>
      </c>
      <c r="C1429" s="1">
        <v>0.02</v>
      </c>
      <c r="D1429" s="1">
        <v>0.01</v>
      </c>
      <c r="E1429" s="1">
        <v>2E-3</v>
      </c>
      <c r="F1429" s="1">
        <f t="shared" si="244"/>
        <v>0.39460000000000001</v>
      </c>
      <c r="G1429" s="1">
        <f t="shared" si="245"/>
        <v>0.1973</v>
      </c>
      <c r="I1429" s="1">
        <f t="shared" si="246"/>
        <v>1.0452633316007553E-2</v>
      </c>
      <c r="J1429" s="1">
        <f t="shared" si="247"/>
        <v>5.8570580270613556E-4</v>
      </c>
      <c r="K1429" s="1">
        <f t="shared" si="248"/>
        <v>6.5856152372716667E-4</v>
      </c>
      <c r="L1429" s="1">
        <f t="shared" si="249"/>
        <v>0.98830309935755956</v>
      </c>
      <c r="M1429" s="1">
        <f t="shared" si="250"/>
        <v>1.0000000000000004</v>
      </c>
      <c r="O1429" s="1">
        <f t="shared" si="251"/>
        <v>8.4961168472360608E-7</v>
      </c>
      <c r="P1429" s="1">
        <f t="shared" si="252"/>
        <v>4.7607380718835145E-8</v>
      </c>
      <c r="Q1429" s="1">
        <f t="shared" si="253"/>
        <v>5.3529244617345466E-8</v>
      </c>
    </row>
    <row r="1430" spans="1:17" x14ac:dyDescent="0.2">
      <c r="A1430" s="1">
        <v>1424</v>
      </c>
      <c r="B1430" s="1">
        <f t="shared" si="254"/>
        <v>197.4</v>
      </c>
      <c r="C1430" s="1">
        <v>0.02</v>
      </c>
      <c r="D1430" s="1">
        <v>0.01</v>
      </c>
      <c r="E1430" s="1">
        <v>2E-3</v>
      </c>
      <c r="F1430" s="1">
        <f t="shared" ref="F1430:F1493" si="255">0.002*B1430</f>
        <v>0.39480000000000004</v>
      </c>
      <c r="G1430" s="1">
        <f t="shared" ref="G1430:G1493" si="256">0.001*B1430</f>
        <v>0.19740000000000002</v>
      </c>
      <c r="I1430" s="1">
        <f t="shared" ref="I1430:I1493" si="257">I1429+$B$3*(-I1429*C1429-I1429*E1429-I1429*D1429)</f>
        <v>1.0419184889396329E-2</v>
      </c>
      <c r="J1430" s="1">
        <f t="shared" ref="J1430:J1493" si="258">J1429+$B$3*(C1429*I1429-J1429*F1429)</f>
        <v>5.8349911836336654E-4</v>
      </c>
      <c r="K1430" s="1">
        <f t="shared" ref="K1430:K1493" si="259">K1429+$B$3*(I1429*D1429-K1429*G1429)</f>
        <v>6.5602073818003728E-4</v>
      </c>
      <c r="L1430" s="1">
        <f t="shared" ref="L1430:L1493" si="260">L1429+$B$3*(I1429*E1429+J1429*F1429+K1429*G1429)</f>
        <v>0.98834129525406067</v>
      </c>
      <c r="M1430" s="1">
        <f t="shared" ref="M1430:M1493" si="261">SUM(I1430:L1430)</f>
        <v>1.0000000000000004</v>
      </c>
      <c r="O1430" s="1">
        <f t="shared" si="251"/>
        <v>8.4266903123584954E-7</v>
      </c>
      <c r="P1430" s="1">
        <f t="shared" si="252"/>
        <v>4.7191468624252283E-8</v>
      </c>
      <c r="Q1430" s="1">
        <f t="shared" si="253"/>
        <v>5.3056776108790951E-8</v>
      </c>
    </row>
    <row r="1431" spans="1:17" x14ac:dyDescent="0.2">
      <c r="A1431" s="1">
        <v>1425</v>
      </c>
      <c r="B1431" s="1">
        <f t="shared" si="254"/>
        <v>197.5</v>
      </c>
      <c r="C1431" s="1">
        <v>0.02</v>
      </c>
      <c r="D1431" s="1">
        <v>0.01</v>
      </c>
      <c r="E1431" s="1">
        <v>2E-3</v>
      </c>
      <c r="F1431" s="1">
        <f t="shared" si="255"/>
        <v>0.39500000000000002</v>
      </c>
      <c r="G1431" s="1">
        <f t="shared" si="256"/>
        <v>0.19750000000000001</v>
      </c>
      <c r="I1431" s="1">
        <f t="shared" si="257"/>
        <v>1.038584349775026E-2</v>
      </c>
      <c r="J1431" s="1">
        <f t="shared" si="258"/>
        <v>5.8130094294917348E-4</v>
      </c>
      <c r="K1431" s="1">
        <f t="shared" si="259"/>
        <v>6.5349007369775965E-4</v>
      </c>
      <c r="L1431" s="1">
        <f t="shared" si="260"/>
        <v>0.98837936548560323</v>
      </c>
      <c r="M1431" s="1">
        <f t="shared" si="261"/>
        <v>1.0000000000000004</v>
      </c>
      <c r="O1431" s="1">
        <f t="shared" si="251"/>
        <v>8.357831100627708E-7</v>
      </c>
      <c r="P1431" s="1">
        <f t="shared" si="252"/>
        <v>4.6779205760776446E-8</v>
      </c>
      <c r="Q1431" s="1">
        <f t="shared" si="253"/>
        <v>5.2588503409335354E-8</v>
      </c>
    </row>
    <row r="1432" spans="1:17" x14ac:dyDescent="0.2">
      <c r="A1432" s="1">
        <v>1426</v>
      </c>
      <c r="B1432" s="1">
        <f t="shared" si="254"/>
        <v>197.6</v>
      </c>
      <c r="C1432" s="1">
        <v>0.02</v>
      </c>
      <c r="D1432" s="1">
        <v>0.01</v>
      </c>
      <c r="E1432" s="1">
        <v>2E-3</v>
      </c>
      <c r="F1432" s="1">
        <f t="shared" si="255"/>
        <v>0.3952</v>
      </c>
      <c r="G1432" s="1">
        <f t="shared" si="256"/>
        <v>0.1976</v>
      </c>
      <c r="I1432" s="1">
        <f t="shared" si="257"/>
        <v>1.0352608798557459E-2</v>
      </c>
      <c r="J1432" s="1">
        <f t="shared" si="258"/>
        <v>5.7911124269818164E-4</v>
      </c>
      <c r="K1432" s="1">
        <f t="shared" si="259"/>
        <v>6.509694882399792E-4</v>
      </c>
      <c r="L1432" s="1">
        <f t="shared" si="260"/>
        <v>0.98841731047050485</v>
      </c>
      <c r="M1432" s="1">
        <f t="shared" si="261"/>
        <v>1.0000000000000004</v>
      </c>
      <c r="O1432" s="1">
        <f t="shared" si="251"/>
        <v>8.2895345761281316E-7</v>
      </c>
      <c r="P1432" s="1">
        <f t="shared" si="252"/>
        <v>4.6370559954318194E-8</v>
      </c>
      <c r="Q1432" s="1">
        <f t="shared" si="253"/>
        <v>5.2124388989968012E-8</v>
      </c>
    </row>
    <row r="1433" spans="1:17" x14ac:dyDescent="0.2">
      <c r="A1433" s="1">
        <v>1427</v>
      </c>
      <c r="B1433" s="1">
        <f t="shared" si="254"/>
        <v>197.70000000000002</v>
      </c>
      <c r="C1433" s="1">
        <v>0.02</v>
      </c>
      <c r="D1433" s="1">
        <v>0.01</v>
      </c>
      <c r="E1433" s="1">
        <v>2E-3</v>
      </c>
      <c r="F1433" s="1">
        <f t="shared" si="255"/>
        <v>0.39540000000000003</v>
      </c>
      <c r="G1433" s="1">
        <f t="shared" si="256"/>
        <v>0.19770000000000001</v>
      </c>
      <c r="I1433" s="1">
        <f t="shared" si="257"/>
        <v>1.0319480450402076E-2</v>
      </c>
      <c r="J1433" s="1">
        <f t="shared" si="258"/>
        <v>5.7692998398386445E-4</v>
      </c>
      <c r="K1433" s="1">
        <f t="shared" si="259"/>
        <v>6.4845893995091471E-4</v>
      </c>
      <c r="L1433" s="1">
        <f t="shared" si="260"/>
        <v>0.98845513062566359</v>
      </c>
      <c r="M1433" s="1">
        <f t="shared" si="261"/>
        <v>1.0000000000000004</v>
      </c>
      <c r="O1433" s="1">
        <f t="shared" si="251"/>
        <v>8.2217961408268725E-7</v>
      </c>
      <c r="P1433" s="1">
        <f t="shared" si="252"/>
        <v>4.5965499316014789E-8</v>
      </c>
      <c r="Q1433" s="1">
        <f t="shared" si="253"/>
        <v>5.1664395660203852E-8</v>
      </c>
    </row>
    <row r="1434" spans="1:17" x14ac:dyDescent="0.2">
      <c r="A1434" s="1">
        <v>1428</v>
      </c>
      <c r="B1434" s="1">
        <f t="shared" si="254"/>
        <v>197.8</v>
      </c>
      <c r="C1434" s="1">
        <v>0.02</v>
      </c>
      <c r="D1434" s="1">
        <v>0.01</v>
      </c>
      <c r="E1434" s="1">
        <v>2E-3</v>
      </c>
      <c r="F1434" s="1">
        <f t="shared" si="255"/>
        <v>0.39560000000000001</v>
      </c>
      <c r="G1434" s="1">
        <f t="shared" si="256"/>
        <v>0.1978</v>
      </c>
      <c r="I1434" s="1">
        <f t="shared" si="257"/>
        <v>1.0286458112960788E-2</v>
      </c>
      <c r="J1434" s="1">
        <f t="shared" si="258"/>
        <v>5.7475713331794659E-4</v>
      </c>
      <c r="K1434" s="1">
        <f t="shared" si="259"/>
        <v>6.4595838715848721E-4</v>
      </c>
      <c r="L1434" s="1">
        <f t="shared" si="260"/>
        <v>0.98849282636656322</v>
      </c>
      <c r="M1434" s="1">
        <f t="shared" si="261"/>
        <v>1.0000000000000004</v>
      </c>
      <c r="O1434" s="1">
        <f t="shared" si="251"/>
        <v>8.1546112342641774E-7</v>
      </c>
      <c r="P1434" s="1">
        <f t="shared" si="252"/>
        <v>4.5563992239685966E-8</v>
      </c>
      <c r="Q1434" s="1">
        <f t="shared" si="253"/>
        <v>5.1208486564998942E-8</v>
      </c>
    </row>
    <row r="1435" spans="1:17" x14ac:dyDescent="0.2">
      <c r="A1435" s="1">
        <v>1429</v>
      </c>
      <c r="B1435" s="1">
        <f t="shared" si="254"/>
        <v>197.9</v>
      </c>
      <c r="C1435" s="1">
        <v>0.02</v>
      </c>
      <c r="D1435" s="1">
        <v>0.01</v>
      </c>
      <c r="E1435" s="1">
        <v>2E-3</v>
      </c>
      <c r="F1435" s="1">
        <f t="shared" si="255"/>
        <v>0.39580000000000004</v>
      </c>
      <c r="G1435" s="1">
        <f t="shared" si="256"/>
        <v>0.19790000000000002</v>
      </c>
      <c r="I1435" s="1">
        <f t="shared" si="257"/>
        <v>1.0253541446999314E-2</v>
      </c>
      <c r="J1435" s="1">
        <f t="shared" si="258"/>
        <v>5.7259265734981024E-4</v>
      </c>
      <c r="K1435" s="1">
        <f t="shared" si="259"/>
        <v>6.4346778837345311E-4</v>
      </c>
      <c r="L1435" s="1">
        <f t="shared" si="260"/>
        <v>0.98853039810727783</v>
      </c>
      <c r="M1435" s="1">
        <f t="shared" si="261"/>
        <v>1.0000000000000004</v>
      </c>
      <c r="O1435" s="1">
        <f t="shared" si="251"/>
        <v>8.0879753332463156E-7</v>
      </c>
      <c r="P1435" s="1">
        <f t="shared" si="252"/>
        <v>4.5166007399311919E-8</v>
      </c>
      <c r="Q1435" s="1">
        <f t="shared" si="253"/>
        <v>5.0756625181693641E-8</v>
      </c>
    </row>
    <row r="1436" spans="1:17" x14ac:dyDescent="0.2">
      <c r="A1436" s="1">
        <v>1430</v>
      </c>
      <c r="B1436" s="1">
        <f t="shared" si="254"/>
        <v>198</v>
      </c>
      <c r="C1436" s="1">
        <v>0.02</v>
      </c>
      <c r="D1436" s="1">
        <v>0.01</v>
      </c>
      <c r="E1436" s="1">
        <v>2E-3</v>
      </c>
      <c r="F1436" s="1">
        <f t="shared" si="255"/>
        <v>0.39600000000000002</v>
      </c>
      <c r="G1436" s="1">
        <f t="shared" si="256"/>
        <v>0.19800000000000001</v>
      </c>
      <c r="I1436" s="1">
        <f t="shared" si="257"/>
        <v>1.0220730114368916E-2</v>
      </c>
      <c r="J1436" s="1">
        <f t="shared" si="258"/>
        <v>5.7043652286590336E-4</v>
      </c>
      <c r="K1436" s="1">
        <f t="shared" si="259"/>
        <v>6.4098710228854177E-4</v>
      </c>
      <c r="L1436" s="1">
        <f t="shared" si="260"/>
        <v>0.988567846260477</v>
      </c>
      <c r="M1436" s="1">
        <f t="shared" si="261"/>
        <v>1.0000000000000004</v>
      </c>
      <c r="O1436" s="1">
        <f t="shared" si="251"/>
        <v>8.0218839515411326E-7</v>
      </c>
      <c r="P1436" s="1">
        <f t="shared" si="252"/>
        <v>4.4771513746534949E-8</v>
      </c>
      <c r="Q1436" s="1">
        <f t="shared" si="253"/>
        <v>5.0308775316985254E-8</v>
      </c>
    </row>
    <row r="1437" spans="1:17" x14ac:dyDescent="0.2">
      <c r="A1437" s="1">
        <v>1431</v>
      </c>
      <c r="B1437" s="1">
        <f t="shared" si="254"/>
        <v>198.1</v>
      </c>
      <c r="C1437" s="1">
        <v>0.02</v>
      </c>
      <c r="D1437" s="1">
        <v>0.01</v>
      </c>
      <c r="E1437" s="1">
        <v>2E-3</v>
      </c>
      <c r="F1437" s="1">
        <f t="shared" si="255"/>
        <v>0.3962</v>
      </c>
      <c r="G1437" s="1">
        <f t="shared" si="256"/>
        <v>0.1981</v>
      </c>
      <c r="I1437" s="1">
        <f t="shared" si="257"/>
        <v>1.0188023778002936E-2</v>
      </c>
      <c r="J1437" s="1">
        <f t="shared" si="258"/>
        <v>5.6828869678915146E-4</v>
      </c>
      <c r="K1437" s="1">
        <f t="shared" si="259"/>
        <v>6.3851628777759754E-4</v>
      </c>
      <c r="L1437" s="1">
        <f t="shared" si="260"/>
        <v>0.98860517123743064</v>
      </c>
      <c r="M1437" s="1">
        <f t="shared" si="261"/>
        <v>1.0000000000000002</v>
      </c>
      <c r="O1437" s="1">
        <f t="shared" si="251"/>
        <v>7.9563326395759935E-7</v>
      </c>
      <c r="P1437" s="1">
        <f t="shared" si="252"/>
        <v>4.4380480508182894E-8</v>
      </c>
      <c r="Q1437" s="1">
        <f t="shared" si="253"/>
        <v>4.9864901103927649E-8</v>
      </c>
    </row>
    <row r="1438" spans="1:17" x14ac:dyDescent="0.2">
      <c r="A1438" s="1">
        <v>1432</v>
      </c>
      <c r="B1438" s="1">
        <f t="shared" si="254"/>
        <v>198.20000000000002</v>
      </c>
      <c r="C1438" s="1">
        <v>0.02</v>
      </c>
      <c r="D1438" s="1">
        <v>0.01</v>
      </c>
      <c r="E1438" s="1">
        <v>2E-3</v>
      </c>
      <c r="F1438" s="1">
        <f t="shared" si="255"/>
        <v>0.39640000000000003</v>
      </c>
      <c r="G1438" s="1">
        <f t="shared" si="256"/>
        <v>0.19820000000000002</v>
      </c>
      <c r="I1438" s="1">
        <f t="shared" si="257"/>
        <v>1.0155422101913326E-2</v>
      </c>
      <c r="J1438" s="1">
        <f t="shared" si="258"/>
        <v>5.6614914617837111E-4</v>
      </c>
      <c r="K1438" s="1">
        <f t="shared" si="259"/>
        <v>6.3605530389472629E-4</v>
      </c>
      <c r="L1438" s="1">
        <f t="shared" si="260"/>
        <v>0.98864237344801387</v>
      </c>
      <c r="M1438" s="1">
        <f t="shared" si="261"/>
        <v>1.0000000000000002</v>
      </c>
      <c r="O1438" s="1">
        <f t="shared" si="251"/>
        <v>7.8913169841382058E-7</v>
      </c>
      <c r="P1438" s="1">
        <f t="shared" si="252"/>
        <v>4.3992877183814904E-8</v>
      </c>
      <c r="Q1438" s="1">
        <f t="shared" si="253"/>
        <v>4.9424966998958917E-8</v>
      </c>
    </row>
    <row r="1439" spans="1:17" x14ac:dyDescent="0.2">
      <c r="A1439" s="1">
        <v>1433</v>
      </c>
      <c r="B1439" s="1">
        <f t="shared" si="254"/>
        <v>198.3</v>
      </c>
      <c r="C1439" s="1">
        <v>0.02</v>
      </c>
      <c r="D1439" s="1">
        <v>0.01</v>
      </c>
      <c r="E1439" s="1">
        <v>2E-3</v>
      </c>
      <c r="F1439" s="1">
        <f t="shared" si="255"/>
        <v>0.39660000000000001</v>
      </c>
      <c r="G1439" s="1">
        <f t="shared" si="256"/>
        <v>0.1983</v>
      </c>
      <c r="I1439" s="1">
        <f t="shared" si="257"/>
        <v>1.0122924751187203E-2</v>
      </c>
      <c r="J1439" s="1">
        <f t="shared" si="258"/>
        <v>5.6401783822768712E-4</v>
      </c>
      <c r="K1439" s="1">
        <f t="shared" si="259"/>
        <v>6.3360410987344613E-4</v>
      </c>
      <c r="L1439" s="1">
        <f t="shared" si="260"/>
        <v>0.98867945330071194</v>
      </c>
      <c r="M1439" s="1">
        <f t="shared" si="261"/>
        <v>1.0000000000000002</v>
      </c>
      <c r="O1439" s="1">
        <f t="shared" si="251"/>
        <v>7.8268326080779328E-7</v>
      </c>
      <c r="P1439" s="1">
        <f t="shared" si="252"/>
        <v>4.3608673543289575E-8</v>
      </c>
      <c r="Q1439" s="1">
        <f t="shared" si="253"/>
        <v>4.8988937778956452E-8</v>
      </c>
    </row>
    <row r="1440" spans="1:17" x14ac:dyDescent="0.2">
      <c r="A1440" s="1">
        <v>1434</v>
      </c>
      <c r="B1440" s="1">
        <f t="shared" si="254"/>
        <v>198.4</v>
      </c>
      <c r="C1440" s="1">
        <v>0.02</v>
      </c>
      <c r="D1440" s="1">
        <v>0.01</v>
      </c>
      <c r="E1440" s="1">
        <v>2E-3</v>
      </c>
      <c r="F1440" s="1">
        <f t="shared" si="255"/>
        <v>0.39680000000000004</v>
      </c>
      <c r="G1440" s="1">
        <f t="shared" si="256"/>
        <v>0.19840000000000002</v>
      </c>
      <c r="I1440" s="1">
        <f t="shared" si="257"/>
        <v>1.0090531391983404E-2</v>
      </c>
      <c r="J1440" s="1">
        <f t="shared" si="258"/>
        <v>5.6189474026595147E-4</v>
      </c>
      <c r="K1440" s="1">
        <f t="shared" si="259"/>
        <v>6.3116266512584286E-4</v>
      </c>
      <c r="L1440" s="1">
        <f t="shared" si="260"/>
        <v>0.9887164112026251</v>
      </c>
      <c r="M1440" s="1">
        <f t="shared" si="261"/>
        <v>1.0000000000000002</v>
      </c>
      <c r="O1440" s="1">
        <f t="shared" si="251"/>
        <v>7.7628751700134648E-7</v>
      </c>
      <c r="P1440" s="1">
        <f t="shared" si="252"/>
        <v>4.3227839624354384E-8</v>
      </c>
      <c r="Q1440" s="1">
        <f t="shared" si="253"/>
        <v>4.8556778538318903E-8</v>
      </c>
    </row>
    <row r="1441" spans="1:17" x14ac:dyDescent="0.2">
      <c r="A1441" s="1">
        <v>1435</v>
      </c>
      <c r="B1441" s="1">
        <f t="shared" si="254"/>
        <v>198.5</v>
      </c>
      <c r="C1441" s="1">
        <v>0.02</v>
      </c>
      <c r="D1441" s="1">
        <v>0.01</v>
      </c>
      <c r="E1441" s="1">
        <v>2E-3</v>
      </c>
      <c r="F1441" s="1">
        <f t="shared" si="255"/>
        <v>0.39700000000000002</v>
      </c>
      <c r="G1441" s="1">
        <f t="shared" si="256"/>
        <v>0.19850000000000001</v>
      </c>
      <c r="I1441" s="1">
        <f t="shared" si="257"/>
        <v>1.0058241691529057E-2</v>
      </c>
      <c r="J1441" s="1">
        <f t="shared" si="258"/>
        <v>5.5977981975616534E-4</v>
      </c>
      <c r="K1441" s="1">
        <f t="shared" si="259"/>
        <v>6.2873092924172955E-4</v>
      </c>
      <c r="L1441" s="1">
        <f t="shared" si="260"/>
        <v>0.98875324755947336</v>
      </c>
      <c r="M1441" s="1">
        <f t="shared" si="261"/>
        <v>1.0000000000000002</v>
      </c>
      <c r="O1441" s="1">
        <f t="shared" si="251"/>
        <v>7.6994403640389633E-7</v>
      </c>
      <c r="P1441" s="1">
        <f t="shared" si="252"/>
        <v>4.2850345730257244E-8</v>
      </c>
      <c r="Q1441" s="1">
        <f t="shared" si="253"/>
        <v>4.8128454686075325E-8</v>
      </c>
    </row>
    <row r="1442" spans="1:17" x14ac:dyDescent="0.2">
      <c r="A1442" s="1">
        <v>1436</v>
      </c>
      <c r="B1442" s="1">
        <f t="shared" si="254"/>
        <v>198.6</v>
      </c>
      <c r="C1442" s="1">
        <v>0.02</v>
      </c>
      <c r="D1442" s="1">
        <v>0.01</v>
      </c>
      <c r="E1442" s="1">
        <v>2E-3</v>
      </c>
      <c r="F1442" s="1">
        <f t="shared" si="255"/>
        <v>0.3972</v>
      </c>
      <c r="G1442" s="1">
        <f t="shared" si="256"/>
        <v>0.1986</v>
      </c>
      <c r="I1442" s="1">
        <f t="shared" si="257"/>
        <v>1.0026055318116164E-2</v>
      </c>
      <c r="J1442" s="1">
        <f t="shared" si="258"/>
        <v>5.5767304429490364E-4</v>
      </c>
      <c r="K1442" s="1">
        <f t="shared" si="259"/>
        <v>6.2630886198781024E-4</v>
      </c>
      <c r="L1442" s="1">
        <f t="shared" si="260"/>
        <v>0.98878996277560138</v>
      </c>
      <c r="M1442" s="1">
        <f t="shared" si="261"/>
        <v>1.0000000000000002</v>
      </c>
      <c r="O1442" s="1">
        <f t="shared" si="251"/>
        <v>7.6365239194345651E-7</v>
      </c>
      <c r="P1442" s="1">
        <f t="shared" si="252"/>
        <v>4.2476162427379316E-8</v>
      </c>
      <c r="Q1442" s="1">
        <f t="shared" si="253"/>
        <v>4.7703931943020828E-8</v>
      </c>
    </row>
    <row r="1443" spans="1:17" x14ac:dyDescent="0.2">
      <c r="A1443" s="1">
        <v>1437</v>
      </c>
      <c r="B1443" s="1">
        <f t="shared" si="254"/>
        <v>198.70000000000002</v>
      </c>
      <c r="C1443" s="1">
        <v>0.02</v>
      </c>
      <c r="D1443" s="1">
        <v>0.01</v>
      </c>
      <c r="E1443" s="1">
        <v>2E-3</v>
      </c>
      <c r="F1443" s="1">
        <f t="shared" si="255"/>
        <v>0.39740000000000003</v>
      </c>
      <c r="G1443" s="1">
        <f t="shared" si="256"/>
        <v>0.19870000000000002</v>
      </c>
      <c r="I1443" s="1">
        <f t="shared" si="257"/>
        <v>9.9939719410981932E-3</v>
      </c>
      <c r="J1443" s="1">
        <f t="shared" si="258"/>
        <v>5.555743816117424E-4</v>
      </c>
      <c r="K1443" s="1">
        <f t="shared" si="259"/>
        <v>6.2389642330684854E-4</v>
      </c>
      <c r="L1443" s="1">
        <f t="shared" si="260"/>
        <v>0.9888265572539835</v>
      </c>
      <c r="M1443" s="1">
        <f t="shared" si="261"/>
        <v>1.0000000000000002</v>
      </c>
      <c r="O1443" s="1">
        <f t="shared" si="251"/>
        <v>7.5741216003788228E-7</v>
      </c>
      <c r="P1443" s="1">
        <f t="shared" si="252"/>
        <v>4.2105260542888902E-8</v>
      </c>
      <c r="Q1443" s="1">
        <f t="shared" si="253"/>
        <v>4.7283176338878444E-8</v>
      </c>
    </row>
    <row r="1444" spans="1:17" x14ac:dyDescent="0.2">
      <c r="A1444" s="1">
        <v>1438</v>
      </c>
      <c r="B1444" s="1">
        <f t="shared" si="254"/>
        <v>198.8</v>
      </c>
      <c r="C1444" s="1">
        <v>0.02</v>
      </c>
      <c r="D1444" s="1">
        <v>0.01</v>
      </c>
      <c r="E1444" s="1">
        <v>2E-3</v>
      </c>
      <c r="F1444" s="1">
        <f t="shared" si="255"/>
        <v>0.39760000000000001</v>
      </c>
      <c r="G1444" s="1">
        <f t="shared" si="256"/>
        <v>0.1988</v>
      </c>
      <c r="I1444" s="1">
        <f t="shared" si="257"/>
        <v>9.9619912308866795E-3</v>
      </c>
      <c r="J1444" s="1">
        <f t="shared" si="258"/>
        <v>5.5348379956868818E-4</v>
      </c>
      <c r="K1444" s="1">
        <f t="shared" si="259"/>
        <v>6.2149357331683962E-4</v>
      </c>
      <c r="L1444" s="1">
        <f t="shared" si="260"/>
        <v>0.98886303139622811</v>
      </c>
      <c r="M1444" s="1">
        <f t="shared" si="261"/>
        <v>1.0000000000000002</v>
      </c>
      <c r="O1444" s="1">
        <f t="shared" si="251"/>
        <v>7.5122292056636226E-7</v>
      </c>
      <c r="P1444" s="1">
        <f t="shared" si="252"/>
        <v>4.1737611162417083E-8</v>
      </c>
      <c r="Q1444" s="1">
        <f t="shared" si="253"/>
        <v>4.6866154209487851E-8</v>
      </c>
    </row>
    <row r="1445" spans="1:17" x14ac:dyDescent="0.2">
      <c r="A1445" s="1">
        <v>1439</v>
      </c>
      <c r="B1445" s="1">
        <f t="shared" si="254"/>
        <v>198.9</v>
      </c>
      <c r="C1445" s="1">
        <v>0.02</v>
      </c>
      <c r="D1445" s="1">
        <v>0.01</v>
      </c>
      <c r="E1445" s="1">
        <v>2E-3</v>
      </c>
      <c r="F1445" s="1">
        <f t="shared" si="255"/>
        <v>0.39780000000000004</v>
      </c>
      <c r="G1445" s="1">
        <f t="shared" si="256"/>
        <v>0.19890000000000002</v>
      </c>
      <c r="I1445" s="1">
        <f t="shared" si="257"/>
        <v>9.9301128589478413E-3</v>
      </c>
      <c r="J1445" s="1">
        <f t="shared" si="258"/>
        <v>5.5140126615961049E-4</v>
      </c>
      <c r="K1445" s="1">
        <f t="shared" si="259"/>
        <v>6.1910027231018756E-4</v>
      </c>
      <c r="L1445" s="1">
        <f t="shared" si="260"/>
        <v>0.98889938560258273</v>
      </c>
      <c r="M1445" s="1">
        <f t="shared" si="261"/>
        <v>1.0000000000000004</v>
      </c>
      <c r="O1445" s="1">
        <f t="shared" si="251"/>
        <v>7.4508425684112302E-7</v>
      </c>
      <c r="P1445" s="1">
        <f t="shared" si="252"/>
        <v>4.1373185627753156E-8</v>
      </c>
      <c r="Q1445" s="1">
        <f t="shared" si="253"/>
        <v>4.6452832194018864E-8</v>
      </c>
    </row>
    <row r="1446" spans="1:17" x14ac:dyDescent="0.2">
      <c r="A1446" s="1">
        <v>1440</v>
      </c>
      <c r="B1446" s="1">
        <f t="shared" si="254"/>
        <v>199</v>
      </c>
      <c r="C1446" s="1">
        <v>0.02</v>
      </c>
      <c r="D1446" s="1">
        <v>0.01</v>
      </c>
      <c r="E1446" s="1">
        <v>2E-3</v>
      </c>
      <c r="F1446" s="1">
        <f t="shared" si="255"/>
        <v>0.39800000000000002</v>
      </c>
      <c r="G1446" s="1">
        <f t="shared" si="256"/>
        <v>0.19900000000000001</v>
      </c>
      <c r="I1446" s="1">
        <f t="shared" si="257"/>
        <v>9.8983364977992087E-3</v>
      </c>
      <c r="J1446" s="1">
        <f t="shared" si="258"/>
        <v>5.4932674950967692E-4</v>
      </c>
      <c r="K1446" s="1">
        <f t="shared" si="259"/>
        <v>6.1671648075288575E-4</v>
      </c>
      <c r="L1446" s="1">
        <f t="shared" si="260"/>
        <v>0.9889356202719386</v>
      </c>
      <c r="M1446" s="1">
        <f t="shared" si="261"/>
        <v>1.0000000000000004</v>
      </c>
      <c r="O1446" s="1">
        <f t="shared" si="251"/>
        <v>7.3899575557938101E-7</v>
      </c>
      <c r="P1446" s="1">
        <f t="shared" si="252"/>
        <v>4.1011955534561572E-8</v>
      </c>
      <c r="Q1446" s="1">
        <f t="shared" si="253"/>
        <v>4.60431772322114E-8</v>
      </c>
    </row>
    <row r="1447" spans="1:17" x14ac:dyDescent="0.2">
      <c r="A1447" s="1">
        <v>1441</v>
      </c>
      <c r="B1447" s="1">
        <f t="shared" si="254"/>
        <v>199.1</v>
      </c>
      <c r="C1447" s="1">
        <v>0.02</v>
      </c>
      <c r="D1447" s="1">
        <v>0.01</v>
      </c>
      <c r="E1447" s="1">
        <v>2E-3</v>
      </c>
      <c r="F1447" s="1">
        <f t="shared" si="255"/>
        <v>0.3982</v>
      </c>
      <c r="G1447" s="1">
        <f t="shared" si="256"/>
        <v>0.1991</v>
      </c>
      <c r="I1447" s="1">
        <f t="shared" si="257"/>
        <v>9.8666618210062514E-3</v>
      </c>
      <c r="J1447" s="1">
        <f t="shared" si="258"/>
        <v>5.4726021787479019E-4</v>
      </c>
      <c r="K1447" s="1">
        <f t="shared" si="259"/>
        <v>6.1434215928370258E-4</v>
      </c>
      <c r="L1447" s="1">
        <f t="shared" si="260"/>
        <v>0.98897173580183562</v>
      </c>
      <c r="M1447" s="1">
        <f t="shared" si="261"/>
        <v>1.0000000000000004</v>
      </c>
      <c r="O1447" s="1">
        <f t="shared" si="251"/>
        <v>7.3295700687551942E-7</v>
      </c>
      <c r="P1447" s="1">
        <f t="shared" si="252"/>
        <v>4.065389273011922E-8</v>
      </c>
      <c r="Q1447" s="1">
        <f t="shared" si="253"/>
        <v>4.5637156561640803E-8</v>
      </c>
    </row>
    <row r="1448" spans="1:17" x14ac:dyDescent="0.2">
      <c r="A1448" s="1">
        <v>1442</v>
      </c>
      <c r="B1448" s="1">
        <f t="shared" si="254"/>
        <v>199.20000000000002</v>
      </c>
      <c r="C1448" s="1">
        <v>0.02</v>
      </c>
      <c r="D1448" s="1">
        <v>0.01</v>
      </c>
      <c r="E1448" s="1">
        <v>2E-3</v>
      </c>
      <c r="F1448" s="1">
        <f t="shared" si="255"/>
        <v>0.39840000000000003</v>
      </c>
      <c r="G1448" s="1">
        <f t="shared" si="256"/>
        <v>0.19920000000000002</v>
      </c>
      <c r="I1448" s="1">
        <f t="shared" si="257"/>
        <v>9.8350885031790319E-3</v>
      </c>
      <c r="J1448" s="1">
        <f t="shared" si="258"/>
        <v>5.4520163964102855E-4</v>
      </c>
      <c r="K1448" s="1">
        <f t="shared" si="259"/>
        <v>6.1197726871337033E-4</v>
      </c>
      <c r="L1448" s="1">
        <f t="shared" si="260"/>
        <v>0.98900773258846697</v>
      </c>
      <c r="M1448" s="1">
        <f t="shared" si="261"/>
        <v>1.0000000000000004</v>
      </c>
      <c r="O1448" s="1">
        <f t="shared" si="251"/>
        <v>7.2696760417348875E-7</v>
      </c>
      <c r="P1448" s="1">
        <f t="shared" si="252"/>
        <v>4.029896931107276E-8</v>
      </c>
      <c r="Q1448" s="1">
        <f t="shared" si="253"/>
        <v>4.5234737715008006E-8</v>
      </c>
    </row>
    <row r="1449" spans="1:17" x14ac:dyDescent="0.2">
      <c r="A1449" s="1">
        <v>1443</v>
      </c>
      <c r="B1449" s="1">
        <f t="shared" si="254"/>
        <v>199.3</v>
      </c>
      <c r="C1449" s="1">
        <v>0.02</v>
      </c>
      <c r="D1449" s="1">
        <v>0.01</v>
      </c>
      <c r="E1449" s="1">
        <v>2E-3</v>
      </c>
      <c r="F1449" s="1">
        <f t="shared" si="255"/>
        <v>0.39860000000000001</v>
      </c>
      <c r="G1449" s="1">
        <f t="shared" si="256"/>
        <v>0.1993</v>
      </c>
      <c r="I1449" s="1">
        <f t="shared" si="257"/>
        <v>9.8036162199688585E-3</v>
      </c>
      <c r="J1449" s="1">
        <f t="shared" si="258"/>
        <v>5.4315098332408801E-4</v>
      </c>
      <c r="K1449" s="1">
        <f t="shared" si="259"/>
        <v>6.0962177002377898E-4</v>
      </c>
      <c r="L1449" s="1">
        <f t="shared" si="260"/>
        <v>0.9890436110266837</v>
      </c>
      <c r="M1449" s="1">
        <f t="shared" si="261"/>
        <v>1.0000000000000004</v>
      </c>
      <c r="O1449" s="1">
        <f t="shared" si="251"/>
        <v>7.2102714423943923E-7</v>
      </c>
      <c r="P1449" s="1">
        <f t="shared" si="252"/>
        <v>3.9947157621216472E-8</v>
      </c>
      <c r="Q1449" s="1">
        <f t="shared" si="253"/>
        <v>4.4835888517455011E-8</v>
      </c>
    </row>
    <row r="1450" spans="1:17" x14ac:dyDescent="0.2">
      <c r="A1450" s="1">
        <v>1444</v>
      </c>
      <c r="B1450" s="1">
        <f t="shared" si="254"/>
        <v>199.4</v>
      </c>
      <c r="C1450" s="1">
        <v>0.02</v>
      </c>
      <c r="D1450" s="1">
        <v>0.01</v>
      </c>
      <c r="E1450" s="1">
        <v>2E-3</v>
      </c>
      <c r="F1450" s="1">
        <f t="shared" si="255"/>
        <v>0.39880000000000004</v>
      </c>
      <c r="G1450" s="1">
        <f t="shared" si="256"/>
        <v>0.19940000000000002</v>
      </c>
      <c r="I1450" s="1">
        <f t="shared" si="257"/>
        <v>9.7722446480649587E-3</v>
      </c>
      <c r="J1450" s="1">
        <f t="shared" si="258"/>
        <v>5.4110821756872757E-4</v>
      </c>
      <c r="K1450" s="1">
        <f t="shared" si="259"/>
        <v>6.0727562436717396E-4</v>
      </c>
      <c r="L1450" s="1">
        <f t="shared" si="260"/>
        <v>0.98907937150999958</v>
      </c>
      <c r="M1450" s="1">
        <f t="shared" si="261"/>
        <v>1.0000000000000004</v>
      </c>
      <c r="O1450" s="1">
        <f t="shared" si="251"/>
        <v>7.1513522713456848E-7</v>
      </c>
      <c r="P1450" s="1">
        <f t="shared" si="252"/>
        <v>3.9598430249289565E-8</v>
      </c>
      <c r="Q1450" s="1">
        <f t="shared" si="253"/>
        <v>4.444057708390469E-8</v>
      </c>
    </row>
    <row r="1451" spans="1:17" x14ac:dyDescent="0.2">
      <c r="A1451" s="1">
        <v>1445</v>
      </c>
      <c r="B1451" s="1">
        <f t="shared" si="254"/>
        <v>199.5</v>
      </c>
      <c r="C1451" s="1">
        <v>0.02</v>
      </c>
      <c r="D1451" s="1">
        <v>0.01</v>
      </c>
      <c r="E1451" s="1">
        <v>2E-3</v>
      </c>
      <c r="F1451" s="1">
        <f t="shared" si="255"/>
        <v>0.39900000000000002</v>
      </c>
      <c r="G1451" s="1">
        <f t="shared" si="256"/>
        <v>0.19950000000000001</v>
      </c>
      <c r="I1451" s="1">
        <f t="shared" si="257"/>
        <v>9.7409734651911512E-3</v>
      </c>
      <c r="J1451" s="1">
        <f t="shared" si="258"/>
        <v>5.3907331114821661E-4</v>
      </c>
      <c r="K1451" s="1">
        <f t="shared" si="259"/>
        <v>6.0493879306535749E-4</v>
      </c>
      <c r="L1451" s="1">
        <f t="shared" si="260"/>
        <v>0.98911501443059568</v>
      </c>
      <c r="M1451" s="1">
        <f t="shared" si="261"/>
        <v>1.0000000000000004</v>
      </c>
      <c r="O1451" s="1">
        <f t="shared" si="251"/>
        <v>7.0929145618819966E-7</v>
      </c>
      <c r="P1451" s="1">
        <f t="shared" si="252"/>
        <v>3.9252760026793661E-8</v>
      </c>
      <c r="Q1451" s="1">
        <f t="shared" si="253"/>
        <v>4.4048771816425375E-8</v>
      </c>
    </row>
    <row r="1452" spans="1:17" x14ac:dyDescent="0.2">
      <c r="A1452" s="1">
        <v>1446</v>
      </c>
      <c r="B1452" s="1">
        <f t="shared" si="254"/>
        <v>199.6</v>
      </c>
      <c r="C1452" s="1">
        <v>0.02</v>
      </c>
      <c r="D1452" s="1">
        <v>0.01</v>
      </c>
      <c r="E1452" s="1">
        <v>2E-3</v>
      </c>
      <c r="F1452" s="1">
        <f t="shared" si="255"/>
        <v>0.3992</v>
      </c>
      <c r="G1452" s="1">
        <f t="shared" si="256"/>
        <v>0.1996</v>
      </c>
      <c r="I1452" s="1">
        <f t="shared" si="257"/>
        <v>9.709802350102539E-3</v>
      </c>
      <c r="J1452" s="1">
        <f t="shared" si="258"/>
        <v>5.370462329637851E-4</v>
      </c>
      <c r="K1452" s="1">
        <f t="shared" si="259"/>
        <v>6.0261123760889477E-4</v>
      </c>
      <c r="L1452" s="1">
        <f t="shared" si="260"/>
        <v>0.98915054017932524</v>
      </c>
      <c r="M1452" s="1">
        <f t="shared" si="261"/>
        <v>1.0000000000000004</v>
      </c>
      <c r="O1452" s="1">
        <f t="shared" si="251"/>
        <v>7.0349543797107402E-7</v>
      </c>
      <c r="P1452" s="1">
        <f t="shared" si="252"/>
        <v>3.8910120025829735E-8</v>
      </c>
      <c r="Q1452" s="1">
        <f t="shared" si="253"/>
        <v>4.366044140161962E-8</v>
      </c>
    </row>
    <row r="1453" spans="1:17" x14ac:dyDescent="0.2">
      <c r="A1453" s="1">
        <v>1447</v>
      </c>
      <c r="B1453" s="1">
        <f t="shared" si="254"/>
        <v>199.70000000000002</v>
      </c>
      <c r="C1453" s="1">
        <v>0.02</v>
      </c>
      <c r="D1453" s="1">
        <v>0.01</v>
      </c>
      <c r="E1453" s="1">
        <v>2E-3</v>
      </c>
      <c r="F1453" s="1">
        <f t="shared" si="255"/>
        <v>0.39940000000000003</v>
      </c>
      <c r="G1453" s="1">
        <f t="shared" si="256"/>
        <v>0.19970000000000002</v>
      </c>
      <c r="I1453" s="1">
        <f t="shared" si="257"/>
        <v>9.67873098258221E-3</v>
      </c>
      <c r="J1453" s="1">
        <f t="shared" si="258"/>
        <v>5.3502695204407592E-4</v>
      </c>
      <c r="K1453" s="1">
        <f t="shared" si="259"/>
        <v>6.0029291965632374E-4</v>
      </c>
      <c r="L1453" s="1">
        <f t="shared" si="260"/>
        <v>0.98918594914571789</v>
      </c>
      <c r="M1453" s="1">
        <f t="shared" si="261"/>
        <v>1.0000000000000004</v>
      </c>
      <c r="O1453" s="1">
        <f t="shared" si="251"/>
        <v>6.9774678226886328E-7</v>
      </c>
      <c r="P1453" s="1">
        <f t="shared" si="252"/>
        <v>3.8570483556954311E-8</v>
      </c>
      <c r="Q1453" s="1">
        <f t="shared" si="253"/>
        <v>4.3275554808036887E-8</v>
      </c>
    </row>
    <row r="1454" spans="1:17" x14ac:dyDescent="0.2">
      <c r="A1454" s="1">
        <v>1448</v>
      </c>
      <c r="B1454" s="1">
        <f t="shared" si="254"/>
        <v>199.8</v>
      </c>
      <c r="C1454" s="1">
        <v>0.02</v>
      </c>
      <c r="D1454" s="1">
        <v>0.01</v>
      </c>
      <c r="E1454" s="1">
        <v>2E-3</v>
      </c>
      <c r="F1454" s="1">
        <f t="shared" si="255"/>
        <v>0.39960000000000001</v>
      </c>
      <c r="G1454" s="1">
        <f t="shared" si="256"/>
        <v>0.19980000000000001</v>
      </c>
      <c r="I1454" s="1">
        <f t="shared" si="257"/>
        <v>9.6477590434379465E-3</v>
      </c>
      <c r="J1454" s="1">
        <f t="shared" si="258"/>
        <v>5.3301543754459991E-4</v>
      </c>
      <c r="K1454" s="1">
        <f t="shared" si="259"/>
        <v>5.9798380103336915E-4</v>
      </c>
      <c r="L1454" s="1">
        <f t="shared" si="260"/>
        <v>0.98922124171798453</v>
      </c>
      <c r="M1454" s="1">
        <f t="shared" si="261"/>
        <v>1.0000000000000004</v>
      </c>
      <c r="O1454" s="1">
        <f t="shared" si="251"/>
        <v>6.9204510205590145E-7</v>
      </c>
      <c r="P1454" s="1">
        <f t="shared" si="252"/>
        <v>3.8233824167055246E-8</v>
      </c>
      <c r="Q1454" s="1">
        <f t="shared" si="253"/>
        <v>4.2894081283610317E-8</v>
      </c>
    </row>
    <row r="1455" spans="1:17" x14ac:dyDescent="0.2">
      <c r="A1455" s="1">
        <v>1449</v>
      </c>
      <c r="B1455" s="1">
        <f t="shared" si="254"/>
        <v>199.9</v>
      </c>
      <c r="C1455" s="1">
        <v>0.02</v>
      </c>
      <c r="D1455" s="1">
        <v>0.01</v>
      </c>
      <c r="E1455" s="1">
        <v>2E-3</v>
      </c>
      <c r="F1455" s="1">
        <f t="shared" si="255"/>
        <v>0.39980000000000004</v>
      </c>
      <c r="G1455" s="1">
        <f t="shared" si="256"/>
        <v>0.19990000000000002</v>
      </c>
      <c r="I1455" s="1">
        <f t="shared" si="257"/>
        <v>9.6168862144989445E-3</v>
      </c>
      <c r="J1455" s="1">
        <f t="shared" si="258"/>
        <v>5.3101165874719358E-4</v>
      </c>
      <c r="K1455" s="1">
        <f t="shared" si="259"/>
        <v>5.9568384373216037E-4</v>
      </c>
      <c r="L1455" s="1">
        <f t="shared" si="260"/>
        <v>0.98925641828302213</v>
      </c>
      <c r="M1455" s="1">
        <f t="shared" si="261"/>
        <v>1.0000000000000004</v>
      </c>
      <c r="O1455" s="1">
        <f t="shared" si="251"/>
        <v>6.86390013469124E-7</v>
      </c>
      <c r="P1455" s="1">
        <f t="shared" si="252"/>
        <v>3.7900115637246122E-8</v>
      </c>
      <c r="Q1455" s="1">
        <f t="shared" si="253"/>
        <v>4.2515990353116599E-8</v>
      </c>
    </row>
    <row r="1456" spans="1:17" x14ac:dyDescent="0.2">
      <c r="A1456" s="1">
        <v>1450</v>
      </c>
      <c r="B1456" s="1">
        <f t="shared" si="254"/>
        <v>200</v>
      </c>
      <c r="C1456" s="1">
        <v>0.02</v>
      </c>
      <c r="D1456" s="1">
        <v>0.01</v>
      </c>
      <c r="E1456" s="1">
        <v>2E-3</v>
      </c>
      <c r="F1456" s="1">
        <f t="shared" si="255"/>
        <v>0.4</v>
      </c>
      <c r="G1456" s="1">
        <f t="shared" si="256"/>
        <v>0.2</v>
      </c>
      <c r="I1456" s="1">
        <f t="shared" si="257"/>
        <v>9.5861121786125474E-3</v>
      </c>
      <c r="J1456" s="1">
        <f t="shared" si="258"/>
        <v>5.290155850594787E-4</v>
      </c>
      <c r="K1456" s="1">
        <f t="shared" si="259"/>
        <v>5.9339300991045343E-4</v>
      </c>
      <c r="L1456" s="1">
        <f t="shared" si="260"/>
        <v>0.98929147922641791</v>
      </c>
      <c r="M1456" s="1">
        <f t="shared" si="261"/>
        <v>1.0000000000000004</v>
      </c>
      <c r="O1456" s="1">
        <f t="shared" si="251"/>
        <v>6.8078113578222823E-7</v>
      </c>
      <c r="P1456" s="1">
        <f t="shared" si="252"/>
        <v>3.756933198077988E-8</v>
      </c>
      <c r="Q1456" s="1">
        <f t="shared" si="253"/>
        <v>4.2141251815659691E-8</v>
      </c>
    </row>
    <row r="1457" spans="1:17" x14ac:dyDescent="0.2">
      <c r="A1457" s="1">
        <v>1451</v>
      </c>
      <c r="B1457" s="1">
        <f t="shared" si="254"/>
        <v>200.1</v>
      </c>
      <c r="C1457" s="1">
        <v>0.02</v>
      </c>
      <c r="D1457" s="1">
        <v>0.01</v>
      </c>
      <c r="E1457" s="1">
        <v>2E-3</v>
      </c>
      <c r="F1457" s="1">
        <f t="shared" si="255"/>
        <v>0.4002</v>
      </c>
      <c r="G1457" s="1">
        <f t="shared" si="256"/>
        <v>0.2001</v>
      </c>
      <c r="I1457" s="1">
        <f t="shared" si="257"/>
        <v>9.5554366196409866E-3</v>
      </c>
      <c r="J1457" s="1">
        <f t="shared" si="258"/>
        <v>5.2702718601432461E-4</v>
      </c>
      <c r="K1457" s="1">
        <f t="shared" si="259"/>
        <v>5.9111126189085694E-4</v>
      </c>
      <c r="L1457" s="1">
        <f t="shared" si="260"/>
        <v>0.98932642493245426</v>
      </c>
      <c r="M1457" s="1">
        <f t="shared" si="261"/>
        <v>1.0000000000000004</v>
      </c>
      <c r="O1457" s="1">
        <f t="shared" si="251"/>
        <v>6.7521809138003763E-7</v>
      </c>
      <c r="P1457" s="1">
        <f t="shared" si="252"/>
        <v>3.7241447440980939E-8</v>
      </c>
      <c r="Q1457" s="1">
        <f t="shared" si="253"/>
        <v>4.1769835742177309E-8</v>
      </c>
    </row>
    <row r="1458" spans="1:17" x14ac:dyDescent="0.2">
      <c r="A1458" s="1">
        <v>1452</v>
      </c>
      <c r="B1458" s="1">
        <f t="shared" si="254"/>
        <v>200.20000000000002</v>
      </c>
      <c r="C1458" s="1">
        <v>0.02</v>
      </c>
      <c r="D1458" s="1">
        <v>0.01</v>
      </c>
      <c r="E1458" s="1">
        <v>2E-3</v>
      </c>
      <c r="F1458" s="1">
        <f t="shared" si="255"/>
        <v>0.40040000000000003</v>
      </c>
      <c r="G1458" s="1">
        <f t="shared" si="256"/>
        <v>0.20020000000000002</v>
      </c>
      <c r="I1458" s="1">
        <f t="shared" si="257"/>
        <v>9.5248592224581353E-3</v>
      </c>
      <c r="J1458" s="1">
        <f t="shared" si="258"/>
        <v>5.2504643126931327E-4</v>
      </c>
      <c r="K1458" s="1">
        <f t="shared" si="259"/>
        <v>5.8883856216006183E-4</v>
      </c>
      <c r="L1458" s="1">
        <f t="shared" si="260"/>
        <v>0.98936125578411294</v>
      </c>
      <c r="M1458" s="1">
        <f t="shared" si="261"/>
        <v>1.0000000000000004</v>
      </c>
      <c r="O1458" s="1">
        <f t="shared" si="251"/>
        <v>6.6970050573308198E-7</v>
      </c>
      <c r="P1458" s="1">
        <f t="shared" si="252"/>
        <v>3.6916436489196048E-8</v>
      </c>
      <c r="Q1458" s="1">
        <f t="shared" si="253"/>
        <v>4.1401712472970628E-8</v>
      </c>
    </row>
    <row r="1459" spans="1:17" x14ac:dyDescent="0.2">
      <c r="A1459" s="1">
        <v>1453</v>
      </c>
      <c r="B1459" s="1">
        <f t="shared" si="254"/>
        <v>200.3</v>
      </c>
      <c r="C1459" s="1">
        <v>0.02</v>
      </c>
      <c r="D1459" s="1">
        <v>0.01</v>
      </c>
      <c r="E1459" s="1">
        <v>2E-3</v>
      </c>
      <c r="F1459" s="1">
        <f t="shared" si="255"/>
        <v>0.40060000000000001</v>
      </c>
      <c r="G1459" s="1">
        <f t="shared" si="256"/>
        <v>0.20030000000000001</v>
      </c>
      <c r="I1459" s="1">
        <f t="shared" si="257"/>
        <v>9.4943796729462689E-3</v>
      </c>
      <c r="J1459" s="1">
        <f t="shared" si="258"/>
        <v>5.2307329060620618E-4</v>
      </c>
      <c r="K1459" s="1">
        <f t="shared" si="259"/>
        <v>5.8657487336807553E-4</v>
      </c>
      <c r="L1459" s="1">
        <f t="shared" si="260"/>
        <v>0.98939597216307995</v>
      </c>
      <c r="M1459" s="1">
        <f t="shared" si="261"/>
        <v>1.0000000000000004</v>
      </c>
      <c r="O1459" s="1">
        <f t="shared" si="251"/>
        <v>6.6422800737238425E-7</v>
      </c>
      <c r="P1459" s="1">
        <f t="shared" si="252"/>
        <v>3.6594273822763595E-8</v>
      </c>
      <c r="Q1459" s="1">
        <f t="shared" si="253"/>
        <v>4.1036852615256732E-8</v>
      </c>
    </row>
    <row r="1460" spans="1:17" x14ac:dyDescent="0.2">
      <c r="A1460" s="1">
        <v>1454</v>
      </c>
      <c r="B1460" s="1">
        <f t="shared" si="254"/>
        <v>200.4</v>
      </c>
      <c r="C1460" s="1">
        <v>0.02</v>
      </c>
      <c r="D1460" s="1">
        <v>0.01</v>
      </c>
      <c r="E1460" s="1">
        <v>2E-3</v>
      </c>
      <c r="F1460" s="1">
        <f t="shared" si="255"/>
        <v>0.40080000000000005</v>
      </c>
      <c r="G1460" s="1">
        <f t="shared" si="256"/>
        <v>0.20040000000000002</v>
      </c>
      <c r="I1460" s="1">
        <f t="shared" si="257"/>
        <v>9.4639976579928408E-3</v>
      </c>
      <c r="J1460" s="1">
        <f t="shared" si="258"/>
        <v>5.2110773393041409E-4</v>
      </c>
      <c r="K1460" s="1">
        <f t="shared" si="259"/>
        <v>5.8432015832745926E-4</v>
      </c>
      <c r="L1460" s="1">
        <f t="shared" si="260"/>
        <v>0.9894305744497498</v>
      </c>
      <c r="M1460" s="1">
        <f t="shared" si="261"/>
        <v>1.0000000000000004</v>
      </c>
      <c r="O1460" s="1">
        <f t="shared" si="251"/>
        <v>6.5880022786444405E-7</v>
      </c>
      <c r="P1460" s="1">
        <f t="shared" si="252"/>
        <v>3.6274934363000513E-8</v>
      </c>
      <c r="Q1460" s="1">
        <f t="shared" si="253"/>
        <v>4.0675227040742935E-8</v>
      </c>
    </row>
    <row r="1461" spans="1:17" x14ac:dyDescent="0.2">
      <c r="A1461" s="1">
        <v>1455</v>
      </c>
      <c r="B1461" s="1">
        <f t="shared" si="254"/>
        <v>200.5</v>
      </c>
      <c r="C1461" s="1">
        <v>0.02</v>
      </c>
      <c r="D1461" s="1">
        <v>0.01</v>
      </c>
      <c r="E1461" s="1">
        <v>2E-3</v>
      </c>
      <c r="F1461" s="1">
        <f t="shared" si="255"/>
        <v>0.40100000000000002</v>
      </c>
      <c r="G1461" s="1">
        <f t="shared" si="256"/>
        <v>0.20050000000000001</v>
      </c>
      <c r="I1461" s="1">
        <f t="shared" si="257"/>
        <v>9.4337128654872638E-3</v>
      </c>
      <c r="J1461" s="1">
        <f t="shared" si="258"/>
        <v>5.1914973127046877E-4</v>
      </c>
      <c r="K1461" s="1">
        <f t="shared" si="259"/>
        <v>5.8207438001256983E-4</v>
      </c>
      <c r="L1461" s="1">
        <f t="shared" si="260"/>
        <v>0.98946506302323023</v>
      </c>
      <c r="M1461" s="1">
        <f t="shared" si="261"/>
        <v>1.0000000000000004</v>
      </c>
      <c r="O1461" s="1">
        <f t="shared" si="251"/>
        <v>6.5341680178644026E-7</v>
      </c>
      <c r="P1461" s="1">
        <f t="shared" si="252"/>
        <v>3.5958393253208092E-8</v>
      </c>
      <c r="Q1461" s="1">
        <f t="shared" si="253"/>
        <v>4.031680688322429E-8</v>
      </c>
    </row>
    <row r="1462" spans="1:17" x14ac:dyDescent="0.2">
      <c r="A1462" s="1">
        <v>1456</v>
      </c>
      <c r="B1462" s="1">
        <f t="shared" si="254"/>
        <v>200.6</v>
      </c>
      <c r="C1462" s="1">
        <v>0.02</v>
      </c>
      <c r="D1462" s="1">
        <v>0.01</v>
      </c>
      <c r="E1462" s="1">
        <v>2E-3</v>
      </c>
      <c r="F1462" s="1">
        <f t="shared" si="255"/>
        <v>0.4012</v>
      </c>
      <c r="G1462" s="1">
        <f t="shared" si="256"/>
        <v>0.2006</v>
      </c>
      <c r="I1462" s="1">
        <f t="shared" si="257"/>
        <v>9.4035249843177054E-3</v>
      </c>
      <c r="J1462" s="1">
        <f t="shared" si="258"/>
        <v>5.1719925277749748E-4</v>
      </c>
      <c r="K1462" s="1">
        <f t="shared" si="259"/>
        <v>5.7983750155880505E-4</v>
      </c>
      <c r="L1462" s="1">
        <f t="shared" si="260"/>
        <v>0.98949943826134656</v>
      </c>
      <c r="M1462" s="1">
        <f t="shared" si="261"/>
        <v>1.0000000000000007</v>
      </c>
      <c r="O1462" s="1">
        <f t="shared" si="251"/>
        <v>6.4807736670162613E-7</v>
      </c>
      <c r="P1462" s="1">
        <f t="shared" si="252"/>
        <v>3.5644625856695101E-8</v>
      </c>
      <c r="Q1462" s="1">
        <f t="shared" si="253"/>
        <v>3.9961563536202587E-8</v>
      </c>
    </row>
    <row r="1463" spans="1:17" x14ac:dyDescent="0.2">
      <c r="A1463" s="1">
        <v>1457</v>
      </c>
      <c r="B1463" s="1">
        <f t="shared" si="254"/>
        <v>200.70000000000002</v>
      </c>
      <c r="C1463" s="1">
        <v>0.02</v>
      </c>
      <c r="D1463" s="1">
        <v>0.01</v>
      </c>
      <c r="E1463" s="1">
        <v>2E-3</v>
      </c>
      <c r="F1463" s="1">
        <f t="shared" si="255"/>
        <v>0.40140000000000003</v>
      </c>
      <c r="G1463" s="1">
        <f t="shared" si="256"/>
        <v>0.20070000000000002</v>
      </c>
      <c r="I1463" s="1">
        <f t="shared" si="257"/>
        <v>9.3734337043678891E-3</v>
      </c>
      <c r="J1463" s="1">
        <f t="shared" si="258"/>
        <v>5.1525626872469968E-4</v>
      </c>
      <c r="K1463" s="1">
        <f t="shared" si="259"/>
        <v>5.7760948626185314E-4</v>
      </c>
      <c r="L1463" s="1">
        <f t="shared" si="260"/>
        <v>0.98953370054064616</v>
      </c>
      <c r="M1463" s="1">
        <f t="shared" si="261"/>
        <v>1.0000000000000007</v>
      </c>
      <c r="O1463" s="1">
        <f t="shared" si="251"/>
        <v>6.4278156313492816E-7</v>
      </c>
      <c r="P1463" s="1">
        <f t="shared" si="252"/>
        <v>3.5333607754818787E-8</v>
      </c>
      <c r="Q1463" s="1">
        <f t="shared" si="253"/>
        <v>3.9609468650527396E-8</v>
      </c>
    </row>
    <row r="1464" spans="1:17" x14ac:dyDescent="0.2">
      <c r="A1464" s="1">
        <v>1458</v>
      </c>
      <c r="B1464" s="1">
        <f t="shared" si="254"/>
        <v>200.8</v>
      </c>
      <c r="C1464" s="1">
        <v>0.02</v>
      </c>
      <c r="D1464" s="1">
        <v>0.01</v>
      </c>
      <c r="E1464" s="1">
        <v>2E-3</v>
      </c>
      <c r="F1464" s="1">
        <f t="shared" si="255"/>
        <v>0.40160000000000001</v>
      </c>
      <c r="G1464" s="1">
        <f t="shared" si="256"/>
        <v>0.20080000000000001</v>
      </c>
      <c r="I1464" s="1">
        <f t="shared" si="257"/>
        <v>9.3434387165139115E-3</v>
      </c>
      <c r="J1464" s="1">
        <f t="shared" si="258"/>
        <v>5.1332074950682601E-4</v>
      </c>
      <c r="K1464" s="1">
        <f t="shared" si="259"/>
        <v>5.7539029757694567E-4</v>
      </c>
      <c r="L1464" s="1">
        <f t="shared" si="260"/>
        <v>0.98956785023640292</v>
      </c>
      <c r="M1464" s="1">
        <f t="shared" si="261"/>
        <v>1.0000000000000007</v>
      </c>
      <c r="O1464" s="1">
        <f t="shared" si="251"/>
        <v>6.3752903454874713E-7</v>
      </c>
      <c r="P1464" s="1">
        <f t="shared" si="252"/>
        <v>3.5025314745043608E-8</v>
      </c>
      <c r="Q1464" s="1">
        <f t="shared" si="253"/>
        <v>3.9260494132058916E-8</v>
      </c>
    </row>
    <row r="1465" spans="1:17" x14ac:dyDescent="0.2">
      <c r="A1465" s="1">
        <v>1459</v>
      </c>
      <c r="B1465" s="1">
        <f t="shared" si="254"/>
        <v>200.9</v>
      </c>
      <c r="C1465" s="1">
        <v>0.02</v>
      </c>
      <c r="D1465" s="1">
        <v>0.01</v>
      </c>
      <c r="E1465" s="1">
        <v>2E-3</v>
      </c>
      <c r="F1465" s="1">
        <f t="shared" si="255"/>
        <v>0.40180000000000005</v>
      </c>
      <c r="G1465" s="1">
        <f t="shared" si="256"/>
        <v>0.20090000000000002</v>
      </c>
      <c r="I1465" s="1">
        <f t="shared" si="257"/>
        <v>9.3135397126210672E-3</v>
      </c>
      <c r="J1465" s="1">
        <f t="shared" si="258"/>
        <v>5.1139266563965966E-4</v>
      </c>
      <c r="K1465" s="1">
        <f t="shared" si="259"/>
        <v>5.7317989911811454E-4</v>
      </c>
      <c r="L1465" s="1">
        <f t="shared" si="260"/>
        <v>0.98960188772262181</v>
      </c>
      <c r="M1465" s="1">
        <f t="shared" si="261"/>
        <v>1.0000000000000007</v>
      </c>
      <c r="O1465" s="1">
        <f t="shared" si="251"/>
        <v>6.3231942731895039E-7</v>
      </c>
      <c r="P1465" s="1">
        <f t="shared" si="252"/>
        <v>3.4719722839016958E-8</v>
      </c>
      <c r="Q1465" s="1">
        <f t="shared" si="253"/>
        <v>3.8914612139351918E-8</v>
      </c>
    </row>
    <row r="1466" spans="1:17" x14ac:dyDescent="0.2">
      <c r="A1466" s="1">
        <v>1460</v>
      </c>
      <c r="B1466" s="1">
        <f t="shared" si="254"/>
        <v>201</v>
      </c>
      <c r="C1466" s="1">
        <v>0.02</v>
      </c>
      <c r="D1466" s="1">
        <v>0.01</v>
      </c>
      <c r="E1466" s="1">
        <v>2E-3</v>
      </c>
      <c r="F1466" s="1">
        <f t="shared" si="255"/>
        <v>0.40200000000000002</v>
      </c>
      <c r="G1466" s="1">
        <f t="shared" si="256"/>
        <v>0.20100000000000001</v>
      </c>
      <c r="I1466" s="1">
        <f t="shared" si="257"/>
        <v>9.28373638554068E-3</v>
      </c>
      <c r="J1466" s="1">
        <f t="shared" si="258"/>
        <v>5.0947198775950023E-4</v>
      </c>
      <c r="K1466" s="1">
        <f t="shared" si="259"/>
        <v>5.7097825465745266E-4</v>
      </c>
      <c r="L1466" s="1">
        <f t="shared" si="260"/>
        <v>0.98963581337204298</v>
      </c>
      <c r="M1466" s="1">
        <f t="shared" si="261"/>
        <v>1.0000000000000007</v>
      </c>
      <c r="O1466" s="1">
        <f t="shared" si="251"/>
        <v>6.2715239071106731E-7</v>
      </c>
      <c r="P1466" s="1">
        <f t="shared" si="252"/>
        <v>3.4416808260662572E-8</v>
      </c>
      <c r="Q1466" s="1">
        <f t="shared" si="253"/>
        <v>3.8571795081361419E-8</v>
      </c>
    </row>
    <row r="1467" spans="1:17" x14ac:dyDescent="0.2">
      <c r="A1467" s="1">
        <v>1461</v>
      </c>
      <c r="B1467" s="1">
        <f t="shared" si="254"/>
        <v>201.1</v>
      </c>
      <c r="C1467" s="1">
        <v>0.02</v>
      </c>
      <c r="D1467" s="1">
        <v>0.01</v>
      </c>
      <c r="E1467" s="1">
        <v>2E-3</v>
      </c>
      <c r="F1467" s="1">
        <f t="shared" si="255"/>
        <v>0.4022</v>
      </c>
      <c r="G1467" s="1">
        <f t="shared" si="256"/>
        <v>0.2011</v>
      </c>
      <c r="I1467" s="1">
        <f t="shared" si="257"/>
        <v>9.2540284291069506E-3</v>
      </c>
      <c r="J1467" s="1">
        <f t="shared" si="258"/>
        <v>5.0755868662264966E-4</v>
      </c>
      <c r="K1467" s="1">
        <f t="shared" si="259"/>
        <v>5.6878532812437851E-4</v>
      </c>
      <c r="L1467" s="1">
        <f t="shared" si="260"/>
        <v>0.98966962755614662</v>
      </c>
      <c r="M1467" s="1">
        <f t="shared" si="261"/>
        <v>1.0000000000000007</v>
      </c>
      <c r="O1467" s="1">
        <f t="shared" si="251"/>
        <v>6.220275768566758E-7</v>
      </c>
      <c r="P1467" s="1">
        <f t="shared" si="252"/>
        <v>3.4116547444290855E-8</v>
      </c>
      <c r="Q1467" s="1">
        <f t="shared" si="253"/>
        <v>3.8232015615169175E-8</v>
      </c>
    </row>
    <row r="1468" spans="1:17" x14ac:dyDescent="0.2">
      <c r="A1468" s="1">
        <v>1462</v>
      </c>
      <c r="B1468" s="1">
        <f t="shared" si="254"/>
        <v>201.20000000000002</v>
      </c>
      <c r="C1468" s="1">
        <v>0.02</v>
      </c>
      <c r="D1468" s="1">
        <v>0.01</v>
      </c>
      <c r="E1468" s="1">
        <v>2E-3</v>
      </c>
      <c r="F1468" s="1">
        <f t="shared" si="255"/>
        <v>0.40240000000000004</v>
      </c>
      <c r="G1468" s="1">
        <f t="shared" si="256"/>
        <v>0.20120000000000002</v>
      </c>
      <c r="I1468" s="1">
        <f t="shared" si="257"/>
        <v>9.224415538133808E-3</v>
      </c>
      <c r="J1468" s="1">
        <f t="shared" si="258"/>
        <v>5.0565273310490056E-4</v>
      </c>
      <c r="K1468" s="1">
        <f t="shared" si="259"/>
        <v>5.6660108360490416E-4</v>
      </c>
      <c r="L1468" s="1">
        <f t="shared" si="260"/>
        <v>0.98970333064515703</v>
      </c>
      <c r="M1468" s="1">
        <f t="shared" si="261"/>
        <v>1.0000000000000007</v>
      </c>
      <c r="O1468" s="1">
        <f t="shared" si="251"/>
        <v>6.1694464072997873E-7</v>
      </c>
      <c r="P1468" s="1">
        <f t="shared" si="252"/>
        <v>3.3818917032725876E-8</v>
      </c>
      <c r="Q1468" s="1">
        <f t="shared" si="253"/>
        <v>3.789524664373088E-8</v>
      </c>
    </row>
    <row r="1469" spans="1:17" x14ac:dyDescent="0.2">
      <c r="A1469" s="1">
        <v>1463</v>
      </c>
      <c r="B1469" s="1">
        <f t="shared" si="254"/>
        <v>201.3</v>
      </c>
      <c r="C1469" s="1">
        <v>0.02</v>
      </c>
      <c r="D1469" s="1">
        <v>0.01</v>
      </c>
      <c r="E1469" s="1">
        <v>2E-3</v>
      </c>
      <c r="F1469" s="1">
        <f t="shared" si="255"/>
        <v>0.40260000000000001</v>
      </c>
      <c r="G1469" s="1">
        <f t="shared" si="256"/>
        <v>0.20130000000000001</v>
      </c>
      <c r="I1469" s="1">
        <f t="shared" si="257"/>
        <v>9.1948974084117806E-3</v>
      </c>
      <c r="J1469" s="1">
        <f t="shared" si="258"/>
        <v>5.0375409820102698E-4</v>
      </c>
      <c r="K1469" s="1">
        <f t="shared" si="259"/>
        <v>5.6442548534090735E-4</v>
      </c>
      <c r="L1469" s="1">
        <f t="shared" si="260"/>
        <v>0.98973692300804694</v>
      </c>
      <c r="M1469" s="1">
        <f t="shared" si="261"/>
        <v>1.0000000000000007</v>
      </c>
      <c r="O1469" s="1">
        <f t="shared" si="251"/>
        <v>6.1190324012458332E-7</v>
      </c>
      <c r="P1469" s="1">
        <f t="shared" si="252"/>
        <v>3.3523893875449915E-8</v>
      </c>
      <c r="Q1469" s="1">
        <f t="shared" si="253"/>
        <v>3.7561461313644779E-8</v>
      </c>
    </row>
    <row r="1470" spans="1:17" x14ac:dyDescent="0.2">
      <c r="A1470" s="1">
        <v>1464</v>
      </c>
      <c r="B1470" s="1">
        <f t="shared" si="254"/>
        <v>201.4</v>
      </c>
      <c r="C1470" s="1">
        <v>0.02</v>
      </c>
      <c r="D1470" s="1">
        <v>0.01</v>
      </c>
      <c r="E1470" s="1">
        <v>2E-3</v>
      </c>
      <c r="F1470" s="1">
        <f t="shared" si="255"/>
        <v>0.40280000000000005</v>
      </c>
      <c r="G1470" s="1">
        <f t="shared" si="256"/>
        <v>0.20140000000000002</v>
      </c>
      <c r="I1470" s="1">
        <f t="shared" si="257"/>
        <v>9.1654737367048624E-3</v>
      </c>
      <c r="J1470" s="1">
        <f t="shared" si="258"/>
        <v>5.0186275302427721E-4</v>
      </c>
      <c r="K1470" s="1">
        <f t="shared" si="259"/>
        <v>5.6225849772940668E-4</v>
      </c>
      <c r="L1470" s="1">
        <f t="shared" si="260"/>
        <v>0.9897704050125421</v>
      </c>
      <c r="M1470" s="1">
        <f t="shared" si="261"/>
        <v>1.0000000000000007</v>
      </c>
      <c r="O1470" s="1">
        <f t="shared" si="251"/>
        <v>6.0690303563045368E-7</v>
      </c>
      <c r="P1470" s="1">
        <f t="shared" si="252"/>
        <v>3.3231455026763598E-8</v>
      </c>
      <c r="Q1470" s="1">
        <f t="shared" si="253"/>
        <v>3.7230633012939662E-8</v>
      </c>
    </row>
    <row r="1471" spans="1:17" x14ac:dyDescent="0.2">
      <c r="A1471" s="1">
        <v>1465</v>
      </c>
      <c r="B1471" s="1">
        <f t="shared" si="254"/>
        <v>201.5</v>
      </c>
      <c r="C1471" s="1">
        <v>0.02</v>
      </c>
      <c r="D1471" s="1">
        <v>0.01</v>
      </c>
      <c r="E1471" s="1">
        <v>2E-3</v>
      </c>
      <c r="F1471" s="1">
        <f t="shared" si="255"/>
        <v>0.40300000000000002</v>
      </c>
      <c r="G1471" s="1">
        <f t="shared" si="256"/>
        <v>0.20150000000000001</v>
      </c>
      <c r="I1471" s="1">
        <f t="shared" si="257"/>
        <v>9.136144220747407E-3</v>
      </c>
      <c r="J1471" s="1">
        <f t="shared" si="258"/>
        <v>4.9997866880586907E-4</v>
      </c>
      <c r="K1471" s="1">
        <f t="shared" si="259"/>
        <v>5.6010008532184129E-4</v>
      </c>
      <c r="L1471" s="1">
        <f t="shared" si="260"/>
        <v>0.98980377702512556</v>
      </c>
      <c r="M1471" s="1">
        <f t="shared" si="261"/>
        <v>1.0000000000000007</v>
      </c>
      <c r="O1471" s="1">
        <f t="shared" si="251"/>
        <v>6.0194369061106354E-7</v>
      </c>
      <c r="P1471" s="1">
        <f t="shared" si="252"/>
        <v>3.2941577743963271E-8</v>
      </c>
      <c r="Q1471" s="1">
        <f t="shared" si="253"/>
        <v>3.6902735368884028E-8</v>
      </c>
    </row>
    <row r="1472" spans="1:17" x14ac:dyDescent="0.2">
      <c r="A1472" s="1">
        <v>1466</v>
      </c>
      <c r="B1472" s="1">
        <f t="shared" si="254"/>
        <v>201.6</v>
      </c>
      <c r="C1472" s="1">
        <v>0.02</v>
      </c>
      <c r="D1472" s="1">
        <v>0.01</v>
      </c>
      <c r="E1472" s="1">
        <v>2E-3</v>
      </c>
      <c r="F1472" s="1">
        <f t="shared" si="255"/>
        <v>0.4032</v>
      </c>
      <c r="G1472" s="1">
        <f t="shared" si="256"/>
        <v>0.2016</v>
      </c>
      <c r="I1472" s="1">
        <f t="shared" si="257"/>
        <v>9.106908559241015E-3</v>
      </c>
      <c r="J1472" s="1">
        <f t="shared" si="258"/>
        <v>4.9810181689448731E-4</v>
      </c>
      <c r="K1472" s="1">
        <f t="shared" si="259"/>
        <v>5.5795021282335354E-4</v>
      </c>
      <c r="L1472" s="1">
        <f t="shared" si="260"/>
        <v>0.98983703941104184</v>
      </c>
      <c r="M1472" s="1">
        <f t="shared" si="261"/>
        <v>1.0000000000000007</v>
      </c>
      <c r="O1472" s="1">
        <f t="shared" si="251"/>
        <v>5.9702487118073351E-7</v>
      </c>
      <c r="P1472" s="1">
        <f t="shared" si="252"/>
        <v>3.2654239485534561E-8</v>
      </c>
      <c r="Q1472" s="1">
        <f t="shared" si="253"/>
        <v>3.6577742245815131E-8</v>
      </c>
    </row>
    <row r="1473" spans="1:17" x14ac:dyDescent="0.2">
      <c r="A1473" s="1">
        <v>1467</v>
      </c>
      <c r="B1473" s="1">
        <f t="shared" si="254"/>
        <v>201.70000000000002</v>
      </c>
      <c r="C1473" s="1">
        <v>0.02</v>
      </c>
      <c r="D1473" s="1">
        <v>0.01</v>
      </c>
      <c r="E1473" s="1">
        <v>2E-3</v>
      </c>
      <c r="F1473" s="1">
        <f t="shared" si="255"/>
        <v>0.40340000000000004</v>
      </c>
      <c r="G1473" s="1">
        <f t="shared" si="256"/>
        <v>0.20170000000000002</v>
      </c>
      <c r="I1473" s="1">
        <f t="shared" si="257"/>
        <v>9.0777664518514444E-3</v>
      </c>
      <c r="J1473" s="1">
        <f t="shared" si="258"/>
        <v>4.9623216875578364E-4</v>
      </c>
      <c r="K1473" s="1">
        <f t="shared" si="259"/>
        <v>5.5580884509207572E-4</v>
      </c>
      <c r="L1473" s="1">
        <f t="shared" si="260"/>
        <v>0.98987019253430142</v>
      </c>
      <c r="M1473" s="1">
        <f t="shared" si="261"/>
        <v>1.0000000000000007</v>
      </c>
      <c r="O1473" s="1">
        <f t="shared" si="251"/>
        <v>5.9214624618215068E-7</v>
      </c>
      <c r="P1473" s="1">
        <f t="shared" si="252"/>
        <v>3.2369417909361901E-8</v>
      </c>
      <c r="Q1473" s="1">
        <f t="shared" si="253"/>
        <v>3.6255627742987802E-8</v>
      </c>
    </row>
    <row r="1474" spans="1:17" x14ac:dyDescent="0.2">
      <c r="A1474" s="1">
        <v>1468</v>
      </c>
      <c r="B1474" s="1">
        <f t="shared" si="254"/>
        <v>201.8</v>
      </c>
      <c r="C1474" s="1">
        <v>0.02</v>
      </c>
      <c r="D1474" s="1">
        <v>0.01</v>
      </c>
      <c r="E1474" s="1">
        <v>2E-3</v>
      </c>
      <c r="F1474" s="1">
        <f t="shared" si="255"/>
        <v>0.40360000000000001</v>
      </c>
      <c r="G1474" s="1">
        <f t="shared" si="256"/>
        <v>0.20180000000000001</v>
      </c>
      <c r="I1474" s="1">
        <f t="shared" si="257"/>
        <v>9.0487175992055198E-3</v>
      </c>
      <c r="J1474" s="1">
        <f t="shared" si="258"/>
        <v>4.9436969597187826E-4</v>
      </c>
      <c r="K1474" s="1">
        <f t="shared" si="259"/>
        <v>5.5367594713841999E-4</v>
      </c>
      <c r="L1474" s="1">
        <f t="shared" si="260"/>
        <v>0.98990323675768488</v>
      </c>
      <c r="M1474" s="1">
        <f t="shared" si="261"/>
        <v>1.0000000000000007</v>
      </c>
      <c r="O1474" s="1">
        <f t="shared" si="251"/>
        <v>5.873074871640755E-7</v>
      </c>
      <c r="P1474" s="1">
        <f t="shared" si="252"/>
        <v>3.2087090870954392E-8</v>
      </c>
      <c r="Q1474" s="1">
        <f t="shared" si="253"/>
        <v>3.5936366192443188E-8</v>
      </c>
    </row>
    <row r="1475" spans="1:17" x14ac:dyDescent="0.2">
      <c r="A1475" s="1">
        <v>1469</v>
      </c>
      <c r="B1475" s="1">
        <f t="shared" si="254"/>
        <v>201.9</v>
      </c>
      <c r="C1475" s="1">
        <v>0.02</v>
      </c>
      <c r="D1475" s="1">
        <v>0.01</v>
      </c>
      <c r="E1475" s="1">
        <v>2E-3</v>
      </c>
      <c r="F1475" s="1">
        <f t="shared" si="255"/>
        <v>0.40379999999999999</v>
      </c>
      <c r="G1475" s="1">
        <f t="shared" si="256"/>
        <v>0.2019</v>
      </c>
      <c r="I1475" s="1">
        <f t="shared" si="257"/>
        <v>9.0197617028880614E-3</v>
      </c>
      <c r="J1475" s="1">
        <f t="shared" si="258"/>
        <v>4.9251437024086433E-4</v>
      </c>
      <c r="K1475" s="1">
        <f t="shared" si="259"/>
        <v>5.5155148412437216E-4</v>
      </c>
      <c r="L1475" s="1">
        <f t="shared" si="260"/>
        <v>0.98993617244274745</v>
      </c>
      <c r="M1475" s="1">
        <f t="shared" si="261"/>
        <v>1.0000000000000007</v>
      </c>
      <c r="O1475" s="1">
        <f t="shared" si="251"/>
        <v>5.8250826835922621E-7</v>
      </c>
      <c r="P1475" s="1">
        <f t="shared" si="252"/>
        <v>3.1807236421687224E-8</v>
      </c>
      <c r="Q1475" s="1">
        <f t="shared" si="253"/>
        <v>3.5619932156896861E-8</v>
      </c>
    </row>
    <row r="1476" spans="1:17" x14ac:dyDescent="0.2">
      <c r="A1476" s="1">
        <v>1470</v>
      </c>
      <c r="B1476" s="1">
        <f t="shared" si="254"/>
        <v>202</v>
      </c>
      <c r="C1476" s="1">
        <v>0.02</v>
      </c>
      <c r="D1476" s="1">
        <v>0.01</v>
      </c>
      <c r="E1476" s="1">
        <v>2E-3</v>
      </c>
      <c r="F1476" s="1">
        <f t="shared" si="255"/>
        <v>0.40400000000000003</v>
      </c>
      <c r="G1476" s="1">
        <f t="shared" si="256"/>
        <v>0.20200000000000001</v>
      </c>
      <c r="I1476" s="1">
        <f t="shared" si="257"/>
        <v>8.9908984654388201E-3</v>
      </c>
      <c r="J1476" s="1">
        <f t="shared" si="258"/>
        <v>4.9066616337631438E-4</v>
      </c>
      <c r="K1476" s="1">
        <f t="shared" si="259"/>
        <v>5.494354213627892E-4</v>
      </c>
      <c r="L1476" s="1">
        <f t="shared" si="260"/>
        <v>0.98996899994982279</v>
      </c>
      <c r="M1476" s="1">
        <f t="shared" si="261"/>
        <v>1.0000000000000007</v>
      </c>
      <c r="O1476" s="1">
        <f t="shared" si="251"/>
        <v>5.7774826666234901E-7</v>
      </c>
      <c r="P1476" s="1">
        <f t="shared" si="252"/>
        <v>3.1529832807059138E-8</v>
      </c>
      <c r="Q1476" s="1">
        <f t="shared" si="253"/>
        <v>3.5306300427646495E-8</v>
      </c>
    </row>
    <row r="1477" spans="1:17" x14ac:dyDescent="0.2">
      <c r="A1477" s="1">
        <v>1471</v>
      </c>
      <c r="B1477" s="1">
        <f t="shared" si="254"/>
        <v>202.1</v>
      </c>
      <c r="C1477" s="1">
        <v>0.02</v>
      </c>
      <c r="D1477" s="1">
        <v>0.01</v>
      </c>
      <c r="E1477" s="1">
        <v>2E-3</v>
      </c>
      <c r="F1477" s="1">
        <f t="shared" si="255"/>
        <v>0.4042</v>
      </c>
      <c r="G1477" s="1">
        <f t="shared" si="256"/>
        <v>0.2021</v>
      </c>
      <c r="I1477" s="1">
        <f t="shared" si="257"/>
        <v>8.9621275903494155E-3</v>
      </c>
      <c r="J1477" s="1">
        <f t="shared" si="258"/>
        <v>4.8882504730678893E-4</v>
      </c>
      <c r="K1477" s="1">
        <f t="shared" si="259"/>
        <v>5.4732772431669962E-4</v>
      </c>
      <c r="L1477" s="1">
        <f t="shared" si="260"/>
        <v>0.99000171963802786</v>
      </c>
      <c r="M1477" s="1">
        <f t="shared" si="261"/>
        <v>1.0000000000000007</v>
      </c>
      <c r="O1477" s="1">
        <f t="shared" si="251"/>
        <v>5.730271616084637E-7</v>
      </c>
      <c r="P1477" s="1">
        <f t="shared" si="252"/>
        <v>3.1254858464965381E-8</v>
      </c>
      <c r="Q1477" s="1">
        <f t="shared" si="253"/>
        <v>3.4995446022498565E-8</v>
      </c>
    </row>
    <row r="1478" spans="1:17" x14ac:dyDescent="0.2">
      <c r="A1478" s="1">
        <v>1472</v>
      </c>
      <c r="B1478" s="1">
        <f t="shared" si="254"/>
        <v>202.20000000000002</v>
      </c>
      <c r="C1478" s="1">
        <v>0.02</v>
      </c>
      <c r="D1478" s="1">
        <v>0.01</v>
      </c>
      <c r="E1478" s="1">
        <v>2E-3</v>
      </c>
      <c r="F1478" s="1">
        <f t="shared" si="255"/>
        <v>0.40440000000000004</v>
      </c>
      <c r="G1478" s="1">
        <f t="shared" si="256"/>
        <v>0.20220000000000002</v>
      </c>
      <c r="I1478" s="1">
        <f t="shared" si="257"/>
        <v>8.9334487820602968E-3</v>
      </c>
      <c r="J1478" s="1">
        <f t="shared" si="258"/>
        <v>4.8699099407534735E-4</v>
      </c>
      <c r="K1478" s="1">
        <f t="shared" si="259"/>
        <v>5.4522835859860852E-4</v>
      </c>
      <c r="L1478" s="1">
        <f t="shared" si="260"/>
        <v>0.99003433186526646</v>
      </c>
      <c r="M1478" s="1">
        <f t="shared" si="261"/>
        <v>1.0000000000000007</v>
      </c>
      <c r="O1478" s="1">
        <f t="shared" si="251"/>
        <v>5.6834463535128918E-7</v>
      </c>
      <c r="P1478" s="1">
        <f t="shared" si="252"/>
        <v>3.09822920239861E-8</v>
      </c>
      <c r="Q1478" s="1">
        <f t="shared" si="253"/>
        <v>3.4687344183714215E-8</v>
      </c>
    </row>
    <row r="1479" spans="1:17" x14ac:dyDescent="0.2">
      <c r="A1479" s="1">
        <v>1473</v>
      </c>
      <c r="B1479" s="1">
        <f t="shared" si="254"/>
        <v>202.3</v>
      </c>
      <c r="C1479" s="1">
        <v>0.02</v>
      </c>
      <c r="D1479" s="1">
        <v>0.01</v>
      </c>
      <c r="E1479" s="1">
        <v>2E-3</v>
      </c>
      <c r="F1479" s="1">
        <f t="shared" si="255"/>
        <v>0.40460000000000002</v>
      </c>
      <c r="G1479" s="1">
        <f t="shared" si="256"/>
        <v>0.20230000000000001</v>
      </c>
      <c r="I1479" s="1">
        <f t="shared" si="257"/>
        <v>8.9048617459577036E-3</v>
      </c>
      <c r="J1479" s="1">
        <f t="shared" si="258"/>
        <v>4.8516397583906091E-4</v>
      </c>
      <c r="K1479" s="1">
        <f t="shared" si="259"/>
        <v>5.4313728996980496E-4</v>
      </c>
      <c r="L1479" s="1">
        <f t="shared" si="260"/>
        <v>0.99006683698823417</v>
      </c>
      <c r="M1479" s="1">
        <f t="shared" si="261"/>
        <v>1.0000000000000007</v>
      </c>
      <c r="O1479" s="1">
        <f t="shared" ref="O1479:O1542" si="262">I1479*$B$3*EXP(-$D$3*A1479*$B$3)</f>
        <v>5.6370037264184565E-7</v>
      </c>
      <c r="P1479" s="1">
        <f t="shared" ref="P1479:P1542" si="263">J1479*$B$3*EXP(-$D$3*A1479*$B$3)</f>
        <v>3.07121123016902E-8</v>
      </c>
      <c r="Q1479" s="1">
        <f t="shared" ref="Q1479:Q1542" si="264">K1479*$B$3*EXP(-$D$3*A1479*$B$3)</f>
        <v>3.4381970375973931E-8</v>
      </c>
    </row>
    <row r="1480" spans="1:17" x14ac:dyDescent="0.2">
      <c r="A1480" s="1">
        <v>1474</v>
      </c>
      <c r="B1480" s="1">
        <f t="shared" ref="B1480:B1543" si="265">$C$3+A1480*$B$3</f>
        <v>202.4</v>
      </c>
      <c r="C1480" s="1">
        <v>0.02</v>
      </c>
      <c r="D1480" s="1">
        <v>0.01</v>
      </c>
      <c r="E1480" s="1">
        <v>2E-3</v>
      </c>
      <c r="F1480" s="1">
        <f t="shared" si="255"/>
        <v>0.40479999999999999</v>
      </c>
      <c r="G1480" s="1">
        <f t="shared" si="256"/>
        <v>0.2024</v>
      </c>
      <c r="I1480" s="1">
        <f t="shared" si="257"/>
        <v>8.8763661883706386E-3</v>
      </c>
      <c r="J1480" s="1">
        <f t="shared" si="258"/>
        <v>4.8334396486852791E-4</v>
      </c>
      <c r="K1480" s="1">
        <f t="shared" si="259"/>
        <v>5.4105448433967353E-4</v>
      </c>
      <c r="L1480" s="1">
        <f t="shared" si="260"/>
        <v>0.99009923536242195</v>
      </c>
      <c r="M1480" s="1">
        <f t="shared" si="261"/>
        <v>1.0000000000000009</v>
      </c>
      <c r="O1480" s="1">
        <f t="shared" si="262"/>
        <v>5.5909406080722835E-7</v>
      </c>
      <c r="P1480" s="1">
        <f t="shared" si="263"/>
        <v>3.0444298302954119E-8</v>
      </c>
      <c r="Q1480" s="1">
        <f t="shared" si="264"/>
        <v>3.4079300284360673E-8</v>
      </c>
    </row>
    <row r="1481" spans="1:17" x14ac:dyDescent="0.2">
      <c r="A1481" s="1">
        <v>1475</v>
      </c>
      <c r="B1481" s="1">
        <f t="shared" si="265"/>
        <v>202.5</v>
      </c>
      <c r="C1481" s="1">
        <v>0.02</v>
      </c>
      <c r="D1481" s="1">
        <v>0.01</v>
      </c>
      <c r="E1481" s="1">
        <v>2E-3</v>
      </c>
      <c r="F1481" s="1">
        <f t="shared" si="255"/>
        <v>0.40500000000000003</v>
      </c>
      <c r="G1481" s="1">
        <f t="shared" si="256"/>
        <v>0.20250000000000001</v>
      </c>
      <c r="I1481" s="1">
        <f t="shared" si="257"/>
        <v>8.8479618165678529E-3</v>
      </c>
      <c r="J1481" s="1">
        <f t="shared" si="258"/>
        <v>4.8153093354739117E-4</v>
      </c>
      <c r="K1481" s="1">
        <f t="shared" si="259"/>
        <v>5.3897990776500919E-4</v>
      </c>
      <c r="L1481" s="1">
        <f t="shared" si="260"/>
        <v>0.99013152734212051</v>
      </c>
      <c r="M1481" s="1">
        <f t="shared" si="261"/>
        <v>1.0000000000000007</v>
      </c>
      <c r="O1481" s="1">
        <f t="shared" si="262"/>
        <v>5.5452538972955872E-7</v>
      </c>
      <c r="P1481" s="1">
        <f t="shared" si="263"/>
        <v>3.0178829218296011E-8</v>
      </c>
      <c r="Q1481" s="1">
        <f t="shared" si="264"/>
        <v>3.3779309812361841E-8</v>
      </c>
    </row>
    <row r="1482" spans="1:17" x14ac:dyDescent="0.2">
      <c r="A1482" s="1">
        <v>1476</v>
      </c>
      <c r="B1482" s="1">
        <f t="shared" si="265"/>
        <v>202.6</v>
      </c>
      <c r="C1482" s="1">
        <v>0.02</v>
      </c>
      <c r="D1482" s="1">
        <v>0.01</v>
      </c>
      <c r="E1482" s="1">
        <v>2E-3</v>
      </c>
      <c r="F1482" s="1">
        <f t="shared" si="255"/>
        <v>0.4052</v>
      </c>
      <c r="G1482" s="1">
        <f t="shared" si="256"/>
        <v>0.2026</v>
      </c>
      <c r="I1482" s="1">
        <f t="shared" si="257"/>
        <v>8.8196483387548361E-3</v>
      </c>
      <c r="J1482" s="1">
        <f t="shared" si="258"/>
        <v>4.7972485437185755E-4</v>
      </c>
      <c r="K1482" s="1">
        <f t="shared" si="259"/>
        <v>5.369135264493356E-4</v>
      </c>
      <c r="L1482" s="1">
        <f t="shared" si="260"/>
        <v>0.99016371328042474</v>
      </c>
      <c r="M1482" s="1">
        <f t="shared" si="261"/>
        <v>1.0000000000000007</v>
      </c>
      <c r="O1482" s="1">
        <f t="shared" si="262"/>
        <v>5.4999405182510448E-7</v>
      </c>
      <c r="P1482" s="1">
        <f t="shared" si="263"/>
        <v>2.9915684422224484E-8</v>
      </c>
      <c r="Q1482" s="1">
        <f t="shared" si="264"/>
        <v>3.3481975079889187E-8</v>
      </c>
    </row>
    <row r="1483" spans="1:17" x14ac:dyDescent="0.2">
      <c r="A1483" s="1">
        <v>1477</v>
      </c>
      <c r="B1483" s="1">
        <f t="shared" si="265"/>
        <v>202.70000000000002</v>
      </c>
      <c r="C1483" s="1">
        <v>0.02</v>
      </c>
      <c r="D1483" s="1">
        <v>0.01</v>
      </c>
      <c r="E1483" s="1">
        <v>2E-3</v>
      </c>
      <c r="F1483" s="1">
        <f t="shared" si="255"/>
        <v>0.40540000000000004</v>
      </c>
      <c r="G1483" s="1">
        <f t="shared" si="256"/>
        <v>0.20270000000000002</v>
      </c>
      <c r="I1483" s="1">
        <f t="shared" si="257"/>
        <v>8.7914254640708202E-3</v>
      </c>
      <c r="J1483" s="1">
        <f t="shared" si="258"/>
        <v>4.7792569995021956E-4</v>
      </c>
      <c r="K1483" s="1">
        <f t="shared" si="259"/>
        <v>5.3485530674222688E-4</v>
      </c>
      <c r="L1483" s="1">
        <f t="shared" si="260"/>
        <v>0.99019579352923748</v>
      </c>
      <c r="M1483" s="1">
        <f t="shared" si="261"/>
        <v>1.0000000000000007</v>
      </c>
      <c r="O1483" s="1">
        <f t="shared" si="262"/>
        <v>5.4549974202357221E-7</v>
      </c>
      <c r="P1483" s="1">
        <f t="shared" si="263"/>
        <v>2.9654843471602431E-8</v>
      </c>
      <c r="Q1483" s="1">
        <f t="shared" si="264"/>
        <v>3.3187272421317204E-8</v>
      </c>
    </row>
    <row r="1484" spans="1:17" x14ac:dyDescent="0.2">
      <c r="A1484" s="1">
        <v>1478</v>
      </c>
      <c r="B1484" s="1">
        <f t="shared" si="265"/>
        <v>202.8</v>
      </c>
      <c r="C1484" s="1">
        <v>0.02</v>
      </c>
      <c r="D1484" s="1">
        <v>0.01</v>
      </c>
      <c r="E1484" s="1">
        <v>2E-3</v>
      </c>
      <c r="F1484" s="1">
        <f t="shared" si="255"/>
        <v>0.40560000000000002</v>
      </c>
      <c r="G1484" s="1">
        <f t="shared" si="256"/>
        <v>0.20280000000000001</v>
      </c>
      <c r="I1484" s="1">
        <f t="shared" si="257"/>
        <v>8.7632929025857932E-3</v>
      </c>
      <c r="J1484" s="1">
        <f t="shared" si="258"/>
        <v>4.761334430023793E-4</v>
      </c>
      <c r="K1484" s="1">
        <f t="shared" si="259"/>
        <v>5.3280521513863273E-4</v>
      </c>
      <c r="L1484" s="1">
        <f t="shared" si="260"/>
        <v>0.99022776843927396</v>
      </c>
      <c r="M1484" s="1">
        <f t="shared" si="261"/>
        <v>1.0000000000000007</v>
      </c>
      <c r="O1484" s="1">
        <f t="shared" si="262"/>
        <v>5.4104215774757214E-7</v>
      </c>
      <c r="P1484" s="1">
        <f t="shared" si="263"/>
        <v>2.9396286104025485E-8</v>
      </c>
      <c r="Q1484" s="1">
        <f t="shared" si="264"/>
        <v>3.2895178383539491E-8</v>
      </c>
    </row>
    <row r="1485" spans="1:17" x14ac:dyDescent="0.2">
      <c r="A1485" s="1">
        <v>1479</v>
      </c>
      <c r="B1485" s="1">
        <f t="shared" si="265"/>
        <v>202.9</v>
      </c>
      <c r="C1485" s="1">
        <v>0.02</v>
      </c>
      <c r="D1485" s="1">
        <v>0.01</v>
      </c>
      <c r="E1485" s="1">
        <v>2E-3</v>
      </c>
      <c r="F1485" s="1">
        <f t="shared" si="255"/>
        <v>0.40579999999999999</v>
      </c>
      <c r="G1485" s="1">
        <f t="shared" si="256"/>
        <v>0.2029</v>
      </c>
      <c r="I1485" s="1">
        <f t="shared" si="257"/>
        <v>8.7352503652975179E-3</v>
      </c>
      <c r="J1485" s="1">
        <f t="shared" si="258"/>
        <v>4.7434805635937439E-4</v>
      </c>
      <c r="K1485" s="1">
        <f t="shared" si="259"/>
        <v>5.307632182782071E-4</v>
      </c>
      <c r="L1485" s="1">
        <f t="shared" si="260"/>
        <v>0.9902596383600657</v>
      </c>
      <c r="M1485" s="1">
        <f t="shared" si="261"/>
        <v>1.0000000000000009</v>
      </c>
      <c r="O1485" s="1">
        <f t="shared" si="262"/>
        <v>5.3662099889223996E-7</v>
      </c>
      <c r="P1485" s="1">
        <f t="shared" si="263"/>
        <v>2.9139992236214555E-8</v>
      </c>
      <c r="Q1485" s="1">
        <f t="shared" si="264"/>
        <v>3.2605669724042385E-8</v>
      </c>
    </row>
    <row r="1486" spans="1:17" x14ac:dyDescent="0.2">
      <c r="A1486" s="1">
        <v>1480</v>
      </c>
      <c r="B1486" s="1">
        <f t="shared" si="265"/>
        <v>203</v>
      </c>
      <c r="C1486" s="1">
        <v>0.02</v>
      </c>
      <c r="D1486" s="1">
        <v>0.01</v>
      </c>
      <c r="E1486" s="1">
        <v>2E-3</v>
      </c>
      <c r="F1486" s="1">
        <f t="shared" si="255"/>
        <v>0.40600000000000003</v>
      </c>
      <c r="G1486" s="1">
        <f t="shared" si="256"/>
        <v>0.20300000000000001</v>
      </c>
      <c r="I1486" s="1">
        <f t="shared" si="257"/>
        <v>8.707297564128566E-3</v>
      </c>
      <c r="J1486" s="1">
        <f t="shared" si="258"/>
        <v>4.7256951296290603E-4</v>
      </c>
      <c r="K1486" s="1">
        <f t="shared" si="259"/>
        <v>5.2872928294463975E-4</v>
      </c>
      <c r="L1486" s="1">
        <f t="shared" si="260"/>
        <v>0.99029140363996471</v>
      </c>
      <c r="M1486" s="1">
        <f t="shared" si="261"/>
        <v>1.0000000000000009</v>
      </c>
      <c r="O1486" s="1">
        <f t="shared" si="262"/>
        <v>5.3223596780503852E-7</v>
      </c>
      <c r="P1486" s="1">
        <f t="shared" si="263"/>
        <v>2.8885941962423351E-8</v>
      </c>
      <c r="Q1486" s="1">
        <f t="shared" si="264"/>
        <v>3.2318723408996993E-8</v>
      </c>
    </row>
    <row r="1487" spans="1:17" x14ac:dyDescent="0.2">
      <c r="A1487" s="1">
        <v>1481</v>
      </c>
      <c r="B1487" s="1">
        <f t="shared" si="265"/>
        <v>203.1</v>
      </c>
      <c r="C1487" s="1">
        <v>0.02</v>
      </c>
      <c r="D1487" s="1">
        <v>0.01</v>
      </c>
      <c r="E1487" s="1">
        <v>2E-3</v>
      </c>
      <c r="F1487" s="1">
        <f t="shared" si="255"/>
        <v>0.40620000000000001</v>
      </c>
      <c r="G1487" s="1">
        <f t="shared" si="256"/>
        <v>0.2031</v>
      </c>
      <c r="I1487" s="1">
        <f t="shared" si="257"/>
        <v>8.6794342119233554E-3</v>
      </c>
      <c r="J1487" s="1">
        <f t="shared" si="258"/>
        <v>4.7079778586486918E-4</v>
      </c>
      <c r="K1487" s="1">
        <f t="shared" si="259"/>
        <v>5.2670337606499208E-4</v>
      </c>
      <c r="L1487" s="1">
        <f t="shared" si="260"/>
        <v>0.99032306462614761</v>
      </c>
      <c r="M1487" s="1">
        <f t="shared" si="261"/>
        <v>1.0000000000000009</v>
      </c>
      <c r="O1487" s="1">
        <f t="shared" si="262"/>
        <v>5.2788676926571628E-7</v>
      </c>
      <c r="P1487" s="1">
        <f t="shared" si="263"/>
        <v>2.8634115552859838E-8</v>
      </c>
      <c r="Q1487" s="1">
        <f t="shared" si="264"/>
        <v>3.2034316611368253E-8</v>
      </c>
    </row>
    <row r="1488" spans="1:17" x14ac:dyDescent="0.2">
      <c r="A1488" s="1">
        <v>1482</v>
      </c>
      <c r="B1488" s="1">
        <f t="shared" si="265"/>
        <v>203.20000000000002</v>
      </c>
      <c r="C1488" s="1">
        <v>0.02</v>
      </c>
      <c r="D1488" s="1">
        <v>0.01</v>
      </c>
      <c r="E1488" s="1">
        <v>2E-3</v>
      </c>
      <c r="F1488" s="1">
        <f t="shared" si="255"/>
        <v>0.40640000000000004</v>
      </c>
      <c r="G1488" s="1">
        <f t="shared" si="256"/>
        <v>0.20320000000000002</v>
      </c>
      <c r="I1488" s="1">
        <f t="shared" si="257"/>
        <v>8.6516600224452005E-3</v>
      </c>
      <c r="J1488" s="1">
        <f t="shared" si="258"/>
        <v>4.6903284822688492E-4</v>
      </c>
      <c r="K1488" s="1">
        <f t="shared" si="259"/>
        <v>5.2468546470903546E-4</v>
      </c>
      <c r="L1488" s="1">
        <f t="shared" si="260"/>
        <v>0.99035462166461974</v>
      </c>
      <c r="M1488" s="1">
        <f t="shared" si="261"/>
        <v>1.0000000000000009</v>
      </c>
      <c r="O1488" s="1">
        <f t="shared" si="262"/>
        <v>5.2357311046643121E-7</v>
      </c>
      <c r="P1488" s="1">
        <f t="shared" si="263"/>
        <v>2.8384493452121788E-8</v>
      </c>
      <c r="Q1488" s="1">
        <f t="shared" si="264"/>
        <v>3.1752426709041389E-8</v>
      </c>
    </row>
    <row r="1489" spans="1:17" x14ac:dyDescent="0.2">
      <c r="A1489" s="1">
        <v>1483</v>
      </c>
      <c r="B1489" s="1">
        <f t="shared" si="265"/>
        <v>203.3</v>
      </c>
      <c r="C1489" s="1">
        <v>0.02</v>
      </c>
      <c r="D1489" s="1">
        <v>0.01</v>
      </c>
      <c r="E1489" s="1">
        <v>2E-3</v>
      </c>
      <c r="F1489" s="1">
        <f t="shared" si="255"/>
        <v>0.40660000000000002</v>
      </c>
      <c r="G1489" s="1">
        <f t="shared" si="256"/>
        <v>0.20330000000000001</v>
      </c>
      <c r="I1489" s="1">
        <f t="shared" si="257"/>
        <v>8.623974710373376E-3</v>
      </c>
      <c r="J1489" s="1">
        <f t="shared" si="258"/>
        <v>4.6727467331983473E-4</v>
      </c>
      <c r="K1489" s="1">
        <f t="shared" si="259"/>
        <v>5.2267551608859309E-4</v>
      </c>
      <c r="L1489" s="1">
        <f t="shared" si="260"/>
        <v>0.99038607510021903</v>
      </c>
      <c r="M1489" s="1">
        <f t="shared" si="261"/>
        <v>1.0000000000000009</v>
      </c>
      <c r="O1489" s="1">
        <f t="shared" si="262"/>
        <v>5.1929470099203958E-7</v>
      </c>
      <c r="P1489" s="1">
        <f t="shared" si="263"/>
        <v>2.8137056277646581E-8</v>
      </c>
      <c r="Q1489" s="1">
        <f t="shared" si="264"/>
        <v>3.147303128296565E-8</v>
      </c>
    </row>
    <row r="1490" spans="1:17" x14ac:dyDescent="0.2">
      <c r="A1490" s="1">
        <v>1484</v>
      </c>
      <c r="B1490" s="1">
        <f t="shared" si="265"/>
        <v>203.4</v>
      </c>
      <c r="C1490" s="1">
        <v>0.02</v>
      </c>
      <c r="D1490" s="1">
        <v>0.01</v>
      </c>
      <c r="E1490" s="1">
        <v>2E-3</v>
      </c>
      <c r="F1490" s="1">
        <f t="shared" si="255"/>
        <v>0.40679999999999999</v>
      </c>
      <c r="G1490" s="1">
        <f t="shared" si="256"/>
        <v>0.2034</v>
      </c>
      <c r="I1490" s="1">
        <f t="shared" si="257"/>
        <v>8.5963779913001814E-3</v>
      </c>
      <c r="J1490" s="1">
        <f t="shared" si="258"/>
        <v>4.6552323452339698E-4</v>
      </c>
      <c r="K1490" s="1">
        <f t="shared" si="259"/>
        <v>5.2067349755688538E-4</v>
      </c>
      <c r="L1490" s="1">
        <f t="shared" si="260"/>
        <v>0.99041742527662036</v>
      </c>
      <c r="M1490" s="1">
        <f t="shared" si="261"/>
        <v>1.0000000000000009</v>
      </c>
      <c r="O1490" s="1">
        <f t="shared" si="262"/>
        <v>5.1505125280054168E-7</v>
      </c>
      <c r="P1490" s="1">
        <f t="shared" si="263"/>
        <v>2.7891784818174525E-8</v>
      </c>
      <c r="Q1490" s="1">
        <f t="shared" si="264"/>
        <v>3.1196108115314859E-8</v>
      </c>
    </row>
    <row r="1491" spans="1:17" x14ac:dyDescent="0.2">
      <c r="A1491" s="1">
        <v>1485</v>
      </c>
      <c r="B1491" s="1">
        <f t="shared" si="265"/>
        <v>203.5</v>
      </c>
      <c r="C1491" s="1">
        <v>0.02</v>
      </c>
      <c r="D1491" s="1">
        <v>0.01</v>
      </c>
      <c r="E1491" s="1">
        <v>2E-3</v>
      </c>
      <c r="F1491" s="1">
        <f t="shared" si="255"/>
        <v>0.40700000000000003</v>
      </c>
      <c r="G1491" s="1">
        <f t="shared" si="256"/>
        <v>0.20350000000000001</v>
      </c>
      <c r="I1491" s="1">
        <f t="shared" si="257"/>
        <v>8.5688695817280214E-3</v>
      </c>
      <c r="J1491" s="1">
        <f t="shared" si="258"/>
        <v>4.6377850532558555E-4</v>
      </c>
      <c r="K1491" s="1">
        <f t="shared" si="259"/>
        <v>5.1867937660787853E-4</v>
      </c>
      <c r="L1491" s="1">
        <f t="shared" si="260"/>
        <v>0.99044867253633928</v>
      </c>
      <c r="M1491" s="1">
        <f t="shared" si="261"/>
        <v>1.0000000000000007</v>
      </c>
      <c r="O1491" s="1">
        <f t="shared" si="262"/>
        <v>5.1084248020369097E-7</v>
      </c>
      <c r="P1491" s="1">
        <f t="shared" si="263"/>
        <v>2.7648660032226251E-8</v>
      </c>
      <c r="Q1491" s="1">
        <f t="shared" si="264"/>
        <v>3.0921635187664944E-8</v>
      </c>
    </row>
    <row r="1492" spans="1:17" x14ac:dyDescent="0.2">
      <c r="A1492" s="1">
        <v>1486</v>
      </c>
      <c r="B1492" s="1">
        <f t="shared" si="265"/>
        <v>203.6</v>
      </c>
      <c r="C1492" s="1">
        <v>0.02</v>
      </c>
      <c r="D1492" s="1">
        <v>0.01</v>
      </c>
      <c r="E1492" s="1">
        <v>2E-3</v>
      </c>
      <c r="F1492" s="1">
        <f t="shared" si="255"/>
        <v>0.40720000000000001</v>
      </c>
      <c r="G1492" s="1">
        <f t="shared" si="256"/>
        <v>0.2036</v>
      </c>
      <c r="I1492" s="1">
        <f t="shared" si="257"/>
        <v>8.541449199066492E-3</v>
      </c>
      <c r="J1492" s="1">
        <f t="shared" si="258"/>
        <v>4.6204045932229026E-4</v>
      </c>
      <c r="K1492" s="1">
        <f t="shared" si="259"/>
        <v>5.1669312087563625E-4</v>
      </c>
      <c r="L1492" s="1">
        <f t="shared" si="260"/>
        <v>0.9904798172207363</v>
      </c>
      <c r="M1492" s="1">
        <f t="shared" si="261"/>
        <v>1.0000000000000007</v>
      </c>
      <c r="O1492" s="1">
        <f t="shared" si="262"/>
        <v>5.0666809984775966E-7</v>
      </c>
      <c r="P1492" s="1">
        <f t="shared" si="263"/>
        <v>2.7407663046593563E-8</v>
      </c>
      <c r="Q1492" s="1">
        <f t="shared" si="264"/>
        <v>3.0649590679188149E-8</v>
      </c>
    </row>
    <row r="1493" spans="1:17" x14ac:dyDescent="0.2">
      <c r="A1493" s="1">
        <v>1487</v>
      </c>
      <c r="B1493" s="1">
        <f t="shared" si="265"/>
        <v>203.70000000000002</v>
      </c>
      <c r="C1493" s="1">
        <v>0.02</v>
      </c>
      <c r="D1493" s="1">
        <v>0.01</v>
      </c>
      <c r="E1493" s="1">
        <v>2E-3</v>
      </c>
      <c r="F1493" s="1">
        <f t="shared" si="255"/>
        <v>0.40740000000000004</v>
      </c>
      <c r="G1493" s="1">
        <f t="shared" si="256"/>
        <v>0.20370000000000002</v>
      </c>
      <c r="I1493" s="1">
        <f t="shared" si="257"/>
        <v>8.5141165616294794E-3</v>
      </c>
      <c r="J1493" s="1">
        <f t="shared" si="258"/>
        <v>4.6030907021681956E-4</v>
      </c>
      <c r="K1493" s="1">
        <f t="shared" si="259"/>
        <v>5.1471469813367478E-4</v>
      </c>
      <c r="L1493" s="1">
        <f t="shared" si="260"/>
        <v>0.99051085967002073</v>
      </c>
      <c r="M1493" s="1">
        <f t="shared" si="261"/>
        <v>1.0000000000000007</v>
      </c>
      <c r="O1493" s="1">
        <f t="shared" si="262"/>
        <v>5.0252783069446051E-7</v>
      </c>
      <c r="P1493" s="1">
        <f t="shared" si="263"/>
        <v>2.7168775154843715E-8</v>
      </c>
      <c r="Q1493" s="1">
        <f t="shared" si="264"/>
        <v>3.0379952964863584E-8</v>
      </c>
    </row>
    <row r="1494" spans="1:17" x14ac:dyDescent="0.2">
      <c r="A1494" s="1">
        <v>1488</v>
      </c>
      <c r="B1494" s="1">
        <f t="shared" si="265"/>
        <v>203.8</v>
      </c>
      <c r="C1494" s="1">
        <v>0.02</v>
      </c>
      <c r="D1494" s="1">
        <v>0.01</v>
      </c>
      <c r="E1494" s="1">
        <v>2E-3</v>
      </c>
      <c r="F1494" s="1">
        <f t="shared" ref="F1494:F1557" si="266">0.002*B1494</f>
        <v>0.40760000000000002</v>
      </c>
      <c r="G1494" s="1">
        <f t="shared" ref="G1494:G1557" si="267">0.001*B1494</f>
        <v>0.20380000000000001</v>
      </c>
      <c r="I1494" s="1">
        <f t="shared" ref="I1494:I1557" si="268">I1493+$B$3*(-I1493*C1493-I1493*E1493-I1493*D1493)</f>
        <v>8.4868713886322653E-3</v>
      </c>
      <c r="J1494" s="1">
        <f t="shared" ref="J1494:J1557" si="269">J1493+$B$3*(C1493*I1493-J1493*F1493)</f>
        <v>4.5858431181944526E-4</v>
      </c>
      <c r="K1494" s="1">
        <f t="shared" ref="K1494:K1557" si="270">K1493+$B$3*(I1493*D1493-K1493*G1493)</f>
        <v>5.1274407629432132E-4</v>
      </c>
      <c r="L1494" s="1">
        <f t="shared" ref="L1494:L1557" si="271">L1493+$B$3*(I1493*E1493+J1493*F1493+K1493*G1493)</f>
        <v>0.99054180022325466</v>
      </c>
      <c r="M1494" s="1">
        <f t="shared" ref="M1494:M1557" si="272">SUM(I1494:L1494)</f>
        <v>1.0000000000000007</v>
      </c>
      <c r="O1494" s="1">
        <f t="shared" si="262"/>
        <v>4.9842139400203136E-7</v>
      </c>
      <c r="P1494" s="1">
        <f t="shared" si="263"/>
        <v>2.6931977815837493E-8</v>
      </c>
      <c r="Q1494" s="1">
        <f t="shared" si="264"/>
        <v>3.0112700613704682E-8</v>
      </c>
    </row>
    <row r="1495" spans="1:17" x14ac:dyDescent="0.2">
      <c r="A1495" s="1">
        <v>1489</v>
      </c>
      <c r="B1495" s="1">
        <f t="shared" si="265"/>
        <v>203.9</v>
      </c>
      <c r="C1495" s="1">
        <v>0.02</v>
      </c>
      <c r="D1495" s="1">
        <v>0.01</v>
      </c>
      <c r="E1495" s="1">
        <v>2E-3</v>
      </c>
      <c r="F1495" s="1">
        <f t="shared" si="266"/>
        <v>0.4078</v>
      </c>
      <c r="G1495" s="1">
        <f t="shared" si="267"/>
        <v>0.2039</v>
      </c>
      <c r="I1495" s="1">
        <f t="shared" si="268"/>
        <v>8.4597134001886416E-3</v>
      </c>
      <c r="J1495" s="1">
        <f t="shared" si="269"/>
        <v>4.5686615804694923E-4</v>
      </c>
      <c r="K1495" s="1">
        <f t="shared" si="270"/>
        <v>5.1078122340807532E-4</v>
      </c>
      <c r="L1495" s="1">
        <f t="shared" si="271"/>
        <v>0.99057263921835703</v>
      </c>
      <c r="M1495" s="1">
        <f t="shared" si="272"/>
        <v>1.0000000000000007</v>
      </c>
      <c r="O1495" s="1">
        <f t="shared" si="262"/>
        <v>4.9434851330646275E-7</v>
      </c>
      <c r="P1495" s="1">
        <f t="shared" si="263"/>
        <v>2.6697252652259893E-8</v>
      </c>
      <c r="Q1495" s="1">
        <f t="shared" si="264"/>
        <v>2.9847812387002104E-8</v>
      </c>
    </row>
    <row r="1496" spans="1:17" x14ac:dyDescent="0.2">
      <c r="A1496" s="1">
        <v>1490</v>
      </c>
      <c r="B1496" s="1">
        <f t="shared" si="265"/>
        <v>204</v>
      </c>
      <c r="C1496" s="1">
        <v>0.02</v>
      </c>
      <c r="D1496" s="1">
        <v>0.01</v>
      </c>
      <c r="E1496" s="1">
        <v>2E-3</v>
      </c>
      <c r="F1496" s="1">
        <f t="shared" si="266"/>
        <v>0.40800000000000003</v>
      </c>
      <c r="G1496" s="1">
        <f t="shared" si="267"/>
        <v>0.20400000000000001</v>
      </c>
      <c r="I1496" s="1">
        <f t="shared" si="268"/>
        <v>8.4326423173080381E-3</v>
      </c>
      <c r="J1496" s="1">
        <f t="shared" si="269"/>
        <v>4.5515458292217194E-4</v>
      </c>
      <c r="K1496" s="1">
        <f t="shared" si="270"/>
        <v>5.0882610766297335E-4</v>
      </c>
      <c r="L1496" s="1">
        <f t="shared" si="271"/>
        <v>0.99060337699210754</v>
      </c>
      <c r="M1496" s="1">
        <f t="shared" si="272"/>
        <v>1.0000000000000007</v>
      </c>
      <c r="O1496" s="1">
        <f t="shared" si="262"/>
        <v>4.9030891440288734E-7</v>
      </c>
      <c r="P1496" s="1">
        <f t="shared" si="263"/>
        <v>2.6464581449164407E-8</v>
      </c>
      <c r="Q1496" s="1">
        <f t="shared" si="264"/>
        <v>2.9585267236583269E-8</v>
      </c>
    </row>
    <row r="1497" spans="1:17" x14ac:dyDescent="0.2">
      <c r="A1497" s="1">
        <v>1491</v>
      </c>
      <c r="B1497" s="1">
        <f t="shared" si="265"/>
        <v>204.1</v>
      </c>
      <c r="C1497" s="1">
        <v>0.02</v>
      </c>
      <c r="D1497" s="1">
        <v>0.01</v>
      </c>
      <c r="E1497" s="1">
        <v>2E-3</v>
      </c>
      <c r="F1497" s="1">
        <f t="shared" si="266"/>
        <v>0.40820000000000001</v>
      </c>
      <c r="G1497" s="1">
        <f t="shared" si="267"/>
        <v>0.2041</v>
      </c>
      <c r="I1497" s="1">
        <f t="shared" si="268"/>
        <v>8.4056578618926531E-3</v>
      </c>
      <c r="J1497" s="1">
        <f t="shared" si="269"/>
        <v>4.534495605735634E-4</v>
      </c>
      <c r="K1497" s="1">
        <f t="shared" si="270"/>
        <v>5.0687869738395678E-4</v>
      </c>
      <c r="L1497" s="1">
        <f t="shared" si="271"/>
        <v>0.9906340138801506</v>
      </c>
      <c r="M1497" s="1">
        <f t="shared" si="272"/>
        <v>1.0000000000000007</v>
      </c>
      <c r="O1497" s="1">
        <f t="shared" si="262"/>
        <v>4.8630232532712071E-7</v>
      </c>
      <c r="P1497" s="1">
        <f t="shared" si="263"/>
        <v>2.6233946152530316E-8</v>
      </c>
      <c r="Q1497" s="1">
        <f t="shared" si="264"/>
        <v>2.9325044303087778E-8</v>
      </c>
    </row>
    <row r="1498" spans="1:17" x14ac:dyDescent="0.2">
      <c r="A1498" s="1">
        <v>1492</v>
      </c>
      <c r="B1498" s="1">
        <f t="shared" si="265"/>
        <v>204.20000000000002</v>
      </c>
      <c r="C1498" s="1">
        <v>0.02</v>
      </c>
      <c r="D1498" s="1">
        <v>0.01</v>
      </c>
      <c r="E1498" s="1">
        <v>2E-3</v>
      </c>
      <c r="F1498" s="1">
        <f t="shared" si="266"/>
        <v>0.40840000000000004</v>
      </c>
      <c r="G1498" s="1">
        <f t="shared" si="267"/>
        <v>0.20420000000000002</v>
      </c>
      <c r="I1498" s="1">
        <f t="shared" si="268"/>
        <v>8.3787597567345964E-3</v>
      </c>
      <c r="J1498" s="1">
        <f t="shared" si="269"/>
        <v>4.5175106523473587E-4</v>
      </c>
      <c r="K1498" s="1">
        <f t="shared" si="270"/>
        <v>5.0493896103224285E-4</v>
      </c>
      <c r="L1498" s="1">
        <f t="shared" si="271"/>
        <v>0.99066455021699917</v>
      </c>
      <c r="M1498" s="1">
        <f t="shared" si="272"/>
        <v>1.0000000000000007</v>
      </c>
      <c r="O1498" s="1">
        <f t="shared" si="262"/>
        <v>4.8232847633734938E-7</v>
      </c>
      <c r="P1498" s="1">
        <f t="shared" si="263"/>
        <v>2.6005328867832654E-8</v>
      </c>
      <c r="Q1498" s="1">
        <f t="shared" si="264"/>
        <v>2.9067122914258356E-8</v>
      </c>
    </row>
    <row r="1499" spans="1:17" x14ac:dyDescent="0.2">
      <c r="A1499" s="1">
        <v>1493</v>
      </c>
      <c r="B1499" s="1">
        <f t="shared" si="265"/>
        <v>204.3</v>
      </c>
      <c r="C1499" s="1">
        <v>0.02</v>
      </c>
      <c r="D1499" s="1">
        <v>0.01</v>
      </c>
      <c r="E1499" s="1">
        <v>2E-3</v>
      </c>
      <c r="F1499" s="1">
        <f t="shared" si="266"/>
        <v>0.40860000000000002</v>
      </c>
      <c r="G1499" s="1">
        <f t="shared" si="267"/>
        <v>0.20430000000000001</v>
      </c>
      <c r="I1499" s="1">
        <f t="shared" si="268"/>
        <v>8.3519477255130457E-3</v>
      </c>
      <c r="J1499" s="1">
        <f t="shared" si="269"/>
        <v>4.5005907124401844E-4</v>
      </c>
      <c r="K1499" s="1">
        <f t="shared" si="270"/>
        <v>5.0300686720469907E-4</v>
      </c>
      <c r="L1499" s="1">
        <f t="shared" si="271"/>
        <v>0.99069498633603903</v>
      </c>
      <c r="M1499" s="1">
        <f t="shared" si="272"/>
        <v>1.0000000000000009</v>
      </c>
      <c r="O1499" s="1">
        <f t="shared" si="262"/>
        <v>4.7838709989597308E-7</v>
      </c>
      <c r="P1499" s="1">
        <f t="shared" si="263"/>
        <v>2.5778711858625224E-8</v>
      </c>
      <c r="Q1499" s="1">
        <f t="shared" si="264"/>
        <v>2.8811482583247757E-8</v>
      </c>
    </row>
    <row r="1500" spans="1:17" x14ac:dyDescent="0.2">
      <c r="A1500" s="1">
        <v>1494</v>
      </c>
      <c r="B1500" s="1">
        <f t="shared" si="265"/>
        <v>204.4</v>
      </c>
      <c r="C1500" s="1">
        <v>0.02</v>
      </c>
      <c r="D1500" s="1">
        <v>0.01</v>
      </c>
      <c r="E1500" s="1">
        <v>2E-3</v>
      </c>
      <c r="F1500" s="1">
        <f t="shared" si="266"/>
        <v>0.4088</v>
      </c>
      <c r="G1500" s="1">
        <f t="shared" si="267"/>
        <v>0.2044</v>
      </c>
      <c r="I1500" s="1">
        <f t="shared" si="268"/>
        <v>8.3252214927914039E-3</v>
      </c>
      <c r="J1500" s="1">
        <f t="shared" si="269"/>
        <v>4.4837355304401392E-4</v>
      </c>
      <c r="K1500" s="1">
        <f t="shared" si="270"/>
        <v>5.0108238463322016E-4</v>
      </c>
      <c r="L1500" s="1">
        <f t="shared" si="271"/>
        <v>0.99072532256953216</v>
      </c>
      <c r="M1500" s="1">
        <f t="shared" si="272"/>
        <v>1.0000000000000009</v>
      </c>
      <c r="O1500" s="1">
        <f t="shared" si="262"/>
        <v>4.7447793065158942E-7</v>
      </c>
      <c r="P1500" s="1">
        <f t="shared" si="263"/>
        <v>2.5554077545135995E-8</v>
      </c>
      <c r="Q1500" s="1">
        <f t="shared" si="264"/>
        <v>2.8558103006940766E-8</v>
      </c>
    </row>
    <row r="1501" spans="1:17" x14ac:dyDescent="0.2">
      <c r="A1501" s="1">
        <v>1495</v>
      </c>
      <c r="B1501" s="1">
        <f t="shared" si="265"/>
        <v>204.5</v>
      </c>
      <c r="C1501" s="1">
        <v>0.02</v>
      </c>
      <c r="D1501" s="1">
        <v>0.01</v>
      </c>
      <c r="E1501" s="1">
        <v>2E-3</v>
      </c>
      <c r="F1501" s="1">
        <f t="shared" si="266"/>
        <v>0.40900000000000003</v>
      </c>
      <c r="G1501" s="1">
        <f t="shared" si="267"/>
        <v>0.20450000000000002</v>
      </c>
      <c r="I1501" s="1">
        <f t="shared" si="268"/>
        <v>8.2985807840144712E-3</v>
      </c>
      <c r="J1501" s="1">
        <f t="shared" si="269"/>
        <v>4.4669448518115743E-4</v>
      </c>
      <c r="K1501" s="1">
        <f t="shared" si="270"/>
        <v>4.9916548218410849E-4</v>
      </c>
      <c r="L1501" s="1">
        <f t="shared" si="271"/>
        <v>0.99075555924862102</v>
      </c>
      <c r="M1501" s="1">
        <f t="shared" si="272"/>
        <v>1.0000000000000007</v>
      </c>
      <c r="O1501" s="1">
        <f t="shared" si="262"/>
        <v>4.7060070542113208E-7</v>
      </c>
      <c r="P1501" s="1">
        <f t="shared" si="263"/>
        <v>2.5331408502875343E-8</v>
      </c>
      <c r="Q1501" s="1">
        <f t="shared" si="264"/>
        <v>2.8306964064291907E-8</v>
      </c>
    </row>
    <row r="1502" spans="1:17" x14ac:dyDescent="0.2">
      <c r="A1502" s="1">
        <v>1496</v>
      </c>
      <c r="B1502" s="1">
        <f t="shared" si="265"/>
        <v>204.6</v>
      </c>
      <c r="C1502" s="1">
        <v>0.02</v>
      </c>
      <c r="D1502" s="1">
        <v>0.01</v>
      </c>
      <c r="E1502" s="1">
        <v>2E-3</v>
      </c>
      <c r="F1502" s="1">
        <f t="shared" si="266"/>
        <v>0.40920000000000001</v>
      </c>
      <c r="G1502" s="1">
        <f t="shared" si="267"/>
        <v>0.2046</v>
      </c>
      <c r="I1502" s="1">
        <f t="shared" si="268"/>
        <v>8.2720253255056247E-3</v>
      </c>
      <c r="J1502" s="1">
        <f t="shared" si="269"/>
        <v>4.4502184230527705E-4</v>
      </c>
      <c r="K1502" s="1">
        <f t="shared" si="270"/>
        <v>4.9725612885745797E-4</v>
      </c>
      <c r="L1502" s="1">
        <f t="shared" si="271"/>
        <v>0.99078569670333239</v>
      </c>
      <c r="M1502" s="1">
        <f t="shared" si="272"/>
        <v>1.0000000000000007</v>
      </c>
      <c r="O1502" s="1">
        <f t="shared" si="262"/>
        <v>4.6675516317215098E-7</v>
      </c>
      <c r="P1502" s="1">
        <f t="shared" si="263"/>
        <v>2.5110687461256561E-8</v>
      </c>
      <c r="Q1502" s="1">
        <f t="shared" si="264"/>
        <v>2.8058045814678171E-8</v>
      </c>
    </row>
    <row r="1503" spans="1:17" x14ac:dyDescent="0.2">
      <c r="A1503" s="1">
        <v>1497</v>
      </c>
      <c r="B1503" s="1">
        <f t="shared" si="265"/>
        <v>204.70000000000002</v>
      </c>
      <c r="C1503" s="1">
        <v>0.02</v>
      </c>
      <c r="D1503" s="1">
        <v>0.01</v>
      </c>
      <c r="E1503" s="1">
        <v>2E-3</v>
      </c>
      <c r="F1503" s="1">
        <f t="shared" si="266"/>
        <v>0.40940000000000004</v>
      </c>
      <c r="G1503" s="1">
        <f t="shared" si="267"/>
        <v>0.20470000000000002</v>
      </c>
      <c r="I1503" s="1">
        <f t="shared" si="268"/>
        <v>8.2455548444640061E-3</v>
      </c>
      <c r="J1503" s="1">
        <f t="shared" si="269"/>
        <v>4.4335559916915633E-4</v>
      </c>
      <c r="K1503" s="1">
        <f t="shared" si="270"/>
        <v>4.9535429378654006E-4</v>
      </c>
      <c r="L1503" s="1">
        <f t="shared" si="271"/>
        <v>0.99081573526258104</v>
      </c>
      <c r="M1503" s="1">
        <f t="shared" si="272"/>
        <v>1.0000000000000007</v>
      </c>
      <c r="O1503" s="1">
        <f t="shared" si="262"/>
        <v>4.6294104500523802E-7</v>
      </c>
      <c r="P1503" s="1">
        <f t="shared" si="263"/>
        <v>2.4891897302228736E-8</v>
      </c>
      <c r="Q1503" s="1">
        <f t="shared" si="264"/>
        <v>2.7811328496266795E-8</v>
      </c>
    </row>
    <row r="1504" spans="1:17" x14ac:dyDescent="0.2">
      <c r="A1504" s="1">
        <v>1498</v>
      </c>
      <c r="B1504" s="1">
        <f t="shared" si="265"/>
        <v>204.8</v>
      </c>
      <c r="C1504" s="1">
        <v>0.02</v>
      </c>
      <c r="D1504" s="1">
        <v>0.01</v>
      </c>
      <c r="E1504" s="1">
        <v>2E-3</v>
      </c>
      <c r="F1504" s="1">
        <f t="shared" si="266"/>
        <v>0.40960000000000002</v>
      </c>
      <c r="G1504" s="1">
        <f t="shared" si="267"/>
        <v>0.20480000000000001</v>
      </c>
      <c r="I1504" s="1">
        <f t="shared" si="268"/>
        <v>8.2191690689617219E-3</v>
      </c>
      <c r="J1504" s="1">
        <f t="shared" si="269"/>
        <v>4.4169573062809907E-4</v>
      </c>
      <c r="K1504" s="1">
        <f t="shared" si="270"/>
        <v>4.9345994623719355E-4</v>
      </c>
      <c r="L1504" s="1">
        <f t="shared" si="271"/>
        <v>0.99084567525417377</v>
      </c>
      <c r="M1504" s="1">
        <f t="shared" si="272"/>
        <v>1.0000000000000009</v>
      </c>
      <c r="O1504" s="1">
        <f t="shared" si="262"/>
        <v>4.5915809413659879E-7</v>
      </c>
      <c r="P1504" s="1">
        <f t="shared" si="263"/>
        <v>2.4675021058921962E-8</v>
      </c>
      <c r="Q1504" s="1">
        <f t="shared" si="264"/>
        <v>2.7566792524398125E-8</v>
      </c>
    </row>
    <row r="1505" spans="1:17" x14ac:dyDescent="0.2">
      <c r="A1505" s="1">
        <v>1499</v>
      </c>
      <c r="B1505" s="1">
        <f t="shared" si="265"/>
        <v>204.9</v>
      </c>
      <c r="C1505" s="1">
        <v>0.02</v>
      </c>
      <c r="D1505" s="1">
        <v>0.01</v>
      </c>
      <c r="E1505" s="1">
        <v>2E-3</v>
      </c>
      <c r="F1505" s="1">
        <f t="shared" si="266"/>
        <v>0.4098</v>
      </c>
      <c r="G1505" s="1">
        <f t="shared" si="267"/>
        <v>0.2049</v>
      </c>
      <c r="I1505" s="1">
        <f t="shared" si="268"/>
        <v>8.1928677279410438E-3</v>
      </c>
      <c r="J1505" s="1">
        <f t="shared" si="269"/>
        <v>4.4004221163949556E-4</v>
      </c>
      <c r="K1505" s="1">
        <f t="shared" si="270"/>
        <v>4.9157305560721754E-4</v>
      </c>
      <c r="L1505" s="1">
        <f t="shared" si="271"/>
        <v>0.99087551700481302</v>
      </c>
      <c r="M1505" s="1">
        <f t="shared" si="272"/>
        <v>1.0000000000000009</v>
      </c>
      <c r="O1505" s="1">
        <f t="shared" si="262"/>
        <v>4.5540605588076181E-7</v>
      </c>
      <c r="P1505" s="1">
        <f t="shared" si="263"/>
        <v>2.4460041914304441E-8</v>
      </c>
      <c r="Q1505" s="1">
        <f t="shared" si="264"/>
        <v>2.7324418489983008E-8</v>
      </c>
    </row>
    <row r="1506" spans="1:17" x14ac:dyDescent="0.2">
      <c r="A1506" s="1">
        <v>1500</v>
      </c>
      <c r="B1506" s="1">
        <f t="shared" si="265"/>
        <v>205</v>
      </c>
      <c r="C1506" s="1">
        <v>0.02</v>
      </c>
      <c r="D1506" s="1">
        <v>0.01</v>
      </c>
      <c r="E1506" s="1">
        <v>2E-3</v>
      </c>
      <c r="F1506" s="1">
        <f t="shared" si="266"/>
        <v>0.41000000000000003</v>
      </c>
      <c r="G1506" s="1">
        <f t="shared" si="267"/>
        <v>0.20500000000000002</v>
      </c>
      <c r="I1506" s="1">
        <f t="shared" si="268"/>
        <v>8.1666505512116329E-3</v>
      </c>
      <c r="J1506" s="1">
        <f t="shared" si="269"/>
        <v>4.3839501726239112E-4</v>
      </c>
      <c r="K1506" s="1">
        <f t="shared" si="270"/>
        <v>4.8969359142576668E-4</v>
      </c>
      <c r="L1506" s="1">
        <f t="shared" si="271"/>
        <v>0.990905260840101</v>
      </c>
      <c r="M1506" s="1">
        <f t="shared" si="272"/>
        <v>1.0000000000000009</v>
      </c>
      <c r="O1506" s="1">
        <f t="shared" si="262"/>
        <v>4.5168467763343443E-7</v>
      </c>
      <c r="P1506" s="1">
        <f t="shared" si="263"/>
        <v>2.4246943199851826E-8</v>
      </c>
      <c r="Q1506" s="1">
        <f t="shared" si="264"/>
        <v>2.7084187157915078E-8</v>
      </c>
    </row>
    <row r="1507" spans="1:17" x14ac:dyDescent="0.2">
      <c r="A1507" s="1">
        <v>1501</v>
      </c>
      <c r="B1507" s="1">
        <f t="shared" si="265"/>
        <v>205.1</v>
      </c>
      <c r="C1507" s="1">
        <v>0.02</v>
      </c>
      <c r="D1507" s="1">
        <v>0.01</v>
      </c>
      <c r="E1507" s="1">
        <v>2E-3</v>
      </c>
      <c r="F1507" s="1">
        <f t="shared" si="266"/>
        <v>0.41020000000000001</v>
      </c>
      <c r="G1507" s="1">
        <f t="shared" si="267"/>
        <v>0.2051</v>
      </c>
      <c r="I1507" s="1">
        <f t="shared" si="268"/>
        <v>8.1405172694477557E-3</v>
      </c>
      <c r="J1507" s="1">
        <f t="shared" si="269"/>
        <v>4.3675412265705636E-4</v>
      </c>
      <c r="K1507" s="1">
        <f t="shared" si="270"/>
        <v>4.8782152335275007E-4</v>
      </c>
      <c r="L1507" s="1">
        <f t="shared" si="271"/>
        <v>0.99093490708454324</v>
      </c>
      <c r="M1507" s="1">
        <f t="shared" si="272"/>
        <v>1.0000000000000009</v>
      </c>
      <c r="O1507" s="1">
        <f t="shared" si="262"/>
        <v>4.4799370885449391E-7</v>
      </c>
      <c r="P1507" s="1">
        <f t="shared" si="263"/>
        <v>2.4035708394228226E-8</v>
      </c>
      <c r="Q1507" s="1">
        <f t="shared" si="264"/>
        <v>2.6846079465497309E-8</v>
      </c>
    </row>
    <row r="1508" spans="1:17" x14ac:dyDescent="0.2">
      <c r="A1508" s="1">
        <v>1502</v>
      </c>
      <c r="B1508" s="1">
        <f t="shared" si="265"/>
        <v>205.20000000000002</v>
      </c>
      <c r="C1508" s="1">
        <v>0.02</v>
      </c>
      <c r="D1508" s="1">
        <v>0.01</v>
      </c>
      <c r="E1508" s="1">
        <v>2E-3</v>
      </c>
      <c r="F1508" s="1">
        <f t="shared" si="266"/>
        <v>0.41040000000000004</v>
      </c>
      <c r="G1508" s="1">
        <f t="shared" si="267"/>
        <v>0.20520000000000002</v>
      </c>
      <c r="I1508" s="1">
        <f t="shared" si="268"/>
        <v>8.1144676141855221E-3</v>
      </c>
      <c r="J1508" s="1">
        <f t="shared" si="269"/>
        <v>4.351195030845594E-4</v>
      </c>
      <c r="K1508" s="1">
        <f t="shared" si="270"/>
        <v>4.859568211782329E-4</v>
      </c>
      <c r="L1508" s="1">
        <f t="shared" si="271"/>
        <v>0.99096445606155248</v>
      </c>
      <c r="M1508" s="1">
        <f t="shared" si="272"/>
        <v>1.0000000000000009</v>
      </c>
      <c r="O1508" s="1">
        <f t="shared" si="262"/>
        <v>4.4433290105112182E-7</v>
      </c>
      <c r="P1508" s="1">
        <f t="shared" si="263"/>
        <v>2.3826321121979217E-8</v>
      </c>
      <c r="Q1508" s="1">
        <f t="shared" si="264"/>
        <v>2.6610076520883218E-8</v>
      </c>
    </row>
    <row r="1509" spans="1:17" x14ac:dyDescent="0.2">
      <c r="A1509" s="1">
        <v>1503</v>
      </c>
      <c r="B1509" s="1">
        <f t="shared" si="265"/>
        <v>205.3</v>
      </c>
      <c r="C1509" s="1">
        <v>0.02</v>
      </c>
      <c r="D1509" s="1">
        <v>0.01</v>
      </c>
      <c r="E1509" s="1">
        <v>2E-3</v>
      </c>
      <c r="F1509" s="1">
        <f t="shared" si="266"/>
        <v>0.41060000000000002</v>
      </c>
      <c r="G1509" s="1">
        <f t="shared" si="267"/>
        <v>0.20530000000000001</v>
      </c>
      <c r="I1509" s="1">
        <f t="shared" si="268"/>
        <v>8.0885013178201293E-3</v>
      </c>
      <c r="J1509" s="1">
        <f t="shared" si="269"/>
        <v>4.334911339063401E-4</v>
      </c>
      <c r="K1509" s="1">
        <f t="shared" si="270"/>
        <v>4.8409945482184109E-4</v>
      </c>
      <c r="L1509" s="1">
        <f t="shared" si="271"/>
        <v>0.99099390809345245</v>
      </c>
      <c r="M1509" s="1">
        <f t="shared" si="272"/>
        <v>1.0000000000000007</v>
      </c>
      <c r="O1509" s="1">
        <f t="shared" si="262"/>
        <v>4.4070200776107636E-7</v>
      </c>
      <c r="P1509" s="1">
        <f t="shared" si="263"/>
        <v>2.3618765152236576E-8</v>
      </c>
      <c r="Q1509" s="1">
        <f t="shared" si="264"/>
        <v>2.6376159601532275E-8</v>
      </c>
    </row>
    <row r="1510" spans="1:17" x14ac:dyDescent="0.2">
      <c r="A1510" s="1">
        <v>1504</v>
      </c>
      <c r="B1510" s="1">
        <f t="shared" si="265"/>
        <v>205.4</v>
      </c>
      <c r="C1510" s="1">
        <v>0.02</v>
      </c>
      <c r="D1510" s="1">
        <v>0.01</v>
      </c>
      <c r="E1510" s="1">
        <v>2E-3</v>
      </c>
      <c r="F1510" s="1">
        <f t="shared" si="266"/>
        <v>0.4108</v>
      </c>
      <c r="G1510" s="1">
        <f t="shared" si="267"/>
        <v>0.2054</v>
      </c>
      <c r="I1510" s="1">
        <f t="shared" si="268"/>
        <v>8.0626181136031049E-3</v>
      </c>
      <c r="J1510" s="1">
        <f t="shared" si="269"/>
        <v>4.3186899058378602E-4</v>
      </c>
      <c r="K1510" s="1">
        <f t="shared" si="270"/>
        <v>4.8224939433216883E-4</v>
      </c>
      <c r="L1510" s="1">
        <f t="shared" si="271"/>
        <v>0.99102326350148173</v>
      </c>
      <c r="M1510" s="1">
        <f t="shared" si="272"/>
        <v>1.0000000000000009</v>
      </c>
      <c r="O1510" s="1">
        <f t="shared" si="262"/>
        <v>4.3710078453609319E-7</v>
      </c>
      <c r="P1510" s="1">
        <f t="shared" si="263"/>
        <v>2.3413024397434093E-8</v>
      </c>
      <c r="Q1510" s="1">
        <f t="shared" si="264"/>
        <v>2.6144310152678941E-8</v>
      </c>
    </row>
    <row r="1511" spans="1:17" x14ac:dyDescent="0.2">
      <c r="A1511" s="1">
        <v>1505</v>
      </c>
      <c r="B1511" s="1">
        <f t="shared" si="265"/>
        <v>205.5</v>
      </c>
      <c r="C1511" s="1">
        <v>0.02</v>
      </c>
      <c r="D1511" s="1">
        <v>0.01</v>
      </c>
      <c r="E1511" s="1">
        <v>2E-3</v>
      </c>
      <c r="F1511" s="1">
        <f t="shared" si="266"/>
        <v>0.41100000000000003</v>
      </c>
      <c r="G1511" s="1">
        <f t="shared" si="267"/>
        <v>0.20550000000000002</v>
      </c>
      <c r="I1511" s="1">
        <f t="shared" si="268"/>
        <v>8.0368177356395752E-3</v>
      </c>
      <c r="J1511" s="1">
        <f t="shared" si="269"/>
        <v>4.3025304867781028E-4</v>
      </c>
      <c r="K1511" s="1">
        <f t="shared" si="270"/>
        <v>4.8040660988618919E-4</v>
      </c>
      <c r="L1511" s="1">
        <f t="shared" si="271"/>
        <v>0.99105252260579724</v>
      </c>
      <c r="M1511" s="1">
        <f t="shared" si="272"/>
        <v>1.0000000000000009</v>
      </c>
      <c r="O1511" s="1">
        <f t="shared" si="262"/>
        <v>4.3352898892543397E-7</v>
      </c>
      <c r="P1511" s="1">
        <f t="shared" si="263"/>
        <v>2.3209082912035542E-8</v>
      </c>
      <c r="Q1511" s="1">
        <f t="shared" si="264"/>
        <v>2.5914509785816453E-8</v>
      </c>
    </row>
    <row r="1512" spans="1:17" x14ac:dyDescent="0.2">
      <c r="A1512" s="1">
        <v>1506</v>
      </c>
      <c r="B1512" s="1">
        <f t="shared" si="265"/>
        <v>205.6</v>
      </c>
      <c r="C1512" s="1">
        <v>0.02</v>
      </c>
      <c r="D1512" s="1">
        <v>0.01</v>
      </c>
      <c r="E1512" s="1">
        <v>2E-3</v>
      </c>
      <c r="F1512" s="1">
        <f t="shared" si="266"/>
        <v>0.41120000000000001</v>
      </c>
      <c r="G1512" s="1">
        <f t="shared" si="267"/>
        <v>0.2056</v>
      </c>
      <c r="I1512" s="1">
        <f t="shared" si="268"/>
        <v>8.0110999188855291E-3</v>
      </c>
      <c r="J1512" s="1">
        <f t="shared" si="269"/>
        <v>4.2864328384843145E-4</v>
      </c>
      <c r="K1512" s="1">
        <f t="shared" si="270"/>
        <v>4.7857107178866758E-4</v>
      </c>
      <c r="L1512" s="1">
        <f t="shared" si="271"/>
        <v>0.99108168572547817</v>
      </c>
      <c r="M1512" s="1">
        <f t="shared" si="272"/>
        <v>1.0000000000000009</v>
      </c>
      <c r="O1512" s="1">
        <f t="shared" si="262"/>
        <v>4.2998638045956079E-7</v>
      </c>
      <c r="P1512" s="1">
        <f t="shared" si="263"/>
        <v>2.3006924891273572E-8</v>
      </c>
      <c r="Q1512" s="1">
        <f t="shared" si="264"/>
        <v>2.5686740277193911E-8</v>
      </c>
    </row>
    <row r="1513" spans="1:17" x14ac:dyDescent="0.2">
      <c r="A1513" s="1">
        <v>1507</v>
      </c>
      <c r="B1513" s="1">
        <f t="shared" si="265"/>
        <v>205.70000000000002</v>
      </c>
      <c r="C1513" s="1">
        <v>0.02</v>
      </c>
      <c r="D1513" s="1">
        <v>0.01</v>
      </c>
      <c r="E1513" s="1">
        <v>2E-3</v>
      </c>
      <c r="F1513" s="1">
        <f t="shared" si="266"/>
        <v>0.41140000000000004</v>
      </c>
      <c r="G1513" s="1">
        <f t="shared" si="267"/>
        <v>0.20570000000000002</v>
      </c>
      <c r="I1513" s="1">
        <f t="shared" si="268"/>
        <v>7.9854643991450949E-3</v>
      </c>
      <c r="J1513" s="1">
        <f t="shared" si="269"/>
        <v>4.2703967185435502E-4</v>
      </c>
      <c r="K1513" s="1">
        <f t="shared" si="270"/>
        <v>4.7674275047157811E-4</v>
      </c>
      <c r="L1513" s="1">
        <f t="shared" si="271"/>
        <v>0.99111075317852981</v>
      </c>
      <c r="M1513" s="1">
        <f t="shared" si="272"/>
        <v>1.0000000000000009</v>
      </c>
      <c r="O1513" s="1">
        <f t="shared" si="262"/>
        <v>4.2647272063394662E-7</v>
      </c>
      <c r="P1513" s="1">
        <f t="shared" si="263"/>
        <v>2.2806534669899972E-8</v>
      </c>
      <c r="Q1513" s="1">
        <f t="shared" si="264"/>
        <v>2.5460983566327258E-8</v>
      </c>
    </row>
    <row r="1514" spans="1:17" x14ac:dyDescent="0.2">
      <c r="A1514" s="1">
        <v>1508</v>
      </c>
      <c r="B1514" s="1">
        <f t="shared" si="265"/>
        <v>205.8</v>
      </c>
      <c r="C1514" s="1">
        <v>0.02</v>
      </c>
      <c r="D1514" s="1">
        <v>0.01</v>
      </c>
      <c r="E1514" s="1">
        <v>2E-3</v>
      </c>
      <c r="F1514" s="1">
        <f t="shared" si="266"/>
        <v>0.41160000000000002</v>
      </c>
      <c r="G1514" s="1">
        <f t="shared" si="267"/>
        <v>0.20580000000000001</v>
      </c>
      <c r="I1514" s="1">
        <f t="shared" si="268"/>
        <v>7.9599109130678303E-3</v>
      </c>
      <c r="J1514" s="1">
        <f t="shared" si="269"/>
        <v>4.2544218855255703E-4</v>
      </c>
      <c r="K1514" s="1">
        <f t="shared" si="270"/>
        <v>4.7492161649352285E-4</v>
      </c>
      <c r="L1514" s="1">
        <f t="shared" si="271"/>
        <v>0.99113972528188699</v>
      </c>
      <c r="M1514" s="1">
        <f t="shared" si="272"/>
        <v>1.0000000000000009</v>
      </c>
      <c r="O1514" s="1">
        <f t="shared" si="262"/>
        <v>4.2298777289302019E-7</v>
      </c>
      <c r="P1514" s="1">
        <f t="shared" si="263"/>
        <v>2.2607896720947255E-8</v>
      </c>
      <c r="Q1514" s="1">
        <f t="shared" si="264"/>
        <v>2.523722175452398E-8</v>
      </c>
    </row>
    <row r="1515" spans="1:17" x14ac:dyDescent="0.2">
      <c r="A1515" s="1">
        <v>1509</v>
      </c>
      <c r="B1515" s="1">
        <f t="shared" si="265"/>
        <v>205.9</v>
      </c>
      <c r="C1515" s="1">
        <v>0.02</v>
      </c>
      <c r="D1515" s="1">
        <v>0.01</v>
      </c>
      <c r="E1515" s="1">
        <v>2E-3</v>
      </c>
      <c r="F1515" s="1">
        <f t="shared" si="266"/>
        <v>0.4118</v>
      </c>
      <c r="G1515" s="1">
        <f t="shared" si="267"/>
        <v>0.2059</v>
      </c>
      <c r="I1515" s="1">
        <f t="shared" si="268"/>
        <v>7.9344391981460132E-3</v>
      </c>
      <c r="J1515" s="1">
        <f t="shared" si="269"/>
        <v>4.2385080989786945E-4</v>
      </c>
      <c r="K1515" s="1">
        <f t="shared" si="270"/>
        <v>4.7310764053915395E-4</v>
      </c>
      <c r="L1515" s="1">
        <f t="shared" si="271"/>
        <v>0.9911686023514179</v>
      </c>
      <c r="M1515" s="1">
        <f t="shared" si="272"/>
        <v>1.0000000000000009</v>
      </c>
      <c r="O1515" s="1">
        <f t="shared" si="262"/>
        <v>4.1953130261423702E-7</v>
      </c>
      <c r="P1515" s="1">
        <f t="shared" si="263"/>
        <v>2.2410995654500975E-8</v>
      </c>
      <c r="Q1515" s="1">
        <f t="shared" si="264"/>
        <v>2.5015437103420966E-8</v>
      </c>
    </row>
    <row r="1516" spans="1:17" x14ac:dyDescent="0.2">
      <c r="A1516" s="1">
        <v>1510</v>
      </c>
      <c r="B1516" s="1">
        <f t="shared" si="265"/>
        <v>206</v>
      </c>
      <c r="C1516" s="1">
        <v>0.02</v>
      </c>
      <c r="D1516" s="1">
        <v>0.01</v>
      </c>
      <c r="E1516" s="1">
        <v>2E-3</v>
      </c>
      <c r="F1516" s="1">
        <f t="shared" si="266"/>
        <v>0.41200000000000003</v>
      </c>
      <c r="G1516" s="1">
        <f t="shared" si="267"/>
        <v>0.20600000000000002</v>
      </c>
      <c r="I1516" s="1">
        <f t="shared" si="268"/>
        <v>7.9090489927119458E-3</v>
      </c>
      <c r="J1516" s="1">
        <f t="shared" si="269"/>
        <v>4.2226551194256723E-4</v>
      </c>
      <c r="K1516" s="1">
        <f t="shared" si="270"/>
        <v>4.713007934185988E-4</v>
      </c>
      <c r="L1516" s="1">
        <f t="shared" si="271"/>
        <v>0.99119738470192786</v>
      </c>
      <c r="M1516" s="1">
        <f t="shared" si="272"/>
        <v>1.0000000000000009</v>
      </c>
      <c r="O1516" s="1">
        <f t="shared" si="262"/>
        <v>4.1610307709228542E-7</v>
      </c>
      <c r="P1516" s="1">
        <f t="shared" si="263"/>
        <v>2.2215816216483357E-8</v>
      </c>
      <c r="Q1516" s="1">
        <f t="shared" si="264"/>
        <v>2.4795612033536047E-8</v>
      </c>
    </row>
    <row r="1517" spans="1:17" x14ac:dyDescent="0.2">
      <c r="A1517" s="1">
        <v>1511</v>
      </c>
      <c r="B1517" s="1">
        <f t="shared" si="265"/>
        <v>206.1</v>
      </c>
      <c r="C1517" s="1">
        <v>0.02</v>
      </c>
      <c r="D1517" s="1">
        <v>0.01</v>
      </c>
      <c r="E1517" s="1">
        <v>2E-3</v>
      </c>
      <c r="F1517" s="1">
        <f t="shared" si="266"/>
        <v>0.41220000000000001</v>
      </c>
      <c r="G1517" s="1">
        <f t="shared" si="267"/>
        <v>0.20610000000000001</v>
      </c>
      <c r="I1517" s="1">
        <f t="shared" si="268"/>
        <v>7.8837400359352671E-3</v>
      </c>
      <c r="J1517" s="1">
        <f t="shared" si="269"/>
        <v>4.2068627083595737E-4</v>
      </c>
      <c r="K1517" s="1">
        <f t="shared" si="270"/>
        <v>4.695010460668876E-4</v>
      </c>
      <c r="L1517" s="1">
        <f t="shared" si="271"/>
        <v>0.99122607264716289</v>
      </c>
      <c r="M1517" s="1">
        <f t="shared" si="272"/>
        <v>1.0000000000000011</v>
      </c>
      <c r="O1517" s="1">
        <f t="shared" si="262"/>
        <v>4.1270286552341972E-7</v>
      </c>
      <c r="P1517" s="1">
        <f t="shared" si="263"/>
        <v>2.2022343287447616E-8</v>
      </c>
      <c r="Q1517" s="1">
        <f t="shared" si="264"/>
        <v>2.4577729122832612E-8</v>
      </c>
    </row>
    <row r="1518" spans="1:17" x14ac:dyDescent="0.2">
      <c r="A1518" s="1">
        <v>1512</v>
      </c>
      <c r="B1518" s="1">
        <f t="shared" si="265"/>
        <v>206.20000000000002</v>
      </c>
      <c r="C1518" s="1">
        <v>0.02</v>
      </c>
      <c r="D1518" s="1">
        <v>0.01</v>
      </c>
      <c r="E1518" s="1">
        <v>2E-3</v>
      </c>
      <c r="F1518" s="1">
        <f t="shared" si="266"/>
        <v>0.41240000000000004</v>
      </c>
      <c r="G1518" s="1">
        <f t="shared" si="267"/>
        <v>0.20620000000000002</v>
      </c>
      <c r="I1518" s="1">
        <f t="shared" si="268"/>
        <v>7.8585120678202735E-3</v>
      </c>
      <c r="J1518" s="1">
        <f t="shared" si="269"/>
        <v>4.1911306282396975E-4</v>
      </c>
      <c r="K1518" s="1">
        <f t="shared" si="270"/>
        <v>4.6770836954338434E-4</v>
      </c>
      <c r="L1518" s="1">
        <f t="shared" si="271"/>
        <v>0.99125466649981342</v>
      </c>
      <c r="M1518" s="1">
        <f t="shared" si="272"/>
        <v>1.0000000000000011</v>
      </c>
      <c r="O1518" s="1">
        <f t="shared" si="262"/>
        <v>4.0933043898991933E-7</v>
      </c>
      <c r="P1518" s="1">
        <f t="shared" si="263"/>
        <v>2.1830561881382953E-8</v>
      </c>
      <c r="Q1518" s="1">
        <f t="shared" si="264"/>
        <v>2.4361771105297154E-8</v>
      </c>
    </row>
    <row r="1519" spans="1:17" x14ac:dyDescent="0.2">
      <c r="A1519" s="1">
        <v>1513</v>
      </c>
      <c r="B1519" s="1">
        <f t="shared" si="265"/>
        <v>206.3</v>
      </c>
      <c r="C1519" s="1">
        <v>0.02</v>
      </c>
      <c r="D1519" s="1">
        <v>0.01</v>
      </c>
      <c r="E1519" s="1">
        <v>2E-3</v>
      </c>
      <c r="F1519" s="1">
        <f t="shared" si="266"/>
        <v>0.41260000000000002</v>
      </c>
      <c r="G1519" s="1">
        <f t="shared" si="267"/>
        <v>0.20630000000000001</v>
      </c>
      <c r="I1519" s="1">
        <f t="shared" si="268"/>
        <v>7.8333648292032484E-3</v>
      </c>
      <c r="J1519" s="1">
        <f t="shared" si="269"/>
        <v>4.1754586424874978E-4</v>
      </c>
      <c r="K1519" s="1">
        <f t="shared" si="270"/>
        <v>4.6592273503122004E-4</v>
      </c>
      <c r="L1519" s="1">
        <f t="shared" si="271"/>
        <v>0.99128316657151783</v>
      </c>
      <c r="M1519" s="1">
        <f t="shared" si="272"/>
        <v>1.0000000000000011</v>
      </c>
      <c r="O1519" s="1">
        <f t="shared" si="262"/>
        <v>4.0598557044468178E-7</v>
      </c>
      <c r="P1519" s="1">
        <f t="shared" si="263"/>
        <v>2.1640457144530625E-8</v>
      </c>
      <c r="Q1519" s="1">
        <f t="shared" si="264"/>
        <v>2.4147720869530333E-8</v>
      </c>
    </row>
    <row r="1520" spans="1:17" x14ac:dyDescent="0.2">
      <c r="A1520" s="1">
        <v>1514</v>
      </c>
      <c r="B1520" s="1">
        <f t="shared" si="265"/>
        <v>206.4</v>
      </c>
      <c r="C1520" s="1">
        <v>0.02</v>
      </c>
      <c r="D1520" s="1">
        <v>0.01</v>
      </c>
      <c r="E1520" s="1">
        <v>2E-3</v>
      </c>
      <c r="F1520" s="1">
        <f t="shared" si="266"/>
        <v>0.4128</v>
      </c>
      <c r="G1520" s="1">
        <f t="shared" si="267"/>
        <v>0.2064</v>
      </c>
      <c r="I1520" s="1">
        <f t="shared" si="268"/>
        <v>7.808298061749798E-3</v>
      </c>
      <c r="J1520" s="1">
        <f t="shared" si="269"/>
        <v>4.1598465154825284E-4</v>
      </c>
      <c r="K1520" s="1">
        <f t="shared" si="270"/>
        <v>4.6414411383672921E-4</v>
      </c>
      <c r="L1520" s="1">
        <f t="shared" si="271"/>
        <v>0.99131157317286622</v>
      </c>
      <c r="M1520" s="1">
        <f t="shared" si="272"/>
        <v>1.0000000000000011</v>
      </c>
      <c r="O1520" s="1">
        <f t="shared" si="262"/>
        <v>4.0266803469593186E-7</v>
      </c>
      <c r="P1520" s="1">
        <f t="shared" si="263"/>
        <v>2.1452014354210025E-8</v>
      </c>
      <c r="Q1520" s="1">
        <f t="shared" si="264"/>
        <v>2.3935561457350185E-8</v>
      </c>
    </row>
    <row r="1521" spans="1:17" x14ac:dyDescent="0.2">
      <c r="A1521" s="1">
        <v>1515</v>
      </c>
      <c r="B1521" s="1">
        <f t="shared" si="265"/>
        <v>206.5</v>
      </c>
      <c r="C1521" s="1">
        <v>0.02</v>
      </c>
      <c r="D1521" s="1">
        <v>0.01</v>
      </c>
      <c r="E1521" s="1">
        <v>2E-3</v>
      </c>
      <c r="F1521" s="1">
        <f t="shared" si="266"/>
        <v>0.41300000000000003</v>
      </c>
      <c r="G1521" s="1">
        <f t="shared" si="267"/>
        <v>0.20650000000000002</v>
      </c>
      <c r="I1521" s="1">
        <f t="shared" si="268"/>
        <v>7.7833115079521988E-3</v>
      </c>
      <c r="J1521" s="1">
        <f t="shared" si="269"/>
        <v>4.1442940125584058E-4</v>
      </c>
      <c r="K1521" s="1">
        <f t="shared" si="270"/>
        <v>4.623724773888889E-4</v>
      </c>
      <c r="L1521" s="1">
        <f t="shared" si="271"/>
        <v>0.99133988661340411</v>
      </c>
      <c r="M1521" s="1">
        <f t="shared" si="272"/>
        <v>1.0000000000000011</v>
      </c>
      <c r="O1521" s="1">
        <f t="shared" si="262"/>
        <v>3.9937760839206198E-7</v>
      </c>
      <c r="P1521" s="1">
        <f t="shared" si="263"/>
        <v>2.1265218917655622E-8</v>
      </c>
      <c r="Q1521" s="1">
        <f t="shared" si="264"/>
        <v>2.3725276062408538E-8</v>
      </c>
    </row>
    <row r="1522" spans="1:17" x14ac:dyDescent="0.2">
      <c r="A1522" s="1">
        <v>1516</v>
      </c>
      <c r="B1522" s="1">
        <f t="shared" si="265"/>
        <v>206.6</v>
      </c>
      <c r="C1522" s="1">
        <v>0.02</v>
      </c>
      <c r="D1522" s="1">
        <v>0.01</v>
      </c>
      <c r="E1522" s="1">
        <v>2E-3</v>
      </c>
      <c r="F1522" s="1">
        <f t="shared" si="266"/>
        <v>0.41320000000000001</v>
      </c>
      <c r="G1522" s="1">
        <f t="shared" si="267"/>
        <v>0.20660000000000001</v>
      </c>
      <c r="I1522" s="1">
        <f t="shared" si="268"/>
        <v>7.7584049111267513E-3</v>
      </c>
      <c r="J1522" s="1">
        <f t="shared" si="269"/>
        <v>4.1288008999987877E-4</v>
      </c>
      <c r="K1522" s="1">
        <f t="shared" si="270"/>
        <v>4.6060779723876055E-4</v>
      </c>
      <c r="L1522" s="1">
        <f t="shared" si="271"/>
        <v>0.9913681072016356</v>
      </c>
      <c r="M1522" s="1">
        <f t="shared" si="272"/>
        <v>1.0000000000000009</v>
      </c>
      <c r="O1522" s="1">
        <f t="shared" si="262"/>
        <v>3.9611407000659707E-7</v>
      </c>
      <c r="P1522" s="1">
        <f t="shared" si="263"/>
        <v>2.1080056370864266E-8</v>
      </c>
      <c r="Q1522" s="1">
        <f t="shared" si="264"/>
        <v>2.3516848028820041E-8</v>
      </c>
    </row>
    <row r="1523" spans="1:17" x14ac:dyDescent="0.2">
      <c r="A1523" s="1">
        <v>1517</v>
      </c>
      <c r="B1523" s="1">
        <f t="shared" si="265"/>
        <v>206.70000000000002</v>
      </c>
      <c r="C1523" s="1">
        <v>0.02</v>
      </c>
      <c r="D1523" s="1">
        <v>0.01</v>
      </c>
      <c r="E1523" s="1">
        <v>2E-3</v>
      </c>
      <c r="F1523" s="1">
        <f t="shared" si="266"/>
        <v>0.41340000000000005</v>
      </c>
      <c r="G1523" s="1">
        <f t="shared" si="267"/>
        <v>0.20670000000000002</v>
      </c>
      <c r="I1523" s="1">
        <f t="shared" si="268"/>
        <v>7.733578015411146E-3</v>
      </c>
      <c r="J1523" s="1">
        <f t="shared" si="269"/>
        <v>4.1133669450333727E-4</v>
      </c>
      <c r="K1523" s="1">
        <f t="shared" si="270"/>
        <v>4.5885004505893452E-4</v>
      </c>
      <c r="L1523" s="1">
        <f t="shared" si="271"/>
        <v>0.99139623524502762</v>
      </c>
      <c r="M1523" s="1">
        <f t="shared" si="272"/>
        <v>1.0000000000000011</v>
      </c>
      <c r="O1523" s="1">
        <f t="shared" si="262"/>
        <v>3.9287719982327845E-7</v>
      </c>
      <c r="P1523" s="1">
        <f t="shared" si="263"/>
        <v>2.089651237745262E-8</v>
      </c>
      <c r="Q1523" s="1">
        <f t="shared" si="264"/>
        <v>2.3310260849803478E-8</v>
      </c>
    </row>
    <row r="1524" spans="1:17" x14ac:dyDescent="0.2">
      <c r="A1524" s="1">
        <v>1518</v>
      </c>
      <c r="B1524" s="1">
        <f t="shared" si="265"/>
        <v>206.8</v>
      </c>
      <c r="C1524" s="1">
        <v>0.02</v>
      </c>
      <c r="D1524" s="1">
        <v>0.01</v>
      </c>
      <c r="E1524" s="1">
        <v>2E-3</v>
      </c>
      <c r="F1524" s="1">
        <f t="shared" si="266"/>
        <v>0.41360000000000002</v>
      </c>
      <c r="G1524" s="1">
        <f t="shared" si="267"/>
        <v>0.20680000000000001</v>
      </c>
      <c r="I1524" s="1">
        <f t="shared" si="268"/>
        <v>7.7088305657618305E-3</v>
      </c>
      <c r="J1524" s="1">
        <f t="shared" si="269"/>
        <v>4.0979919158339159E-4</v>
      </c>
      <c r="K1524" s="1">
        <f t="shared" si="270"/>
        <v>4.5709919264297751E-4</v>
      </c>
      <c r="L1524" s="1">
        <f t="shared" si="271"/>
        <v>0.99142427105001285</v>
      </c>
      <c r="M1524" s="1">
        <f t="shared" si="272"/>
        <v>1.0000000000000011</v>
      </c>
      <c r="O1524" s="1">
        <f t="shared" si="262"/>
        <v>3.8966677992127293E-7</v>
      </c>
      <c r="P1524" s="1">
        <f t="shared" si="263"/>
        <v>2.0714572727524986E-8</v>
      </c>
      <c r="Q1524" s="1">
        <f t="shared" si="264"/>
        <v>2.3105498166335712E-8</v>
      </c>
    </row>
    <row r="1525" spans="1:17" x14ac:dyDescent="0.2">
      <c r="A1525" s="1">
        <v>1519</v>
      </c>
      <c r="B1525" s="1">
        <f t="shared" si="265"/>
        <v>206.9</v>
      </c>
      <c r="C1525" s="1">
        <v>0.02</v>
      </c>
      <c r="D1525" s="1">
        <v>0.01</v>
      </c>
      <c r="E1525" s="1">
        <v>2E-3</v>
      </c>
      <c r="F1525" s="1">
        <f t="shared" si="266"/>
        <v>0.4138</v>
      </c>
      <c r="G1525" s="1">
        <f t="shared" si="267"/>
        <v>0.2069</v>
      </c>
      <c r="I1525" s="1">
        <f t="shared" si="268"/>
        <v>7.6841623079513923E-3</v>
      </c>
      <c r="J1525" s="1">
        <f t="shared" si="269"/>
        <v>4.0826755815102618E-4</v>
      </c>
      <c r="K1525" s="1">
        <f t="shared" si="270"/>
        <v>4.5535521190488254E-4</v>
      </c>
      <c r="L1525" s="1">
        <f t="shared" si="271"/>
        <v>0.99145221492199376</v>
      </c>
      <c r="M1525" s="1">
        <f t="shared" si="272"/>
        <v>1.0000000000000011</v>
      </c>
      <c r="O1525" s="1">
        <f t="shared" si="262"/>
        <v>3.8648259416049998E-7</v>
      </c>
      <c r="P1525" s="1">
        <f t="shared" si="263"/>
        <v>2.053422333655104E-8</v>
      </c>
      <c r="Q1525" s="1">
        <f t="shared" si="264"/>
        <v>2.2902543765817658E-8</v>
      </c>
    </row>
    <row r="1526" spans="1:17" x14ac:dyDescent="0.2">
      <c r="A1526" s="1">
        <v>1520</v>
      </c>
      <c r="B1526" s="1">
        <f t="shared" si="265"/>
        <v>207</v>
      </c>
      <c r="C1526" s="1">
        <v>0.02</v>
      </c>
      <c r="D1526" s="1">
        <v>0.01</v>
      </c>
      <c r="E1526" s="1">
        <v>2E-3</v>
      </c>
      <c r="F1526" s="1">
        <f t="shared" si="266"/>
        <v>0.41400000000000003</v>
      </c>
      <c r="G1526" s="1">
        <f t="shared" si="267"/>
        <v>0.20700000000000002</v>
      </c>
      <c r="I1526" s="1">
        <f t="shared" si="268"/>
        <v>7.6595729885659478E-3</v>
      </c>
      <c r="J1526" s="1">
        <f t="shared" si="269"/>
        <v>4.0674177121063953E-4</v>
      </c>
      <c r="K1526" s="1">
        <f t="shared" si="270"/>
        <v>4.5361807487852193E-4</v>
      </c>
      <c r="L1526" s="1">
        <f t="shared" si="271"/>
        <v>0.99148006716534598</v>
      </c>
      <c r="M1526" s="1">
        <f t="shared" si="272"/>
        <v>1.0000000000000011</v>
      </c>
      <c r="O1526" s="1">
        <f t="shared" si="262"/>
        <v>3.8332442816708089E-7</v>
      </c>
      <c r="P1526" s="1">
        <f t="shared" si="263"/>
        <v>2.0355450244253736E-8</v>
      </c>
      <c r="Q1526" s="1">
        <f t="shared" si="264"/>
        <v>2.2701381580752644E-8</v>
      </c>
    </row>
    <row r="1527" spans="1:17" x14ac:dyDescent="0.2">
      <c r="A1527" s="1">
        <v>1521</v>
      </c>
      <c r="B1527" s="1">
        <f t="shared" si="265"/>
        <v>207.1</v>
      </c>
      <c r="C1527" s="1">
        <v>0.02</v>
      </c>
      <c r="D1527" s="1">
        <v>0.01</v>
      </c>
      <c r="E1527" s="1">
        <v>2E-3</v>
      </c>
      <c r="F1527" s="1">
        <f t="shared" si="266"/>
        <v>0.41420000000000001</v>
      </c>
      <c r="G1527" s="1">
        <f t="shared" si="267"/>
        <v>0.20710000000000001</v>
      </c>
      <c r="I1527" s="1">
        <f t="shared" si="268"/>
        <v>7.6350623550025367E-3</v>
      </c>
      <c r="J1527" s="1">
        <f t="shared" si="269"/>
        <v>4.0522180785965096E-4</v>
      </c>
      <c r="K1527" s="1">
        <f t="shared" si="270"/>
        <v>4.5188775371710245E-4</v>
      </c>
      <c r="L1527" s="1">
        <f t="shared" si="271"/>
        <v>0.99150782808342175</v>
      </c>
      <c r="M1527" s="1">
        <f t="shared" si="272"/>
        <v>1.0000000000000011</v>
      </c>
      <c r="O1527" s="1">
        <f t="shared" si="262"/>
        <v>3.8019206931890643E-7</v>
      </c>
      <c r="P1527" s="1">
        <f t="shared" si="263"/>
        <v>2.0178239613507102E-8</v>
      </c>
      <c r="Q1527" s="1">
        <f t="shared" si="264"/>
        <v>2.250199568743672E-8</v>
      </c>
    </row>
    <row r="1528" spans="1:17" x14ac:dyDescent="0.2">
      <c r="A1528" s="1">
        <v>1522</v>
      </c>
      <c r="B1528" s="1">
        <f t="shared" si="265"/>
        <v>207.20000000000002</v>
      </c>
      <c r="C1528" s="1">
        <v>0.02</v>
      </c>
      <c r="D1528" s="1">
        <v>0.01</v>
      </c>
      <c r="E1528" s="1">
        <v>2E-3</v>
      </c>
      <c r="F1528" s="1">
        <f t="shared" si="266"/>
        <v>0.41440000000000005</v>
      </c>
      <c r="G1528" s="1">
        <f t="shared" si="267"/>
        <v>0.20720000000000002</v>
      </c>
      <c r="I1528" s="1">
        <f t="shared" si="268"/>
        <v>7.6106301554665287E-3</v>
      </c>
      <c r="J1528" s="1">
        <f t="shared" si="269"/>
        <v>4.037076452881093E-4</v>
      </c>
      <c r="K1528" s="1">
        <f t="shared" si="270"/>
        <v>4.5016422069262381E-4</v>
      </c>
      <c r="L1528" s="1">
        <f t="shared" si="271"/>
        <v>0.99153549797855378</v>
      </c>
      <c r="M1528" s="1">
        <f t="shared" si="272"/>
        <v>1.0000000000000011</v>
      </c>
      <c r="O1528" s="1">
        <f t="shared" si="262"/>
        <v>3.7708530673132127E-7</v>
      </c>
      <c r="P1528" s="1">
        <f t="shared" si="263"/>
        <v>2.0002577729243809E-8</v>
      </c>
      <c r="Q1528" s="1">
        <f t="shared" si="264"/>
        <v>2.2304370304660878E-8</v>
      </c>
    </row>
    <row r="1529" spans="1:17" x14ac:dyDescent="0.2">
      <c r="A1529" s="1">
        <v>1523</v>
      </c>
      <c r="B1529" s="1">
        <f t="shared" si="265"/>
        <v>207.3</v>
      </c>
      <c r="C1529" s="1">
        <v>0.02</v>
      </c>
      <c r="D1529" s="1">
        <v>0.01</v>
      </c>
      <c r="E1529" s="1">
        <v>2E-3</v>
      </c>
      <c r="F1529" s="1">
        <f t="shared" si="266"/>
        <v>0.41460000000000002</v>
      </c>
      <c r="G1529" s="1">
        <f t="shared" si="267"/>
        <v>0.20730000000000001</v>
      </c>
      <c r="I1529" s="1">
        <f t="shared" si="268"/>
        <v>7.5862761389690362E-3</v>
      </c>
      <c r="J1529" s="1">
        <f t="shared" si="269"/>
        <v>4.0219926077830309E-4</v>
      </c>
      <c r="K1529" s="1">
        <f t="shared" si="270"/>
        <v>4.4844744819533917E-4</v>
      </c>
      <c r="L1529" s="1">
        <f t="shared" si="271"/>
        <v>0.99156307715205838</v>
      </c>
      <c r="M1529" s="1">
        <f t="shared" si="272"/>
        <v>1.0000000000000011</v>
      </c>
      <c r="O1529" s="1">
        <f t="shared" si="262"/>
        <v>3.7400393124292789E-7</v>
      </c>
      <c r="P1529" s="1">
        <f t="shared" si="263"/>
        <v>1.9828450997372645E-8</v>
      </c>
      <c r="Q1529" s="1">
        <f t="shared" si="264"/>
        <v>2.2108489792425242E-8</v>
      </c>
    </row>
    <row r="1530" spans="1:17" x14ac:dyDescent="0.2">
      <c r="A1530" s="1">
        <v>1524</v>
      </c>
      <c r="B1530" s="1">
        <f t="shared" si="265"/>
        <v>207.4</v>
      </c>
      <c r="C1530" s="1">
        <v>0.02</v>
      </c>
      <c r="D1530" s="1">
        <v>0.01</v>
      </c>
      <c r="E1530" s="1">
        <v>2E-3</v>
      </c>
      <c r="F1530" s="1">
        <f t="shared" si="266"/>
        <v>0.4148</v>
      </c>
      <c r="G1530" s="1">
        <f t="shared" si="267"/>
        <v>0.2074</v>
      </c>
      <c r="I1530" s="1">
        <f t="shared" si="268"/>
        <v>7.5620000553243355E-3</v>
      </c>
      <c r="J1530" s="1">
        <f t="shared" si="269"/>
        <v>4.006966317043727E-4</v>
      </c>
      <c r="K1530" s="1">
        <f t="shared" si="270"/>
        <v>4.4673740873321882E-4</v>
      </c>
      <c r="L1530" s="1">
        <f t="shared" si="271"/>
        <v>0.99159056590423911</v>
      </c>
      <c r="M1530" s="1">
        <f t="shared" si="272"/>
        <v>1.0000000000000011</v>
      </c>
      <c r="O1530" s="1">
        <f t="shared" si="262"/>
        <v>3.70947735401503E-7</v>
      </c>
      <c r="P1530" s="1">
        <f t="shared" si="263"/>
        <v>1.9655845943705437E-8</v>
      </c>
      <c r="Q1530" s="1">
        <f t="shared" si="264"/>
        <v>2.1914338650664759E-8</v>
      </c>
    </row>
    <row r="1531" spans="1:17" x14ac:dyDescent="0.2">
      <c r="A1531" s="1">
        <v>1525</v>
      </c>
      <c r="B1531" s="1">
        <f t="shared" si="265"/>
        <v>207.5</v>
      </c>
      <c r="C1531" s="1">
        <v>0.02</v>
      </c>
      <c r="D1531" s="1">
        <v>0.01</v>
      </c>
      <c r="E1531" s="1">
        <v>2E-3</v>
      </c>
      <c r="F1531" s="1">
        <f t="shared" si="266"/>
        <v>0.41500000000000004</v>
      </c>
      <c r="G1531" s="1">
        <f t="shared" si="267"/>
        <v>0.20750000000000002</v>
      </c>
      <c r="I1531" s="1">
        <f t="shared" si="268"/>
        <v>7.5378016551472977E-3</v>
      </c>
      <c r="J1531" s="1">
        <f t="shared" si="269"/>
        <v>3.9919973553192398E-4</v>
      </c>
      <c r="K1531" s="1">
        <f t="shared" si="270"/>
        <v>4.4503407493141618E-4</v>
      </c>
      <c r="L1531" s="1">
        <f t="shared" si="271"/>
        <v>0.99161796453439044</v>
      </c>
      <c r="M1531" s="1">
        <f t="shared" si="272"/>
        <v>1.0000000000000011</v>
      </c>
      <c r="O1531" s="1">
        <f t="shared" si="262"/>
        <v>3.6791651345003213E-7</v>
      </c>
      <c r="P1531" s="1">
        <f t="shared" si="263"/>
        <v>1.9484749212893732E-8</v>
      </c>
      <c r="Q1531" s="1">
        <f t="shared" si="264"/>
        <v>2.1721901517986732E-8</v>
      </c>
    </row>
    <row r="1532" spans="1:17" x14ac:dyDescent="0.2">
      <c r="A1532" s="1">
        <v>1526</v>
      </c>
      <c r="B1532" s="1">
        <f t="shared" si="265"/>
        <v>207.6</v>
      </c>
      <c r="C1532" s="1">
        <v>0.02</v>
      </c>
      <c r="D1532" s="1">
        <v>0.01</v>
      </c>
      <c r="E1532" s="1">
        <v>2E-3</v>
      </c>
      <c r="F1532" s="1">
        <f t="shared" si="266"/>
        <v>0.41520000000000001</v>
      </c>
      <c r="G1532" s="1">
        <f t="shared" si="267"/>
        <v>0.20760000000000001</v>
      </c>
      <c r="I1532" s="1">
        <f t="shared" si="268"/>
        <v>7.5136806898508266E-3</v>
      </c>
      <c r="J1532" s="1">
        <f t="shared" si="269"/>
        <v>3.9770854981764371E-4</v>
      </c>
      <c r="K1532" s="1">
        <f t="shared" si="270"/>
        <v>4.4333741953173658E-4</v>
      </c>
      <c r="L1532" s="1">
        <f t="shared" si="271"/>
        <v>0.99164527334080088</v>
      </c>
      <c r="M1532" s="1">
        <f t="shared" si="272"/>
        <v>1.0000000000000011</v>
      </c>
      <c r="O1532" s="1">
        <f t="shared" si="262"/>
        <v>3.6491006131285603E-7</v>
      </c>
      <c r="P1532" s="1">
        <f t="shared" si="263"/>
        <v>1.9315147567374831E-8</v>
      </c>
      <c r="Q1532" s="1">
        <f t="shared" si="264"/>
        <v>2.1531163170419643E-8</v>
      </c>
    </row>
    <row r="1533" spans="1:17" x14ac:dyDescent="0.2">
      <c r="A1533" s="1">
        <v>1527</v>
      </c>
      <c r="B1533" s="1">
        <f t="shared" si="265"/>
        <v>207.70000000000002</v>
      </c>
      <c r="C1533" s="1">
        <v>0.02</v>
      </c>
      <c r="D1533" s="1">
        <v>0.01</v>
      </c>
      <c r="E1533" s="1">
        <v>2E-3</v>
      </c>
      <c r="F1533" s="1">
        <f t="shared" si="266"/>
        <v>0.41540000000000005</v>
      </c>
      <c r="G1533" s="1">
        <f t="shared" si="267"/>
        <v>0.20770000000000002</v>
      </c>
      <c r="I1533" s="1">
        <f t="shared" si="268"/>
        <v>7.4896369116433043E-3</v>
      </c>
      <c r="J1533" s="1">
        <f t="shared" si="269"/>
        <v>3.9622305220891679E-4</v>
      </c>
      <c r="K1533" s="1">
        <f t="shared" si="270"/>
        <v>4.4164741539210855E-4</v>
      </c>
      <c r="L1533" s="1">
        <f t="shared" si="271"/>
        <v>0.99167249262075674</v>
      </c>
      <c r="M1533" s="1">
        <f t="shared" si="272"/>
        <v>1.0000000000000011</v>
      </c>
      <c r="O1533" s="1">
        <f t="shared" si="262"/>
        <v>3.6192817658193235E-7</v>
      </c>
      <c r="P1533" s="1">
        <f t="shared" si="263"/>
        <v>1.9147027886327356E-8</v>
      </c>
      <c r="Q1533" s="1">
        <f t="shared" si="264"/>
        <v>2.1342108520173582E-8</v>
      </c>
    </row>
    <row r="1534" spans="1:17" x14ac:dyDescent="0.2">
      <c r="A1534" s="1">
        <v>1528</v>
      </c>
      <c r="B1534" s="1">
        <f t="shared" si="265"/>
        <v>207.8</v>
      </c>
      <c r="C1534" s="1">
        <v>0.02</v>
      </c>
      <c r="D1534" s="1">
        <v>0.01</v>
      </c>
      <c r="E1534" s="1">
        <v>2E-3</v>
      </c>
      <c r="F1534" s="1">
        <f t="shared" si="266"/>
        <v>0.41560000000000002</v>
      </c>
      <c r="G1534" s="1">
        <f t="shared" si="267"/>
        <v>0.20780000000000001</v>
      </c>
      <c r="I1534" s="1">
        <f t="shared" si="268"/>
        <v>7.4656700735260461E-3</v>
      </c>
      <c r="J1534" s="1">
        <f t="shared" si="269"/>
        <v>3.9474322044344499E-4</v>
      </c>
      <c r="K1534" s="1">
        <f t="shared" si="270"/>
        <v>4.3996403548605777E-4</v>
      </c>
      <c r="L1534" s="1">
        <f t="shared" si="271"/>
        <v>0.99169962267054557</v>
      </c>
      <c r="M1534" s="1">
        <f t="shared" si="272"/>
        <v>1.0000000000000011</v>
      </c>
      <c r="O1534" s="1">
        <f t="shared" si="262"/>
        <v>3.5897065850321036E-7</v>
      </c>
      <c r="P1534" s="1">
        <f t="shared" si="263"/>
        <v>1.8980377164636166E-8</v>
      </c>
      <c r="Q1534" s="1">
        <f t="shared" si="264"/>
        <v>2.1154722614411945E-8</v>
      </c>
    </row>
    <row r="1535" spans="1:17" x14ac:dyDescent="0.2">
      <c r="A1535" s="1">
        <v>1529</v>
      </c>
      <c r="B1535" s="1">
        <f t="shared" si="265"/>
        <v>207.9</v>
      </c>
      <c r="C1535" s="1">
        <v>0.02</v>
      </c>
      <c r="D1535" s="1">
        <v>0.01</v>
      </c>
      <c r="E1535" s="1">
        <v>2E-3</v>
      </c>
      <c r="F1535" s="1">
        <f t="shared" si="266"/>
        <v>0.4158</v>
      </c>
      <c r="G1535" s="1">
        <f t="shared" si="267"/>
        <v>0.2079</v>
      </c>
      <c r="I1535" s="1">
        <f t="shared" si="268"/>
        <v>7.4417799292907632E-3</v>
      </c>
      <c r="J1535" s="1">
        <f t="shared" si="269"/>
        <v>3.9326903234886753E-4</v>
      </c>
      <c r="K1535" s="1">
        <f t="shared" si="270"/>
        <v>4.3828725290218356E-4</v>
      </c>
      <c r="L1535" s="1">
        <f t="shared" si="271"/>
        <v>0.99172666378545926</v>
      </c>
      <c r="M1535" s="1">
        <f t="shared" si="272"/>
        <v>1.0000000000000011</v>
      </c>
      <c r="O1535" s="1">
        <f t="shared" si="262"/>
        <v>3.5603730796311E-7</v>
      </c>
      <c r="P1535" s="1">
        <f t="shared" si="263"/>
        <v>1.8815182511866141E-8</v>
      </c>
      <c r="Q1535" s="1">
        <f t="shared" si="264"/>
        <v>2.0968990634034E-8</v>
      </c>
    </row>
    <row r="1536" spans="1:17" x14ac:dyDescent="0.2">
      <c r="A1536" s="1">
        <v>1530</v>
      </c>
      <c r="B1536" s="1">
        <f t="shared" si="265"/>
        <v>208</v>
      </c>
      <c r="C1536" s="1">
        <v>0.02</v>
      </c>
      <c r="D1536" s="1">
        <v>0.01</v>
      </c>
      <c r="E1536" s="1">
        <v>2E-3</v>
      </c>
      <c r="F1536" s="1">
        <f t="shared" si="266"/>
        <v>0.41600000000000004</v>
      </c>
      <c r="G1536" s="1">
        <f t="shared" si="267"/>
        <v>0.20800000000000002</v>
      </c>
      <c r="I1536" s="1">
        <f t="shared" si="268"/>
        <v>7.4179662335170328E-3</v>
      </c>
      <c r="J1536" s="1">
        <f t="shared" si="269"/>
        <v>3.9180046584238315E-4</v>
      </c>
      <c r="K1536" s="1">
        <f t="shared" si="270"/>
        <v>4.3661704084363792E-4</v>
      </c>
      <c r="L1536" s="1">
        <f t="shared" si="271"/>
        <v>0.99175361625979808</v>
      </c>
      <c r="M1536" s="1">
        <f t="shared" si="272"/>
        <v>1.0000000000000011</v>
      </c>
      <c r="O1536" s="1">
        <f t="shared" si="262"/>
        <v>3.5312792747512199E-7</v>
      </c>
      <c r="P1536" s="1">
        <f t="shared" si="263"/>
        <v>1.8651431151245668E-8</v>
      </c>
      <c r="Q1536" s="1">
        <f t="shared" si="264"/>
        <v>2.0784897892469023E-8</v>
      </c>
    </row>
    <row r="1537" spans="1:17" x14ac:dyDescent="0.2">
      <c r="A1537" s="1">
        <v>1531</v>
      </c>
      <c r="B1537" s="1">
        <f t="shared" si="265"/>
        <v>208.1</v>
      </c>
      <c r="C1537" s="1">
        <v>0.02</v>
      </c>
      <c r="D1537" s="1">
        <v>0.01</v>
      </c>
      <c r="E1537" s="1">
        <v>2E-3</v>
      </c>
      <c r="F1537" s="1">
        <f t="shared" si="266"/>
        <v>0.41620000000000001</v>
      </c>
      <c r="G1537" s="1">
        <f t="shared" si="267"/>
        <v>0.20810000000000001</v>
      </c>
      <c r="I1537" s="1">
        <f t="shared" si="268"/>
        <v>7.3942287415697779E-3</v>
      </c>
      <c r="J1537" s="1">
        <f t="shared" si="269"/>
        <v>3.9033749893037405E-4</v>
      </c>
      <c r="K1537" s="1">
        <f t="shared" si="270"/>
        <v>4.3495337262760729E-4</v>
      </c>
      <c r="L1537" s="1">
        <f t="shared" si="271"/>
        <v>0.99178048038687339</v>
      </c>
      <c r="M1537" s="1">
        <f t="shared" si="272"/>
        <v>1.0000000000000011</v>
      </c>
      <c r="O1537" s="1">
        <f t="shared" si="262"/>
        <v>3.5024232116650947E-7</v>
      </c>
      <c r="P1537" s="1">
        <f t="shared" si="263"/>
        <v>1.8489110418658796E-8</v>
      </c>
      <c r="Q1537" s="1">
        <f t="shared" si="264"/>
        <v>2.0602429834481109E-8</v>
      </c>
    </row>
    <row r="1538" spans="1:17" x14ac:dyDescent="0.2">
      <c r="A1538" s="1">
        <v>1532</v>
      </c>
      <c r="B1538" s="1">
        <f t="shared" si="265"/>
        <v>208.20000000000002</v>
      </c>
      <c r="C1538" s="1">
        <v>0.02</v>
      </c>
      <c r="D1538" s="1">
        <v>0.01</v>
      </c>
      <c r="E1538" s="1">
        <v>2E-3</v>
      </c>
      <c r="F1538" s="1">
        <f t="shared" si="266"/>
        <v>0.41640000000000005</v>
      </c>
      <c r="G1538" s="1">
        <f t="shared" si="267"/>
        <v>0.20820000000000002</v>
      </c>
      <c r="I1538" s="1">
        <f t="shared" si="268"/>
        <v>7.3705672095967546E-3</v>
      </c>
      <c r="J1538" s="1">
        <f t="shared" si="269"/>
        <v>3.8888010970803143E-4</v>
      </c>
      <c r="K1538" s="1">
        <f t="shared" si="270"/>
        <v>4.3329622168479656E-4</v>
      </c>
      <c r="L1538" s="1">
        <f t="shared" si="271"/>
        <v>0.99180725645901158</v>
      </c>
      <c r="M1538" s="1">
        <f t="shared" si="272"/>
        <v>1.0000000000000011</v>
      </c>
      <c r="O1538" s="1">
        <f t="shared" si="262"/>
        <v>3.4738029476512125E-7</v>
      </c>
      <c r="P1538" s="1">
        <f t="shared" si="263"/>
        <v>1.8328207761646534E-8</v>
      </c>
      <c r="Q1538" s="1">
        <f t="shared" si="264"/>
        <v>2.0421572034984924E-8</v>
      </c>
    </row>
    <row r="1539" spans="1:17" x14ac:dyDescent="0.2">
      <c r="A1539" s="1">
        <v>1533</v>
      </c>
      <c r="B1539" s="1">
        <f t="shared" si="265"/>
        <v>208.3</v>
      </c>
      <c r="C1539" s="1">
        <v>0.02</v>
      </c>
      <c r="D1539" s="1">
        <v>0.01</v>
      </c>
      <c r="E1539" s="1">
        <v>2E-3</v>
      </c>
      <c r="F1539" s="1">
        <f t="shared" si="266"/>
        <v>0.41660000000000003</v>
      </c>
      <c r="G1539" s="1">
        <f t="shared" si="267"/>
        <v>0.20830000000000001</v>
      </c>
      <c r="I1539" s="1">
        <f t="shared" si="268"/>
        <v>7.3469813945260453E-3</v>
      </c>
      <c r="J1539" s="1">
        <f t="shared" si="269"/>
        <v>3.8742827635898251E-4</v>
      </c>
      <c r="K1539" s="1">
        <f t="shared" si="270"/>
        <v>4.3164556155891583E-4</v>
      </c>
      <c r="L1539" s="1">
        <f t="shared" si="271"/>
        <v>0.99183394476755726</v>
      </c>
      <c r="M1539" s="1">
        <f t="shared" si="272"/>
        <v>1.0000000000000011</v>
      </c>
      <c r="O1539" s="1">
        <f t="shared" si="262"/>
        <v>3.4454165558631399E-7</v>
      </c>
      <c r="P1539" s="1">
        <f t="shared" si="263"/>
        <v>1.8168710738417074E-8</v>
      </c>
      <c r="Q1539" s="1">
        <f t="shared" si="264"/>
        <v>2.0242310197872359E-8</v>
      </c>
    </row>
    <row r="1540" spans="1:17" x14ac:dyDescent="0.2">
      <c r="A1540" s="1">
        <v>1534</v>
      </c>
      <c r="B1540" s="1">
        <f t="shared" si="265"/>
        <v>208.4</v>
      </c>
      <c r="C1540" s="1">
        <v>0.02</v>
      </c>
      <c r="D1540" s="1">
        <v>0.01</v>
      </c>
      <c r="E1540" s="1">
        <v>2E-3</v>
      </c>
      <c r="F1540" s="1">
        <f t="shared" si="266"/>
        <v>0.4168</v>
      </c>
      <c r="G1540" s="1">
        <f t="shared" si="267"/>
        <v>0.2084</v>
      </c>
      <c r="I1540" s="1">
        <f t="shared" si="268"/>
        <v>7.3234710540635616E-3</v>
      </c>
      <c r="J1540" s="1">
        <f t="shared" si="269"/>
        <v>3.859819771549194E-4</v>
      </c>
      <c r="K1540" s="1">
        <f t="shared" si="270"/>
        <v>4.3000136590616968E-4</v>
      </c>
      <c r="L1540" s="1">
        <f t="shared" si="271"/>
        <v>0.99186054560287651</v>
      </c>
      <c r="M1540" s="1">
        <f t="shared" si="272"/>
        <v>1.0000000000000011</v>
      </c>
      <c r="O1540" s="1">
        <f t="shared" si="262"/>
        <v>3.4172621251997727E-7</v>
      </c>
      <c r="P1540" s="1">
        <f t="shared" si="263"/>
        <v>1.8010607016864739E-8</v>
      </c>
      <c r="Q1540" s="1">
        <f t="shared" si="264"/>
        <v>2.0064630154849646E-8</v>
      </c>
    </row>
    <row r="1541" spans="1:17" x14ac:dyDescent="0.2">
      <c r="A1541" s="1">
        <v>1535</v>
      </c>
      <c r="B1541" s="1">
        <f t="shared" si="265"/>
        <v>208.5</v>
      </c>
      <c r="C1541" s="1">
        <v>0.02</v>
      </c>
      <c r="D1541" s="1">
        <v>0.01</v>
      </c>
      <c r="E1541" s="1">
        <v>2E-3</v>
      </c>
      <c r="F1541" s="1">
        <f t="shared" si="266"/>
        <v>0.41699999999999998</v>
      </c>
      <c r="G1541" s="1">
        <f t="shared" si="267"/>
        <v>0.20849999999999999</v>
      </c>
      <c r="I1541" s="1">
        <f t="shared" si="268"/>
        <v>7.3000359466905583E-3</v>
      </c>
      <c r="J1541" s="1">
        <f t="shared" si="269"/>
        <v>3.8454119045522946E-4</v>
      </c>
      <c r="K1541" s="1">
        <f t="shared" si="270"/>
        <v>4.2836360849474869E-4</v>
      </c>
      <c r="L1541" s="1">
        <f t="shared" si="271"/>
        <v>0.9918870592543606</v>
      </c>
      <c r="M1541" s="1">
        <f t="shared" si="272"/>
        <v>1.0000000000000011</v>
      </c>
      <c r="O1541" s="1">
        <f t="shared" si="262"/>
        <v>3.3893377601766923E-7</v>
      </c>
      <c r="P1541" s="1">
        <f t="shared" si="263"/>
        <v>1.7853884373597776E-8</v>
      </c>
      <c r="Q1541" s="1">
        <f t="shared" si="264"/>
        <v>1.988851786428526E-8</v>
      </c>
    </row>
    <row r="1542" spans="1:17" x14ac:dyDescent="0.2">
      <c r="A1542" s="1">
        <v>1536</v>
      </c>
      <c r="B1542" s="1">
        <f t="shared" si="265"/>
        <v>208.60000000000002</v>
      </c>
      <c r="C1542" s="1">
        <v>0.02</v>
      </c>
      <c r="D1542" s="1">
        <v>0.01</v>
      </c>
      <c r="E1542" s="1">
        <v>2E-3</v>
      </c>
      <c r="F1542" s="1">
        <f t="shared" si="266"/>
        <v>0.41720000000000007</v>
      </c>
      <c r="G1542" s="1">
        <f t="shared" si="267"/>
        <v>0.20860000000000004</v>
      </c>
      <c r="I1542" s="1">
        <f t="shared" si="268"/>
        <v>7.2766758316611486E-3</v>
      </c>
      <c r="J1542" s="1">
        <f t="shared" si="269"/>
        <v>3.8310589470662748E-4</v>
      </c>
      <c r="K1542" s="1">
        <f t="shared" si="270"/>
        <v>4.2673226320432377E-4</v>
      </c>
      <c r="L1542" s="1">
        <f t="shared" si="271"/>
        <v>0.99191348601042906</v>
      </c>
      <c r="M1542" s="1">
        <f t="shared" si="272"/>
        <v>1.0000000000000011</v>
      </c>
      <c r="O1542" s="1">
        <f t="shared" si="262"/>
        <v>3.3616415807985415E-7</v>
      </c>
      <c r="P1542" s="1">
        <f t="shared" si="263"/>
        <v>1.7698530692974788E-8</v>
      </c>
      <c r="Q1542" s="1">
        <f t="shared" si="264"/>
        <v>1.9713959410068211E-8</v>
      </c>
    </row>
    <row r="1543" spans="1:17" x14ac:dyDescent="0.2">
      <c r="A1543" s="1">
        <v>1537</v>
      </c>
      <c r="B1543" s="1">
        <f t="shared" si="265"/>
        <v>208.70000000000002</v>
      </c>
      <c r="C1543" s="1">
        <v>0.02</v>
      </c>
      <c r="D1543" s="1">
        <v>0.01</v>
      </c>
      <c r="E1543" s="1">
        <v>2E-3</v>
      </c>
      <c r="F1543" s="1">
        <f t="shared" si="266"/>
        <v>0.41740000000000005</v>
      </c>
      <c r="G1543" s="1">
        <f t="shared" si="267"/>
        <v>0.20870000000000002</v>
      </c>
      <c r="I1543" s="1">
        <f t="shared" si="268"/>
        <v>7.2533904689998331E-3</v>
      </c>
      <c r="J1543" s="1">
        <f t="shared" si="269"/>
        <v>3.8167606844278926E-4</v>
      </c>
      <c r="K1543" s="1">
        <f t="shared" si="270"/>
        <v>4.2510730402554273E-4</v>
      </c>
      <c r="L1543" s="1">
        <f t="shared" si="271"/>
        <v>0.99193982615853304</v>
      </c>
      <c r="M1543" s="1">
        <f t="shared" si="272"/>
        <v>1.0000000000000011</v>
      </c>
      <c r="O1543" s="1">
        <f t="shared" ref="O1543:O1606" si="273">I1543*$B$3*EXP(-$D$3*A1543*$B$3)</f>
        <v>3.3341717224324689E-7</v>
      </c>
      <c r="P1543" s="1">
        <f t="shared" ref="P1543:P1606" si="274">J1543*$B$3*EXP(-$D$3*A1543*$B$3)</f>
        <v>1.7544533966149794E-8</v>
      </c>
      <c r="Q1543" s="1">
        <f t="shared" ref="Q1543:Q1606" si="275">K1543*$B$3*EXP(-$D$3*A1543*$B$3)</f>
        <v>1.9540941000476827E-8</v>
      </c>
    </row>
    <row r="1544" spans="1:17" x14ac:dyDescent="0.2">
      <c r="A1544" s="1">
        <v>1538</v>
      </c>
      <c r="B1544" s="1">
        <f t="shared" ref="B1544:B1607" si="276">$C$3+A1544*$B$3</f>
        <v>208.8</v>
      </c>
      <c r="C1544" s="1">
        <v>0.02</v>
      </c>
      <c r="D1544" s="1">
        <v>0.01</v>
      </c>
      <c r="E1544" s="1">
        <v>2E-3</v>
      </c>
      <c r="F1544" s="1">
        <f t="shared" si="266"/>
        <v>0.41760000000000003</v>
      </c>
      <c r="G1544" s="1">
        <f t="shared" si="267"/>
        <v>0.20880000000000001</v>
      </c>
      <c r="I1544" s="1">
        <f t="shared" si="268"/>
        <v>7.2301796194990334E-3</v>
      </c>
      <c r="J1544" s="1">
        <f t="shared" si="269"/>
        <v>3.8025169028398689E-4</v>
      </c>
      <c r="K1544" s="1">
        <f t="shared" si="270"/>
        <v>4.234887050595295E-4</v>
      </c>
      <c r="L1544" s="1">
        <f t="shared" si="271"/>
        <v>0.99196607998515862</v>
      </c>
      <c r="M1544" s="1">
        <f t="shared" si="272"/>
        <v>1.0000000000000011</v>
      </c>
      <c r="O1544" s="1">
        <f t="shared" si="273"/>
        <v>3.3069263356825738E-7</v>
      </c>
      <c r="P1544" s="1">
        <f t="shared" si="274"/>
        <v>1.7391882290125692E-8</v>
      </c>
      <c r="Q1544" s="1">
        <f t="shared" si="275"/>
        <v>1.9369448967057648E-8</v>
      </c>
    </row>
    <row r="1545" spans="1:17" x14ac:dyDescent="0.2">
      <c r="A1545" s="1">
        <v>1539</v>
      </c>
      <c r="B1545" s="1">
        <f t="shared" si="276"/>
        <v>208.9</v>
      </c>
      <c r="C1545" s="1">
        <v>0.02</v>
      </c>
      <c r="D1545" s="1">
        <v>0.01</v>
      </c>
      <c r="E1545" s="1">
        <v>2E-3</v>
      </c>
      <c r="F1545" s="1">
        <f t="shared" si="266"/>
        <v>0.4178</v>
      </c>
      <c r="G1545" s="1">
        <f t="shared" si="267"/>
        <v>0.2089</v>
      </c>
      <c r="I1545" s="1">
        <f t="shared" si="268"/>
        <v>7.2070430447166364E-3</v>
      </c>
      <c r="J1545" s="1">
        <f t="shared" si="269"/>
        <v>3.7883273893672567E-4</v>
      </c>
      <c r="K1545" s="1">
        <f t="shared" si="270"/>
        <v>4.2187644051738555E-4</v>
      </c>
      <c r="L1545" s="1">
        <f t="shared" si="271"/>
        <v>0.99199224777583039</v>
      </c>
      <c r="M1545" s="1">
        <f t="shared" si="272"/>
        <v>1.0000000000000011</v>
      </c>
      <c r="O1545" s="1">
        <f t="shared" si="273"/>
        <v>3.2799035862654131E-7</v>
      </c>
      <c r="P1545" s="1">
        <f t="shared" si="274"/>
        <v>1.7240563866816327E-8</v>
      </c>
      <c r="Q1545" s="1">
        <f t="shared" si="275"/>
        <v>1.9199469763514704E-8</v>
      </c>
    </row>
    <row r="1546" spans="1:17" x14ac:dyDescent="0.2">
      <c r="A1546" s="1">
        <v>1540</v>
      </c>
      <c r="B1546" s="1">
        <f t="shared" si="276"/>
        <v>209</v>
      </c>
      <c r="C1546" s="1">
        <v>0.02</v>
      </c>
      <c r="D1546" s="1">
        <v>0.01</v>
      </c>
      <c r="E1546" s="1">
        <v>2E-3</v>
      </c>
      <c r="F1546" s="1">
        <f t="shared" si="266"/>
        <v>0.41799999999999998</v>
      </c>
      <c r="G1546" s="1">
        <f t="shared" si="267"/>
        <v>0.20899999999999999</v>
      </c>
      <c r="I1546" s="1">
        <f t="shared" si="268"/>
        <v>7.1839805069735434E-3</v>
      </c>
      <c r="J1546" s="1">
        <f t="shared" si="269"/>
        <v>3.7741919319338256E-4</v>
      </c>
      <c r="K1546" s="1">
        <f t="shared" si="270"/>
        <v>4.20270484719694E-4</v>
      </c>
      <c r="L1546" s="1">
        <f t="shared" si="271"/>
        <v>0.99201832981511451</v>
      </c>
      <c r="M1546" s="1">
        <f t="shared" si="272"/>
        <v>1.0000000000000011</v>
      </c>
      <c r="O1546" s="1">
        <f t="shared" si="273"/>
        <v>3.2531016548864935E-7</v>
      </c>
      <c r="P1546" s="1">
        <f t="shared" si="274"/>
        <v>1.709056700211672E-8</v>
      </c>
      <c r="Q1546" s="1">
        <f t="shared" si="275"/>
        <v>1.903098996460877E-8</v>
      </c>
    </row>
    <row r="1547" spans="1:17" x14ac:dyDescent="0.2">
      <c r="A1547" s="1">
        <v>1541</v>
      </c>
      <c r="B1547" s="1">
        <f t="shared" si="276"/>
        <v>209.10000000000002</v>
      </c>
      <c r="C1547" s="1">
        <v>0.02</v>
      </c>
      <c r="D1547" s="1">
        <v>0.01</v>
      </c>
      <c r="E1547" s="1">
        <v>2E-3</v>
      </c>
      <c r="F1547" s="1">
        <f t="shared" si="266"/>
        <v>0.41820000000000007</v>
      </c>
      <c r="G1547" s="1">
        <f t="shared" si="267"/>
        <v>0.20910000000000004</v>
      </c>
      <c r="I1547" s="1">
        <f t="shared" si="268"/>
        <v>7.1609917693512279E-3</v>
      </c>
      <c r="J1547" s="1">
        <f t="shared" si="269"/>
        <v>3.7601103193184626E-4</v>
      </c>
      <c r="K1547" s="1">
        <f t="shared" si="270"/>
        <v>4.1867081209602595E-4</v>
      </c>
      <c r="L1547" s="1">
        <f t="shared" si="271"/>
        <v>0.99204432638662199</v>
      </c>
      <c r="M1547" s="1">
        <f t="shared" si="272"/>
        <v>1.0000000000000011</v>
      </c>
      <c r="O1547" s="1">
        <f t="shared" si="273"/>
        <v>3.2265187371177996E-7</v>
      </c>
      <c r="P1547" s="1">
        <f t="shared" si="274"/>
        <v>1.6941880104981821E-8</v>
      </c>
      <c r="Q1547" s="1">
        <f t="shared" si="275"/>
        <v>1.8863996265066753E-8</v>
      </c>
    </row>
    <row r="1548" spans="1:17" x14ac:dyDescent="0.2">
      <c r="A1548" s="1">
        <v>1542</v>
      </c>
      <c r="B1548" s="1">
        <f t="shared" si="276"/>
        <v>209.20000000000002</v>
      </c>
      <c r="C1548" s="1">
        <v>0.02</v>
      </c>
      <c r="D1548" s="1">
        <v>0.01</v>
      </c>
      <c r="E1548" s="1">
        <v>2E-3</v>
      </c>
      <c r="F1548" s="1">
        <f t="shared" si="266"/>
        <v>0.41840000000000005</v>
      </c>
      <c r="G1548" s="1">
        <f t="shared" si="267"/>
        <v>0.20920000000000002</v>
      </c>
      <c r="I1548" s="1">
        <f t="shared" si="268"/>
        <v>7.1380765956893036E-3</v>
      </c>
      <c r="J1548" s="1">
        <f t="shared" si="269"/>
        <v>3.7460823411515892E-4</v>
      </c>
      <c r="K1548" s="1">
        <f t="shared" si="270"/>
        <v>4.170773971844493E-4</v>
      </c>
      <c r="L1548" s="1">
        <f t="shared" si="271"/>
        <v>0.99207023777301218</v>
      </c>
      <c r="M1548" s="1">
        <f t="shared" si="272"/>
        <v>1.0000000000000011</v>
      </c>
      <c r="O1548" s="1">
        <f t="shared" si="273"/>
        <v>3.2001530432763276E-7</v>
      </c>
      <c r="P1548" s="1">
        <f t="shared" si="274"/>
        <v>1.6794491686513374E-8</v>
      </c>
      <c r="Q1548" s="1">
        <f t="shared" si="275"/>
        <v>1.8698475478501021E-8</v>
      </c>
    </row>
    <row r="1549" spans="1:17" x14ac:dyDescent="0.2">
      <c r="A1549" s="1">
        <v>1543</v>
      </c>
      <c r="B1549" s="1">
        <f t="shared" si="276"/>
        <v>209.3</v>
      </c>
      <c r="C1549" s="1">
        <v>0.02</v>
      </c>
      <c r="D1549" s="1">
        <v>0.01</v>
      </c>
      <c r="E1549" s="1">
        <v>2E-3</v>
      </c>
      <c r="F1549" s="1">
        <f t="shared" si="266"/>
        <v>0.41860000000000003</v>
      </c>
      <c r="G1549" s="1">
        <f t="shared" si="267"/>
        <v>0.20930000000000001</v>
      </c>
      <c r="I1549" s="1">
        <f t="shared" si="268"/>
        <v>7.1152347505830981E-3</v>
      </c>
      <c r="J1549" s="1">
        <f t="shared" si="269"/>
        <v>3.7321077879115929E-4</v>
      </c>
      <c r="K1549" s="1">
        <f t="shared" si="270"/>
        <v>4.154902146310399E-4</v>
      </c>
      <c r="L1549" s="1">
        <f t="shared" si="271"/>
        <v>0.99209606425599584</v>
      </c>
      <c r="M1549" s="1">
        <f t="shared" si="272"/>
        <v>1.0000000000000011</v>
      </c>
      <c r="O1549" s="1">
        <f t="shared" si="273"/>
        <v>3.17400279830355E-7</v>
      </c>
      <c r="P1549" s="1">
        <f t="shared" si="274"/>
        <v>1.6648390359054709E-8</v>
      </c>
      <c r="Q1549" s="1">
        <f t="shared" si="275"/>
        <v>1.8534414536338233E-8</v>
      </c>
    </row>
    <row r="1550" spans="1:17" x14ac:dyDescent="0.2">
      <c r="A1550" s="1">
        <v>1544</v>
      </c>
      <c r="B1550" s="1">
        <f t="shared" si="276"/>
        <v>209.4</v>
      </c>
      <c r="C1550" s="1">
        <v>0.02</v>
      </c>
      <c r="D1550" s="1">
        <v>0.01</v>
      </c>
      <c r="E1550" s="1">
        <v>2E-3</v>
      </c>
      <c r="F1550" s="1">
        <f t="shared" si="266"/>
        <v>0.41880000000000001</v>
      </c>
      <c r="G1550" s="1">
        <f t="shared" si="267"/>
        <v>0.2094</v>
      </c>
      <c r="I1550" s="1">
        <f t="shared" si="268"/>
        <v>7.0924659993812323E-3</v>
      </c>
      <c r="J1550" s="1">
        <f t="shared" si="269"/>
        <v>3.7181864509212755E-4</v>
      </c>
      <c r="K1550" s="1">
        <f t="shared" si="270"/>
        <v>4.1390923918939535E-4</v>
      </c>
      <c r="L1550" s="1">
        <f t="shared" si="271"/>
        <v>0.99212180611633838</v>
      </c>
      <c r="M1550" s="1">
        <f t="shared" si="272"/>
        <v>1.0000000000000011</v>
      </c>
      <c r="O1550" s="1">
        <f t="shared" si="273"/>
        <v>3.1480662416459521E-7</v>
      </c>
      <c r="P1550" s="1">
        <f t="shared" si="274"/>
        <v>1.6503564835294E-8</v>
      </c>
      <c r="Q1550" s="1">
        <f t="shared" si="275"/>
        <v>1.8371800486758402E-8</v>
      </c>
    </row>
    <row r="1551" spans="1:17" x14ac:dyDescent="0.2">
      <c r="A1551" s="1">
        <v>1545</v>
      </c>
      <c r="B1551" s="1">
        <f t="shared" si="276"/>
        <v>209.5</v>
      </c>
      <c r="C1551" s="1">
        <v>0.02</v>
      </c>
      <c r="D1551" s="1">
        <v>0.01</v>
      </c>
      <c r="E1551" s="1">
        <v>2E-3</v>
      </c>
      <c r="F1551" s="1">
        <f t="shared" si="266"/>
        <v>0.41899999999999998</v>
      </c>
      <c r="G1551" s="1">
        <f t="shared" si="267"/>
        <v>0.20949999999999999</v>
      </c>
      <c r="I1551" s="1">
        <f t="shared" si="268"/>
        <v>7.0697701081832128E-3</v>
      </c>
      <c r="J1551" s="1">
        <f t="shared" si="269"/>
        <v>3.7043181223443174E-4</v>
      </c>
      <c r="K1551" s="1">
        <f t="shared" si="270"/>
        <v>4.1233444572015066E-4</v>
      </c>
      <c r="L1551" s="1">
        <f t="shared" si="271"/>
        <v>0.9921474636338633</v>
      </c>
      <c r="M1551" s="1">
        <f t="shared" si="272"/>
        <v>1.0000000000000011</v>
      </c>
      <c r="O1551" s="1">
        <f t="shared" si="273"/>
        <v>3.1223416271364876E-7</v>
      </c>
      <c r="P1551" s="1">
        <f t="shared" si="274"/>
        <v>1.636000392737523E-8</v>
      </c>
      <c r="Q1551" s="1">
        <f t="shared" si="275"/>
        <v>1.8210620493643256E-8</v>
      </c>
    </row>
    <row r="1552" spans="1:17" x14ac:dyDescent="0.2">
      <c r="A1552" s="1">
        <v>1546</v>
      </c>
      <c r="B1552" s="1">
        <f t="shared" si="276"/>
        <v>209.60000000000002</v>
      </c>
      <c r="C1552" s="1">
        <v>0.02</v>
      </c>
      <c r="D1552" s="1">
        <v>0.01</v>
      </c>
      <c r="E1552" s="1">
        <v>2E-3</v>
      </c>
      <c r="F1552" s="1">
        <f t="shared" si="266"/>
        <v>0.41920000000000007</v>
      </c>
      <c r="G1552" s="1">
        <f t="shared" si="267"/>
        <v>0.20960000000000004</v>
      </c>
      <c r="I1552" s="1">
        <f t="shared" si="268"/>
        <v>7.0471468438370261E-3</v>
      </c>
      <c r="J1552" s="1">
        <f t="shared" si="269"/>
        <v>3.6905025951817545E-4</v>
      </c>
      <c r="K1552" s="1">
        <f t="shared" si="270"/>
        <v>4.1076580919049673E-4</v>
      </c>
      <c r="L1552" s="1">
        <f t="shared" si="271"/>
        <v>0.99217303708745541</v>
      </c>
      <c r="M1552" s="1">
        <f t="shared" si="272"/>
        <v>1.0000000000000011</v>
      </c>
      <c r="O1552" s="1">
        <f t="shared" si="273"/>
        <v>3.096827222877016E-7</v>
      </c>
      <c r="P1552" s="1">
        <f t="shared" si="274"/>
        <v>1.621769654601714E-8</v>
      </c>
      <c r="Q1552" s="1">
        <f t="shared" si="275"/>
        <v>1.8050861835534282E-8</v>
      </c>
    </row>
    <row r="1553" spans="1:17" x14ac:dyDescent="0.2">
      <c r="A1553" s="1">
        <v>1547</v>
      </c>
      <c r="B1553" s="1">
        <f t="shared" si="276"/>
        <v>209.70000000000002</v>
      </c>
      <c r="C1553" s="1">
        <v>0.02</v>
      </c>
      <c r="D1553" s="1">
        <v>0.01</v>
      </c>
      <c r="E1553" s="1">
        <v>2E-3</v>
      </c>
      <c r="F1553" s="1">
        <f t="shared" si="266"/>
        <v>0.41940000000000005</v>
      </c>
      <c r="G1553" s="1">
        <f t="shared" si="267"/>
        <v>0.20970000000000003</v>
      </c>
      <c r="I1553" s="1">
        <f t="shared" si="268"/>
        <v>7.0245959739367479E-3</v>
      </c>
      <c r="J1553" s="1">
        <f t="shared" si="269"/>
        <v>3.6767396632684759E-4</v>
      </c>
      <c r="K1553" s="1">
        <f t="shared" si="270"/>
        <v>4.0920330467370095E-4</v>
      </c>
      <c r="L1553" s="1">
        <f t="shared" si="271"/>
        <v>0.99219852675506381</v>
      </c>
      <c r="M1553" s="1">
        <f t="shared" si="272"/>
        <v>1.0000000000000011</v>
      </c>
      <c r="O1553" s="1">
        <f t="shared" si="273"/>
        <v>3.0715213111217177E-7</v>
      </c>
      <c r="P1553" s="1">
        <f t="shared" si="274"/>
        <v>1.6076631699640156E-8</v>
      </c>
      <c r="Q1553" s="1">
        <f t="shared" si="275"/>
        <v>1.7892511904600297E-8</v>
      </c>
    </row>
    <row r="1554" spans="1:17" x14ac:dyDescent="0.2">
      <c r="A1554" s="1">
        <v>1548</v>
      </c>
      <c r="B1554" s="1">
        <f t="shared" si="276"/>
        <v>209.8</v>
      </c>
      <c r="C1554" s="1">
        <v>0.02</v>
      </c>
      <c r="D1554" s="1">
        <v>0.01</v>
      </c>
      <c r="E1554" s="1">
        <v>2E-3</v>
      </c>
      <c r="F1554" s="1">
        <f t="shared" si="266"/>
        <v>0.41960000000000003</v>
      </c>
      <c r="G1554" s="1">
        <f t="shared" si="267"/>
        <v>0.20980000000000001</v>
      </c>
      <c r="I1554" s="1">
        <f t="shared" si="268"/>
        <v>7.0021172668201506E-3</v>
      </c>
      <c r="J1554" s="1">
        <f t="shared" si="269"/>
        <v>3.6630291212697312E-4</v>
      </c>
      <c r="K1554" s="1">
        <f t="shared" si="270"/>
        <v>4.0764690734863021E-4</v>
      </c>
      <c r="L1554" s="1">
        <f t="shared" si="271"/>
        <v>0.99222393291370536</v>
      </c>
      <c r="M1554" s="1">
        <f t="shared" si="272"/>
        <v>1.0000000000000011</v>
      </c>
      <c r="O1554" s="1">
        <f t="shared" si="273"/>
        <v>3.0464221881614272E-7</v>
      </c>
      <c r="P1554" s="1">
        <f t="shared" si="274"/>
        <v>1.5936798493500848E-8</v>
      </c>
      <c r="Q1554" s="1">
        <f t="shared" si="275"/>
        <v>1.7735558205614239E-8</v>
      </c>
    </row>
    <row r="1555" spans="1:17" x14ac:dyDescent="0.2">
      <c r="A1555" s="1">
        <v>1549</v>
      </c>
      <c r="B1555" s="1">
        <f t="shared" si="276"/>
        <v>209.9</v>
      </c>
      <c r="C1555" s="1">
        <v>0.02</v>
      </c>
      <c r="D1555" s="1">
        <v>0.01</v>
      </c>
      <c r="E1555" s="1">
        <v>2E-3</v>
      </c>
      <c r="F1555" s="1">
        <f t="shared" si="266"/>
        <v>0.41980000000000001</v>
      </c>
      <c r="G1555" s="1">
        <f t="shared" si="267"/>
        <v>0.2099</v>
      </c>
      <c r="I1555" s="1">
        <f t="shared" si="268"/>
        <v>6.9797104915663259E-3</v>
      </c>
      <c r="J1555" s="1">
        <f t="shared" si="269"/>
        <v>3.6493707646776562E-4</v>
      </c>
      <c r="K1555" s="1">
        <f t="shared" si="270"/>
        <v>4.0609659249927609E-4</v>
      </c>
      <c r="L1555" s="1">
        <f t="shared" si="271"/>
        <v>0.99224925583946777</v>
      </c>
      <c r="M1555" s="1">
        <f t="shared" si="272"/>
        <v>1.0000000000000011</v>
      </c>
      <c r="O1555" s="1">
        <f t="shared" si="273"/>
        <v>3.0215281642089463E-7</v>
      </c>
      <c r="P1555" s="1">
        <f t="shared" si="274"/>
        <v>1.5798186128834356E-8</v>
      </c>
      <c r="Q1555" s="1">
        <f t="shared" si="275"/>
        <v>1.7579988354939438E-8</v>
      </c>
    </row>
    <row r="1556" spans="1:17" x14ac:dyDescent="0.2">
      <c r="A1556" s="1">
        <v>1550</v>
      </c>
      <c r="B1556" s="1">
        <f t="shared" si="276"/>
        <v>210</v>
      </c>
      <c r="C1556" s="1">
        <v>0.02</v>
      </c>
      <c r="D1556" s="1">
        <v>0.01</v>
      </c>
      <c r="E1556" s="1">
        <v>2E-3</v>
      </c>
      <c r="F1556" s="1">
        <f t="shared" si="266"/>
        <v>0.42</v>
      </c>
      <c r="G1556" s="1">
        <f t="shared" si="267"/>
        <v>0.21</v>
      </c>
      <c r="I1556" s="1">
        <f t="shared" si="268"/>
        <v>6.9573754179933136E-3</v>
      </c>
      <c r="J1556" s="1">
        <f t="shared" si="269"/>
        <v>3.6357643898078147E-4</v>
      </c>
      <c r="K1556" s="1">
        <f t="shared" si="270"/>
        <v>4.0455233551428262E-4</v>
      </c>
      <c r="L1556" s="1">
        <f t="shared" si="271"/>
        <v>0.99227449580751281</v>
      </c>
      <c r="M1556" s="1">
        <f t="shared" si="272"/>
        <v>1.0000000000000011</v>
      </c>
      <c r="O1556" s="1">
        <f t="shared" si="273"/>
        <v>2.9968375632852762E-7</v>
      </c>
      <c r="P1556" s="1">
        <f t="shared" si="274"/>
        <v>1.5660783902004327E-8</v>
      </c>
      <c r="Q1556" s="1">
        <f t="shared" si="275"/>
        <v>1.7425790079525004E-8</v>
      </c>
    </row>
    <row r="1557" spans="1:17" x14ac:dyDescent="0.2">
      <c r="A1557" s="1">
        <v>1551</v>
      </c>
      <c r="B1557" s="1">
        <f t="shared" si="276"/>
        <v>210.10000000000002</v>
      </c>
      <c r="C1557" s="1">
        <v>0.02</v>
      </c>
      <c r="D1557" s="1">
        <v>0.01</v>
      </c>
      <c r="E1557" s="1">
        <v>2E-3</v>
      </c>
      <c r="F1557" s="1">
        <f t="shared" si="266"/>
        <v>0.42020000000000007</v>
      </c>
      <c r="G1557" s="1">
        <f t="shared" si="267"/>
        <v>0.21010000000000004</v>
      </c>
      <c r="I1557" s="1">
        <f t="shared" si="268"/>
        <v>6.9351118166557351E-3</v>
      </c>
      <c r="J1557" s="1">
        <f t="shared" si="269"/>
        <v>3.6222097937957528E-4</v>
      </c>
      <c r="K1557" s="1">
        <f t="shared" si="270"/>
        <v>4.0301411188647598E-4</v>
      </c>
      <c r="L1557" s="1">
        <f t="shared" si="271"/>
        <v>0.99229965309207946</v>
      </c>
      <c r="M1557" s="1">
        <f t="shared" si="272"/>
        <v>1.0000000000000013</v>
      </c>
      <c r="O1557" s="1">
        <f t="shared" si="273"/>
        <v>2.9723487231067719E-7</v>
      </c>
      <c r="P1557" s="1">
        <f t="shared" si="274"/>
        <v>1.5524581203660361E-8</v>
      </c>
      <c r="Q1557" s="1">
        <f t="shared" si="275"/>
        <v>1.7272951215910312E-8</v>
      </c>
    </row>
    <row r="1558" spans="1:17" x14ac:dyDescent="0.2">
      <c r="A1558" s="1">
        <v>1552</v>
      </c>
      <c r="B1558" s="1">
        <f t="shared" si="276"/>
        <v>210.20000000000002</v>
      </c>
      <c r="C1558" s="1">
        <v>0.02</v>
      </c>
      <c r="D1558" s="1">
        <v>0.01</v>
      </c>
      <c r="E1558" s="1">
        <v>2E-3</v>
      </c>
      <c r="F1558" s="1">
        <f t="shared" ref="F1558:F1621" si="277">0.002*B1558</f>
        <v>0.42040000000000005</v>
      </c>
      <c r="G1558" s="1">
        <f t="shared" ref="G1558:G1621" si="278">0.001*B1558</f>
        <v>0.21020000000000003</v>
      </c>
      <c r="I1558" s="1">
        <f t="shared" ref="I1558:I1621" si="279">I1557+$B$3*(-I1557*C1557-I1557*E1557-I1557*D1557)</f>
        <v>6.9129194588424371E-3</v>
      </c>
      <c r="J1558" s="1">
        <f t="shared" ref="J1558:J1621" si="280">J1557+$B$3*(C1557*I1557-J1557*F1557)</f>
        <v>3.6087067745935701E-4</v>
      </c>
      <c r="K1558" s="1">
        <f t="shared" ref="K1558:K1621" si="281">K1557+$B$3*(I1557*D1557-K1557*G1557)</f>
        <v>4.0148189721239685E-4</v>
      </c>
      <c r="L1558" s="1">
        <f t="shared" ref="L1558:L1621" si="282">L1557+$B$3*(I1557*E1557+J1557*F1557+K1557*G1557)</f>
        <v>0.99232472796648707</v>
      </c>
      <c r="M1558" s="1">
        <f t="shared" ref="M1558:M1621" si="283">SUM(I1558:L1558)</f>
        <v>1.0000000000000013</v>
      </c>
      <c r="O1558" s="1">
        <f t="shared" si="273"/>
        <v>2.948059994973261E-7</v>
      </c>
      <c r="P1558" s="1">
        <f t="shared" si="274"/>
        <v>1.5389567517903256E-8</v>
      </c>
      <c r="Q1558" s="1">
        <f t="shared" si="275"/>
        <v>1.7121459709238761E-8</v>
      </c>
    </row>
    <row r="1559" spans="1:17" x14ac:dyDescent="0.2">
      <c r="A1559" s="1">
        <v>1553</v>
      </c>
      <c r="B1559" s="1">
        <f t="shared" si="276"/>
        <v>210.3</v>
      </c>
      <c r="C1559" s="1">
        <v>0.02</v>
      </c>
      <c r="D1559" s="1">
        <v>0.01</v>
      </c>
      <c r="E1559" s="1">
        <v>2E-3</v>
      </c>
      <c r="F1559" s="1">
        <f t="shared" si="277"/>
        <v>0.42060000000000003</v>
      </c>
      <c r="G1559" s="1">
        <f t="shared" si="278"/>
        <v>0.21030000000000001</v>
      </c>
      <c r="I1559" s="1">
        <f t="shared" si="279"/>
        <v>6.890798116574141E-3</v>
      </c>
      <c r="J1559" s="1">
        <f t="shared" si="280"/>
        <v>3.5952551309665053E-4</v>
      </c>
      <c r="K1559" s="1">
        <f t="shared" si="281"/>
        <v>3.9995566719183473E-4</v>
      </c>
      <c r="L1559" s="1">
        <f t="shared" si="282"/>
        <v>0.99234972070313865</v>
      </c>
      <c r="M1559" s="1">
        <f t="shared" si="283"/>
        <v>1.0000000000000013</v>
      </c>
      <c r="O1559" s="1">
        <f t="shared" si="273"/>
        <v>2.9239697436570111E-7</v>
      </c>
      <c r="P1559" s="1">
        <f t="shared" si="274"/>
        <v>1.5255732421457275E-8</v>
      </c>
      <c r="Q1559" s="1">
        <f t="shared" si="275"/>
        <v>1.6971303612280123E-8</v>
      </c>
    </row>
    <row r="1560" spans="1:17" x14ac:dyDescent="0.2">
      <c r="A1560" s="1">
        <v>1554</v>
      </c>
      <c r="B1560" s="1">
        <f t="shared" si="276"/>
        <v>210.4</v>
      </c>
      <c r="C1560" s="1">
        <v>0.02</v>
      </c>
      <c r="D1560" s="1">
        <v>0.01</v>
      </c>
      <c r="E1560" s="1">
        <v>2E-3</v>
      </c>
      <c r="F1560" s="1">
        <f t="shared" si="277"/>
        <v>0.42080000000000001</v>
      </c>
      <c r="G1560" s="1">
        <f t="shared" si="278"/>
        <v>0.2104</v>
      </c>
      <c r="I1560" s="1">
        <f t="shared" si="279"/>
        <v>6.8687475626011034E-3</v>
      </c>
      <c r="J1560" s="1">
        <f t="shared" si="280"/>
        <v>3.5818546624895368E-4</v>
      </c>
      <c r="K1560" s="1">
        <f t="shared" si="281"/>
        <v>3.9843539762736456E-4</v>
      </c>
      <c r="L1560" s="1">
        <f t="shared" si="282"/>
        <v>0.9923746315735239</v>
      </c>
      <c r="M1560" s="1">
        <f t="shared" si="283"/>
        <v>1.0000000000000013</v>
      </c>
      <c r="O1560" s="1">
        <f t="shared" si="273"/>
        <v>2.9000763472926491E-7</v>
      </c>
      <c r="P1560" s="1">
        <f t="shared" si="274"/>
        <v>1.5123065582850061E-8</v>
      </c>
      <c r="Q1560" s="1">
        <f t="shared" si="275"/>
        <v>1.6822471084462037E-8</v>
      </c>
    </row>
    <row r="1561" spans="1:17" x14ac:dyDescent="0.2">
      <c r="A1561" s="1">
        <v>1555</v>
      </c>
      <c r="B1561" s="1">
        <f t="shared" si="276"/>
        <v>210.5</v>
      </c>
      <c r="C1561" s="1">
        <v>0.02</v>
      </c>
      <c r="D1561" s="1">
        <v>0.01</v>
      </c>
      <c r="E1561" s="1">
        <v>2E-3</v>
      </c>
      <c r="F1561" s="1">
        <f t="shared" si="277"/>
        <v>0.42099999999999999</v>
      </c>
      <c r="G1561" s="1">
        <f t="shared" si="278"/>
        <v>0.21049999999999999</v>
      </c>
      <c r="I1561" s="1">
        <f t="shared" si="279"/>
        <v>6.8467675704007797E-3</v>
      </c>
      <c r="J1561" s="1">
        <f t="shared" si="280"/>
        <v>3.5685051695439994E-4</v>
      </c>
      <c r="K1561" s="1">
        <f t="shared" si="281"/>
        <v>3.9692106442388593E-4</v>
      </c>
      <c r="L1561" s="1">
        <f t="shared" si="282"/>
        <v>0.99239946084822228</v>
      </c>
      <c r="M1561" s="1">
        <f t="shared" si="283"/>
        <v>1.0000000000000013</v>
      </c>
      <c r="O1561" s="1">
        <f t="shared" si="273"/>
        <v>2.8763781972679803E-7</v>
      </c>
      <c r="P1561" s="1">
        <f t="shared" si="274"/>
        <v>1.4991556761599848E-8</v>
      </c>
      <c r="Q1561" s="1">
        <f t="shared" si="275"/>
        <v>1.6674950390910304E-8</v>
      </c>
    </row>
    <row r="1562" spans="1:17" x14ac:dyDescent="0.2">
      <c r="A1562" s="1">
        <v>1556</v>
      </c>
      <c r="B1562" s="1">
        <f t="shared" si="276"/>
        <v>210.60000000000002</v>
      </c>
      <c r="C1562" s="1">
        <v>0.02</v>
      </c>
      <c r="D1562" s="1">
        <v>0.01</v>
      </c>
      <c r="E1562" s="1">
        <v>2E-3</v>
      </c>
      <c r="F1562" s="1">
        <f t="shared" si="277"/>
        <v>0.42120000000000007</v>
      </c>
      <c r="G1562" s="1">
        <f t="shared" si="278"/>
        <v>0.21060000000000004</v>
      </c>
      <c r="I1562" s="1">
        <f t="shared" si="279"/>
        <v>6.8248579141754976E-3</v>
      </c>
      <c r="J1562" s="1">
        <f t="shared" si="280"/>
        <v>3.5552064533142129E-4</v>
      </c>
      <c r="K1562" s="1">
        <f t="shared" si="281"/>
        <v>3.9541264358816392E-4</v>
      </c>
      <c r="L1562" s="1">
        <f t="shared" si="282"/>
        <v>0.99242420879690629</v>
      </c>
      <c r="M1562" s="1">
        <f t="shared" si="283"/>
        <v>1.0000000000000013</v>
      </c>
      <c r="O1562" s="1">
        <f t="shared" si="273"/>
        <v>2.8528736981156791E-7</v>
      </c>
      <c r="P1562" s="1">
        <f t="shared" si="274"/>
        <v>1.4861195807409794E-8</v>
      </c>
      <c r="Q1562" s="1">
        <f t="shared" si="275"/>
        <v>1.6528729901497766E-8</v>
      </c>
    </row>
    <row r="1563" spans="1:17" x14ac:dyDescent="0.2">
      <c r="A1563" s="1">
        <v>1557</v>
      </c>
      <c r="B1563" s="1">
        <f t="shared" si="276"/>
        <v>210.70000000000002</v>
      </c>
      <c r="C1563" s="1">
        <v>0.02</v>
      </c>
      <c r="D1563" s="1">
        <v>0.01</v>
      </c>
      <c r="E1563" s="1">
        <v>2E-3</v>
      </c>
      <c r="F1563" s="1">
        <f t="shared" si="277"/>
        <v>0.42140000000000005</v>
      </c>
      <c r="G1563" s="1">
        <f t="shared" si="278"/>
        <v>0.21070000000000003</v>
      </c>
      <c r="I1563" s="1">
        <f t="shared" si="279"/>
        <v>6.8030183688501363E-3</v>
      </c>
      <c r="J1563" s="1">
        <f t="shared" si="280"/>
        <v>3.5419583157841281E-4</v>
      </c>
      <c r="K1563" s="1">
        <f t="shared" si="281"/>
        <v>3.9391011122837268E-4</v>
      </c>
      <c r="L1563" s="1">
        <f t="shared" si="282"/>
        <v>0.9924488756883445</v>
      </c>
      <c r="M1563" s="1">
        <f t="shared" si="283"/>
        <v>1.0000000000000013</v>
      </c>
      <c r="O1563" s="1">
        <f t="shared" si="273"/>
        <v>2.829561267405884E-7</v>
      </c>
      <c r="P1563" s="1">
        <f t="shared" si="274"/>
        <v>1.4731972659369615E-8</v>
      </c>
      <c r="Q1563" s="1">
        <f t="shared" si="275"/>
        <v>1.6383798089901944E-8</v>
      </c>
    </row>
    <row r="1564" spans="1:17" x14ac:dyDescent="0.2">
      <c r="A1564" s="1">
        <v>1558</v>
      </c>
      <c r="B1564" s="1">
        <f t="shared" si="276"/>
        <v>210.8</v>
      </c>
      <c r="C1564" s="1">
        <v>0.02</v>
      </c>
      <c r="D1564" s="1">
        <v>0.01</v>
      </c>
      <c r="E1564" s="1">
        <v>2E-3</v>
      </c>
      <c r="F1564" s="1">
        <f t="shared" si="277"/>
        <v>0.42160000000000003</v>
      </c>
      <c r="G1564" s="1">
        <f t="shared" si="278"/>
        <v>0.21080000000000002</v>
      </c>
      <c r="I1564" s="1">
        <f t="shared" si="279"/>
        <v>6.7812487100698156E-3</v>
      </c>
      <c r="J1564" s="1">
        <f t="shared" si="280"/>
        <v>3.5287605597339878E-4</v>
      </c>
      <c r="K1564" s="1">
        <f t="shared" si="281"/>
        <v>3.9241344355364101E-4</v>
      </c>
      <c r="L1564" s="1">
        <f t="shared" si="282"/>
        <v>0.99247346179040452</v>
      </c>
      <c r="M1564" s="1">
        <f t="shared" si="283"/>
        <v>1.0000000000000013</v>
      </c>
      <c r="O1564" s="1">
        <f t="shared" si="273"/>
        <v>2.8064393356396478E-7</v>
      </c>
      <c r="P1564" s="1">
        <f t="shared" si="274"/>
        <v>1.4603877345164187E-8</v>
      </c>
      <c r="Q1564" s="1">
        <f t="shared" si="275"/>
        <v>1.6240143532671119E-8</v>
      </c>
    </row>
    <row r="1565" spans="1:17" x14ac:dyDescent="0.2">
      <c r="A1565" s="1">
        <v>1559</v>
      </c>
      <c r="B1565" s="1">
        <f t="shared" si="276"/>
        <v>210.9</v>
      </c>
      <c r="C1565" s="1">
        <v>0.02</v>
      </c>
      <c r="D1565" s="1">
        <v>0.01</v>
      </c>
      <c r="E1565" s="1">
        <v>2E-3</v>
      </c>
      <c r="F1565" s="1">
        <f t="shared" si="277"/>
        <v>0.42180000000000001</v>
      </c>
      <c r="G1565" s="1">
        <f t="shared" si="278"/>
        <v>0.2109</v>
      </c>
      <c r="I1565" s="1">
        <f t="shared" si="279"/>
        <v>6.7595487141975923E-3</v>
      </c>
      <c r="J1565" s="1">
        <f t="shared" si="280"/>
        <v>3.5156129887369989E-4</v>
      </c>
      <c r="K1565" s="1">
        <f t="shared" si="281"/>
        <v>3.9092261687360009E-4</v>
      </c>
      <c r="L1565" s="1">
        <f t="shared" si="282"/>
        <v>0.99249796737005647</v>
      </c>
      <c r="M1565" s="1">
        <f t="shared" si="283"/>
        <v>1.0000000000000013</v>
      </c>
      <c r="O1565" s="1">
        <f t="shared" si="273"/>
        <v>2.783506346143283E-7</v>
      </c>
      <c r="P1565" s="1">
        <f t="shared" si="274"/>
        <v>1.4476899980289332E-8</v>
      </c>
      <c r="Q1565" s="1">
        <f t="shared" si="275"/>
        <v>1.6097754908299003E-8</v>
      </c>
    </row>
    <row r="1566" spans="1:17" x14ac:dyDescent="0.2">
      <c r="A1566" s="1">
        <v>1560</v>
      </c>
      <c r="B1566" s="1">
        <f t="shared" si="276"/>
        <v>211</v>
      </c>
      <c r="C1566" s="1">
        <v>0.02</v>
      </c>
      <c r="D1566" s="1">
        <v>0.01</v>
      </c>
      <c r="E1566" s="1">
        <v>2E-3</v>
      </c>
      <c r="F1566" s="1">
        <f t="shared" si="277"/>
        <v>0.42199999999999999</v>
      </c>
      <c r="G1566" s="1">
        <f t="shared" si="278"/>
        <v>0.21099999999999999</v>
      </c>
      <c r="I1566" s="1">
        <f t="shared" si="279"/>
        <v>6.7379181583121601E-3</v>
      </c>
      <c r="J1566" s="1">
        <f t="shared" si="280"/>
        <v>3.5025154071560244E-4</v>
      </c>
      <c r="K1566" s="1">
        <f t="shared" si="281"/>
        <v>3.8943760759793347E-4</v>
      </c>
      <c r="L1566" s="1">
        <f t="shared" si="282"/>
        <v>0.99252239269337561</v>
      </c>
      <c r="M1566" s="1">
        <f t="shared" si="283"/>
        <v>1.0000000000000013</v>
      </c>
      <c r="O1566" s="1">
        <f t="shared" si="273"/>
        <v>2.7607607549635545E-7</v>
      </c>
      <c r="P1566" s="1">
        <f t="shared" si="274"/>
        <v>1.4351030767274517E-8</v>
      </c>
      <c r="Q1566" s="1">
        <f t="shared" si="275"/>
        <v>1.5956620996307757E-8</v>
      </c>
    </row>
    <row r="1567" spans="1:17" x14ac:dyDescent="0.2">
      <c r="A1567" s="1">
        <v>1561</v>
      </c>
      <c r="B1567" s="1">
        <f t="shared" si="276"/>
        <v>211.10000000000002</v>
      </c>
      <c r="C1567" s="1">
        <v>0.02</v>
      </c>
      <c r="D1567" s="1">
        <v>0.01</v>
      </c>
      <c r="E1567" s="1">
        <v>2E-3</v>
      </c>
      <c r="F1567" s="1">
        <f t="shared" si="277"/>
        <v>0.42220000000000008</v>
      </c>
      <c r="G1567" s="1">
        <f t="shared" si="278"/>
        <v>0.21110000000000004</v>
      </c>
      <c r="I1567" s="1">
        <f t="shared" si="279"/>
        <v>6.7163568202055612E-3</v>
      </c>
      <c r="J1567" s="1">
        <f t="shared" si="280"/>
        <v>3.4894676201402831E-4</v>
      </c>
      <c r="K1567" s="1">
        <f t="shared" si="281"/>
        <v>3.8795839223592922E-4</v>
      </c>
      <c r="L1567" s="1">
        <f t="shared" si="282"/>
        <v>0.99254673802554583</v>
      </c>
      <c r="M1567" s="1">
        <f t="shared" si="283"/>
        <v>1.0000000000000013</v>
      </c>
      <c r="O1567" s="1">
        <f t="shared" si="273"/>
        <v>2.7382010307637326E-7</v>
      </c>
      <c r="P1567" s="1">
        <f t="shared" si="274"/>
        <v>1.422625999491247E-8</v>
      </c>
      <c r="Q1567" s="1">
        <f t="shared" si="275"/>
        <v>1.581673067633933E-8</v>
      </c>
    </row>
    <row r="1568" spans="1:17" x14ac:dyDescent="0.2">
      <c r="A1568" s="1">
        <v>1562</v>
      </c>
      <c r="B1568" s="1">
        <f t="shared" si="276"/>
        <v>211.20000000000002</v>
      </c>
      <c r="C1568" s="1">
        <v>0.02</v>
      </c>
      <c r="D1568" s="1">
        <v>0.01</v>
      </c>
      <c r="E1568" s="1">
        <v>2E-3</v>
      </c>
      <c r="F1568" s="1">
        <f t="shared" si="277"/>
        <v>0.42240000000000005</v>
      </c>
      <c r="G1568" s="1">
        <f t="shared" si="278"/>
        <v>0.21120000000000003</v>
      </c>
      <c r="I1568" s="1">
        <f t="shared" si="279"/>
        <v>6.6948644783809035E-3</v>
      </c>
      <c r="J1568" s="1">
        <f t="shared" si="280"/>
        <v>3.4764694336220716E-4</v>
      </c>
      <c r="K1568" s="1">
        <f t="shared" si="281"/>
        <v>3.8648494739603433E-4</v>
      </c>
      <c r="L1568" s="1">
        <f t="shared" si="282"/>
        <v>0.99257100363086215</v>
      </c>
      <c r="M1568" s="1">
        <f t="shared" si="283"/>
        <v>1.0000000000000013</v>
      </c>
      <c r="O1568" s="1">
        <f t="shared" si="273"/>
        <v>2.715825654720505E-7</v>
      </c>
      <c r="P1568" s="1">
        <f t="shared" si="274"/>
        <v>1.4102578037495733E-8</v>
      </c>
      <c r="Q1568" s="1">
        <f t="shared" si="275"/>
        <v>1.5678072927255103E-8</v>
      </c>
    </row>
    <row r="1569" spans="1:17" x14ac:dyDescent="0.2">
      <c r="A1569" s="1">
        <v>1563</v>
      </c>
      <c r="B1569" s="1">
        <f t="shared" si="276"/>
        <v>211.3</v>
      </c>
      <c r="C1569" s="1">
        <v>0.02</v>
      </c>
      <c r="D1569" s="1">
        <v>0.01</v>
      </c>
      <c r="E1569" s="1">
        <v>2E-3</v>
      </c>
      <c r="F1569" s="1">
        <f t="shared" si="277"/>
        <v>0.42260000000000003</v>
      </c>
      <c r="G1569" s="1">
        <f t="shared" si="278"/>
        <v>0.21130000000000002</v>
      </c>
      <c r="I1569" s="1">
        <f t="shared" si="279"/>
        <v>6.6734409120500849E-3</v>
      </c>
      <c r="J1569" s="1">
        <f t="shared" si="280"/>
        <v>3.4635206543134932E-4</v>
      </c>
      <c r="K1569" s="1">
        <f t="shared" si="281"/>
        <v>3.8501724978541097E-4</v>
      </c>
      <c r="L1569" s="1">
        <f t="shared" si="282"/>
        <v>0.99259518977273442</v>
      </c>
      <c r="M1569" s="1">
        <f t="shared" si="283"/>
        <v>1.0000000000000013</v>
      </c>
      <c r="O1569" s="1">
        <f t="shared" si="273"/>
        <v>2.693633120421713E-7</v>
      </c>
      <c r="P1569" s="1">
        <f t="shared" si="274"/>
        <v>1.397997535405988E-8</v>
      </c>
      <c r="Q1569" s="1">
        <f t="shared" si="275"/>
        <v>1.5540636826243605E-8</v>
      </c>
    </row>
    <row r="1570" spans="1:17" x14ac:dyDescent="0.2">
      <c r="A1570" s="1">
        <v>1564</v>
      </c>
      <c r="B1570" s="1">
        <f t="shared" si="276"/>
        <v>211.4</v>
      </c>
      <c r="C1570" s="1">
        <v>0.02</v>
      </c>
      <c r="D1570" s="1">
        <v>0.01</v>
      </c>
      <c r="E1570" s="1">
        <v>2E-3</v>
      </c>
      <c r="F1570" s="1">
        <f t="shared" si="277"/>
        <v>0.42280000000000001</v>
      </c>
      <c r="G1570" s="1">
        <f t="shared" si="278"/>
        <v>0.2114</v>
      </c>
      <c r="I1570" s="1">
        <f t="shared" si="279"/>
        <v>6.6520859011315247E-3</v>
      </c>
      <c r="J1570" s="1">
        <f t="shared" si="280"/>
        <v>3.4506210897032065E-4</v>
      </c>
      <c r="K1570" s="1">
        <f t="shared" si="281"/>
        <v>3.8355527620949532E-4</v>
      </c>
      <c r="L1570" s="1">
        <f t="shared" si="282"/>
        <v>0.99261929671368998</v>
      </c>
      <c r="M1570" s="1">
        <f t="shared" si="283"/>
        <v>1.0000000000000013</v>
      </c>
      <c r="O1570" s="1">
        <f t="shared" si="273"/>
        <v>2.6716219337649358E-7</v>
      </c>
      <c r="P1570" s="1">
        <f t="shared" si="274"/>
        <v>1.3858442487633591E-8</v>
      </c>
      <c r="Q1570" s="1">
        <f t="shared" si="275"/>
        <v>1.5404411547936434E-8</v>
      </c>
    </row>
    <row r="1571" spans="1:17" x14ac:dyDescent="0.2">
      <c r="A1571" s="1">
        <v>1565</v>
      </c>
      <c r="B1571" s="1">
        <f t="shared" si="276"/>
        <v>211.5</v>
      </c>
      <c r="C1571" s="1">
        <v>0.02</v>
      </c>
      <c r="D1571" s="1">
        <v>0.01</v>
      </c>
      <c r="E1571" s="1">
        <v>2E-3</v>
      </c>
      <c r="F1571" s="1">
        <f t="shared" si="277"/>
        <v>0.42299999999999999</v>
      </c>
      <c r="G1571" s="1">
        <f t="shared" si="278"/>
        <v>0.21149999999999999</v>
      </c>
      <c r="I1571" s="1">
        <f t="shared" si="279"/>
        <v>6.6307992262479038E-3</v>
      </c>
      <c r="J1571" s="1">
        <f t="shared" si="280"/>
        <v>3.4377705480531857E-4</v>
      </c>
      <c r="K1571" s="1">
        <f t="shared" si="281"/>
        <v>3.8209900357155809E-4</v>
      </c>
      <c r="L1571" s="1">
        <f t="shared" si="282"/>
        <v>0.99264332471537653</v>
      </c>
      <c r="M1571" s="1">
        <f t="shared" si="283"/>
        <v>1.0000000000000013</v>
      </c>
      <c r="O1571" s="1">
        <f t="shared" si="273"/>
        <v>2.6497906128568978E-7</v>
      </c>
      <c r="P1571" s="1">
        <f t="shared" si="274"/>
        <v>1.3737970064495321E-8</v>
      </c>
      <c r="Q1571" s="1">
        <f t="shared" si="275"/>
        <v>1.5269386363532095E-8</v>
      </c>
    </row>
    <row r="1572" spans="1:17" x14ac:dyDescent="0.2">
      <c r="A1572" s="1">
        <v>1566</v>
      </c>
      <c r="B1572" s="1">
        <f t="shared" si="276"/>
        <v>211.60000000000002</v>
      </c>
      <c r="C1572" s="1">
        <v>0.02</v>
      </c>
      <c r="D1572" s="1">
        <v>0.01</v>
      </c>
      <c r="E1572" s="1">
        <v>2E-3</v>
      </c>
      <c r="F1572" s="1">
        <f t="shared" si="277"/>
        <v>0.42320000000000008</v>
      </c>
      <c r="G1572" s="1">
        <f t="shared" si="278"/>
        <v>0.21160000000000004</v>
      </c>
      <c r="I1572" s="1">
        <f t="shared" si="279"/>
        <v>6.6095806687239108E-3</v>
      </c>
      <c r="J1572" s="1">
        <f t="shared" si="280"/>
        <v>3.4249688383954942E-4</v>
      </c>
      <c r="K1572" s="1">
        <f t="shared" si="281"/>
        <v>3.8064840887226756E-4</v>
      </c>
      <c r="L1572" s="1">
        <f t="shared" si="282"/>
        <v>0.99266727403856558</v>
      </c>
      <c r="M1572" s="1">
        <f t="shared" si="283"/>
        <v>1.0000000000000013</v>
      </c>
      <c r="O1572" s="1">
        <f t="shared" si="273"/>
        <v>2.6281376879137057E-7</v>
      </c>
      <c r="P1572" s="1">
        <f t="shared" si="274"/>
        <v>1.3618548793436656E-8</v>
      </c>
      <c r="Q1572" s="1">
        <f t="shared" si="275"/>
        <v>1.5135550639927895E-8</v>
      </c>
    </row>
    <row r="1573" spans="1:17" x14ac:dyDescent="0.2">
      <c r="A1573" s="1">
        <v>1567</v>
      </c>
      <c r="B1573" s="1">
        <f t="shared" si="276"/>
        <v>211.70000000000002</v>
      </c>
      <c r="C1573" s="1">
        <v>0.02</v>
      </c>
      <c r="D1573" s="1">
        <v>0.01</v>
      </c>
      <c r="E1573" s="1">
        <v>2E-3</v>
      </c>
      <c r="F1573" s="1">
        <f t="shared" si="277"/>
        <v>0.42340000000000005</v>
      </c>
      <c r="G1573" s="1">
        <f t="shared" si="278"/>
        <v>0.21170000000000003</v>
      </c>
      <c r="I1573" s="1">
        <f t="shared" si="279"/>
        <v>6.5884300105839939E-3</v>
      </c>
      <c r="J1573" s="1">
        <f t="shared" si="280"/>
        <v>3.4122157705290752E-4</v>
      </c>
      <c r="K1573" s="1">
        <f t="shared" si="281"/>
        <v>3.7920346920925429E-4</v>
      </c>
      <c r="L1573" s="1">
        <f t="shared" si="282"/>
        <v>0.99269114494315513</v>
      </c>
      <c r="M1573" s="1">
        <f t="shared" si="283"/>
        <v>1.0000000000000013</v>
      </c>
      <c r="O1573" s="1">
        <f t="shared" si="273"/>
        <v>2.6066617011619089E-7</v>
      </c>
      <c r="P1573" s="1">
        <f t="shared" si="274"/>
        <v>1.3500169465032246E-8</v>
      </c>
      <c r="Q1573" s="1">
        <f t="shared" si="275"/>
        <v>1.5002893838859742E-8</v>
      </c>
    </row>
    <row r="1574" spans="1:17" x14ac:dyDescent="0.2">
      <c r="A1574" s="1">
        <v>1568</v>
      </c>
      <c r="B1574" s="1">
        <f t="shared" si="276"/>
        <v>211.8</v>
      </c>
      <c r="C1574" s="1">
        <v>0.02</v>
      </c>
      <c r="D1574" s="1">
        <v>0.01</v>
      </c>
      <c r="E1574" s="1">
        <v>2E-3</v>
      </c>
      <c r="F1574" s="1">
        <f t="shared" si="277"/>
        <v>0.42360000000000003</v>
      </c>
      <c r="G1574" s="1">
        <f t="shared" si="278"/>
        <v>0.21180000000000002</v>
      </c>
      <c r="I1574" s="1">
        <f t="shared" si="279"/>
        <v>6.5673470345501252E-3</v>
      </c>
      <c r="J1574" s="1">
        <f t="shared" si="280"/>
        <v>3.399511155016554E-4</v>
      </c>
      <c r="K1574" s="1">
        <f t="shared" si="281"/>
        <v>3.7776416177667837E-4</v>
      </c>
      <c r="L1574" s="1">
        <f t="shared" si="282"/>
        <v>0.99271493768817287</v>
      </c>
      <c r="M1574" s="1">
        <f t="shared" si="283"/>
        <v>1.0000000000000013</v>
      </c>
      <c r="O1574" s="1">
        <f t="shared" si="273"/>
        <v>2.5853612067403186E-7</v>
      </c>
      <c r="P1574" s="1">
        <f t="shared" si="274"/>
        <v>1.3382822950916029E-8</v>
      </c>
      <c r="Q1574" s="1">
        <f t="shared" si="275"/>
        <v>1.4871405516049464E-8</v>
      </c>
    </row>
    <row r="1575" spans="1:17" x14ac:dyDescent="0.2">
      <c r="A1575" s="1">
        <v>1569</v>
      </c>
      <c r="B1575" s="1">
        <f t="shared" si="276"/>
        <v>211.9</v>
      </c>
      <c r="C1575" s="1">
        <v>0.02</v>
      </c>
      <c r="D1575" s="1">
        <v>0.01</v>
      </c>
      <c r="E1575" s="1">
        <v>2E-3</v>
      </c>
      <c r="F1575" s="1">
        <f t="shared" si="277"/>
        <v>0.42380000000000001</v>
      </c>
      <c r="G1575" s="1">
        <f t="shared" si="278"/>
        <v>0.21190000000000001</v>
      </c>
      <c r="I1575" s="1">
        <f t="shared" si="279"/>
        <v>6.5463315240395651E-3</v>
      </c>
      <c r="J1575" s="1">
        <f t="shared" si="280"/>
        <v>3.3868548031810552E-4</v>
      </c>
      <c r="K1575" s="1">
        <f t="shared" si="281"/>
        <v>3.7633046386479843E-4</v>
      </c>
      <c r="L1575" s="1">
        <f t="shared" si="282"/>
        <v>0.99273865253177884</v>
      </c>
      <c r="M1575" s="1">
        <f t="shared" si="283"/>
        <v>1.0000000000000013</v>
      </c>
      <c r="O1575" s="1">
        <f t="shared" si="273"/>
        <v>2.5642347706027029E-7</v>
      </c>
      <c r="P1575" s="1">
        <f t="shared" si="274"/>
        <v>1.3266500203064181E-8</v>
      </c>
      <c r="Q1575" s="1">
        <f t="shared" si="275"/>
        <v>1.4741075320360262E-8</v>
      </c>
    </row>
    <row r="1576" spans="1:17" x14ac:dyDescent="0.2">
      <c r="A1576" s="1">
        <v>1570</v>
      </c>
      <c r="B1576" s="1">
        <f t="shared" si="276"/>
        <v>212</v>
      </c>
      <c r="C1576" s="1">
        <v>0.02</v>
      </c>
      <c r="D1576" s="1">
        <v>0.01</v>
      </c>
      <c r="E1576" s="1">
        <v>2E-3</v>
      </c>
      <c r="F1576" s="1">
        <f t="shared" si="277"/>
        <v>0.42399999999999999</v>
      </c>
      <c r="G1576" s="1">
        <f t="shared" si="278"/>
        <v>0.21199999999999999</v>
      </c>
      <c r="I1576" s="1">
        <f t="shared" si="279"/>
        <v>6.5253832631626384E-3</v>
      </c>
      <c r="J1576" s="1">
        <f t="shared" si="280"/>
        <v>3.3742465271030335E-4</v>
      </c>
      <c r="K1576" s="1">
        <f t="shared" si="281"/>
        <v>3.7490235285954289E-4</v>
      </c>
      <c r="L1576" s="1">
        <f t="shared" si="282"/>
        <v>0.99276228973126879</v>
      </c>
      <c r="M1576" s="1">
        <f t="shared" si="283"/>
        <v>1.0000000000000013</v>
      </c>
      <c r="O1576" s="1">
        <f t="shared" si="273"/>
        <v>2.54328097042122E-7</v>
      </c>
      <c r="P1576" s="1">
        <f t="shared" si="274"/>
        <v>1.3151192253084288E-8</v>
      </c>
      <c r="Q1576" s="1">
        <f t="shared" si="275"/>
        <v>1.4611892992959553E-8</v>
      </c>
    </row>
    <row r="1577" spans="1:17" x14ac:dyDescent="0.2">
      <c r="A1577" s="1">
        <v>1571</v>
      </c>
      <c r="B1577" s="1">
        <f t="shared" si="276"/>
        <v>212.10000000000002</v>
      </c>
      <c r="C1577" s="1">
        <v>0.02</v>
      </c>
      <c r="D1577" s="1">
        <v>0.01</v>
      </c>
      <c r="E1577" s="1">
        <v>2E-3</v>
      </c>
      <c r="F1577" s="1">
        <f t="shared" si="277"/>
        <v>0.42420000000000008</v>
      </c>
      <c r="G1577" s="1">
        <f t="shared" si="278"/>
        <v>0.21210000000000004</v>
      </c>
      <c r="I1577" s="1">
        <f t="shared" si="279"/>
        <v>6.5045020367205178E-3</v>
      </c>
      <c r="J1577" s="1">
        <f t="shared" si="280"/>
        <v>3.3616861396171179E-4</v>
      </c>
      <c r="K1577" s="1">
        <f t="shared" si="281"/>
        <v>3.7347980624208321E-4</v>
      </c>
      <c r="L1577" s="1">
        <f t="shared" si="282"/>
        <v>0.99278584954307691</v>
      </c>
      <c r="M1577" s="1">
        <f t="shared" si="283"/>
        <v>1.0000000000000013</v>
      </c>
      <c r="O1577" s="1">
        <f t="shared" si="273"/>
        <v>2.5224983954906671E-7</v>
      </c>
      <c r="P1577" s="1">
        <f t="shared" si="274"/>
        <v>1.3036890211510826E-8</v>
      </c>
      <c r="Q1577" s="1">
        <f t="shared" si="275"/>
        <v>1.4483848366489488E-8</v>
      </c>
    </row>
    <row r="1578" spans="1:17" x14ac:dyDescent="0.2">
      <c r="A1578" s="1">
        <v>1572</v>
      </c>
      <c r="B1578" s="1">
        <f t="shared" si="276"/>
        <v>212.20000000000002</v>
      </c>
      <c r="C1578" s="1">
        <v>0.02</v>
      </c>
      <c r="D1578" s="1">
        <v>0.01</v>
      </c>
      <c r="E1578" s="1">
        <v>2E-3</v>
      </c>
      <c r="F1578" s="1">
        <f t="shared" si="277"/>
        <v>0.42440000000000005</v>
      </c>
      <c r="G1578" s="1">
        <f t="shared" si="278"/>
        <v>0.21220000000000003</v>
      </c>
      <c r="I1578" s="1">
        <f t="shared" si="279"/>
        <v>6.4836876302030123E-3</v>
      </c>
      <c r="J1578" s="1">
        <f t="shared" si="280"/>
        <v>3.34917345430897E-4</v>
      </c>
      <c r="K1578" s="1">
        <f t="shared" si="281"/>
        <v>3.7206280158840914E-4</v>
      </c>
      <c r="L1578" s="1">
        <f t="shared" si="282"/>
        <v>0.9928093322227789</v>
      </c>
      <c r="M1578" s="1">
        <f t="shared" si="283"/>
        <v>1.0000000000000011</v>
      </c>
      <c r="O1578" s="1">
        <f t="shared" si="273"/>
        <v>2.5018856466335112E-7</v>
      </c>
      <c r="P1578" s="1">
        <f t="shared" si="274"/>
        <v>1.2923585267107049E-8</v>
      </c>
      <c r="Q1578" s="1">
        <f t="shared" si="275"/>
        <v>1.4356931364245049E-8</v>
      </c>
    </row>
    <row r="1579" spans="1:17" x14ac:dyDescent="0.2">
      <c r="A1579" s="1">
        <v>1573</v>
      </c>
      <c r="B1579" s="1">
        <f t="shared" si="276"/>
        <v>212.3</v>
      </c>
      <c r="C1579" s="1">
        <v>0.02</v>
      </c>
      <c r="D1579" s="1">
        <v>0.01</v>
      </c>
      <c r="E1579" s="1">
        <v>2E-3</v>
      </c>
      <c r="F1579" s="1">
        <f t="shared" si="277"/>
        <v>0.42460000000000003</v>
      </c>
      <c r="G1579" s="1">
        <f t="shared" si="278"/>
        <v>0.21230000000000002</v>
      </c>
      <c r="I1579" s="1">
        <f t="shared" si="279"/>
        <v>6.4629398297863629E-3</v>
      </c>
      <c r="J1579" s="1">
        <f t="shared" si="280"/>
        <v>3.3367082855121575E-4</v>
      </c>
      <c r="K1579" s="1">
        <f t="shared" si="281"/>
        <v>3.7065131656890613E-4</v>
      </c>
      <c r="L1579" s="1">
        <f t="shared" si="282"/>
        <v>0.99283273802509475</v>
      </c>
      <c r="M1579" s="1">
        <f t="shared" si="283"/>
        <v>1.0000000000000013</v>
      </c>
      <c r="O1579" s="1">
        <f t="shared" si="273"/>
        <v>2.4814413361056746E-7</v>
      </c>
      <c r="P1579" s="1">
        <f t="shared" si="274"/>
        <v>1.2811268686172896E-8</v>
      </c>
      <c r="Q1579" s="1">
        <f t="shared" si="275"/>
        <v>1.4231131999359442E-8</v>
      </c>
    </row>
    <row r="1580" spans="1:17" x14ac:dyDescent="0.2">
      <c r="A1580" s="1">
        <v>1574</v>
      </c>
      <c r="B1580" s="1">
        <f t="shared" si="276"/>
        <v>212.4</v>
      </c>
      <c r="C1580" s="1">
        <v>0.02</v>
      </c>
      <c r="D1580" s="1">
        <v>0.01</v>
      </c>
      <c r="E1580" s="1">
        <v>2E-3</v>
      </c>
      <c r="F1580" s="1">
        <f t="shared" si="277"/>
        <v>0.42480000000000001</v>
      </c>
      <c r="G1580" s="1">
        <f t="shared" si="278"/>
        <v>0.21240000000000001</v>
      </c>
      <c r="I1580" s="1">
        <f t="shared" si="279"/>
        <v>6.4422584223310462E-3</v>
      </c>
      <c r="J1580" s="1">
        <f t="shared" si="280"/>
        <v>3.3242904483050386E-4</v>
      </c>
      <c r="K1580" s="1">
        <f t="shared" si="281"/>
        <v>3.6924532894793463E-4</v>
      </c>
      <c r="L1580" s="1">
        <f t="shared" si="282"/>
        <v>0.99285606720389175</v>
      </c>
      <c r="M1580" s="1">
        <f t="shared" si="283"/>
        <v>1.0000000000000013</v>
      </c>
      <c r="O1580" s="1">
        <f t="shared" si="273"/>
        <v>2.4611640875031182E-7</v>
      </c>
      <c r="P1580" s="1">
        <f t="shared" si="274"/>
        <v>1.2699931811859215E-8</v>
      </c>
      <c r="Q1580" s="1">
        <f t="shared" si="275"/>
        <v>1.4106440373997052E-8</v>
      </c>
    </row>
    <row r="1581" spans="1:17" x14ac:dyDescent="0.2">
      <c r="A1581" s="1">
        <v>1575</v>
      </c>
      <c r="B1581" s="1">
        <f t="shared" si="276"/>
        <v>212.5</v>
      </c>
      <c r="C1581" s="1">
        <v>0.02</v>
      </c>
      <c r="D1581" s="1">
        <v>0.01</v>
      </c>
      <c r="E1581" s="1">
        <v>2E-3</v>
      </c>
      <c r="F1581" s="1">
        <f t="shared" si="277"/>
        <v>0.42499999999999999</v>
      </c>
      <c r="G1581" s="1">
        <f t="shared" si="278"/>
        <v>0.21249999999999999</v>
      </c>
      <c r="I1581" s="1">
        <f t="shared" si="279"/>
        <v>6.421643195379587E-3</v>
      </c>
      <c r="J1581" s="1">
        <f t="shared" si="280"/>
        <v>3.3119197585076613E-4</v>
      </c>
      <c r="K1581" s="1">
        <f t="shared" si="281"/>
        <v>3.6784481658341155E-4</v>
      </c>
      <c r="L1581" s="1">
        <f t="shared" si="282"/>
        <v>0.99287932001218748</v>
      </c>
      <c r="M1581" s="1">
        <f t="shared" si="283"/>
        <v>1.0000000000000013</v>
      </c>
      <c r="O1581" s="1">
        <f t="shared" si="273"/>
        <v>2.4410525356691753E-7</v>
      </c>
      <c r="P1581" s="1">
        <f t="shared" si="274"/>
        <v>1.2589566063488032E-8</v>
      </c>
      <c r="Q1581" s="1">
        <f t="shared" si="275"/>
        <v>1.3982846678553626E-8</v>
      </c>
    </row>
    <row r="1582" spans="1:17" x14ac:dyDescent="0.2">
      <c r="A1582" s="1">
        <v>1576</v>
      </c>
      <c r="B1582" s="1">
        <f t="shared" si="276"/>
        <v>212.60000000000002</v>
      </c>
      <c r="C1582" s="1">
        <v>0.02</v>
      </c>
      <c r="D1582" s="1">
        <v>0.01</v>
      </c>
      <c r="E1582" s="1">
        <v>2E-3</v>
      </c>
      <c r="F1582" s="1">
        <f t="shared" si="277"/>
        <v>0.42520000000000008</v>
      </c>
      <c r="G1582" s="1">
        <f t="shared" si="278"/>
        <v>0.21260000000000004</v>
      </c>
      <c r="I1582" s="1">
        <f t="shared" si="279"/>
        <v>6.4010939371543724E-3</v>
      </c>
      <c r="J1582" s="1">
        <f t="shared" si="280"/>
        <v>3.2995960326786774E-4</v>
      </c>
      <c r="K1582" s="1">
        <f t="shared" si="281"/>
        <v>3.6644975742639366E-4</v>
      </c>
      <c r="L1582" s="1">
        <f t="shared" si="282"/>
        <v>0.99290249670215258</v>
      </c>
      <c r="M1582" s="1">
        <f t="shared" si="283"/>
        <v>1.0000000000000011</v>
      </c>
      <c r="O1582" s="1">
        <f t="shared" si="273"/>
        <v>2.4211053266026272E-7</v>
      </c>
      <c r="P1582" s="1">
        <f t="shared" si="274"/>
        <v>1.2480162935878786E-8</v>
      </c>
      <c r="Q1582" s="1">
        <f t="shared" si="275"/>
        <v>1.3860341190863636E-8</v>
      </c>
    </row>
    <row r="1583" spans="1:17" x14ac:dyDescent="0.2">
      <c r="A1583" s="1">
        <v>1577</v>
      </c>
      <c r="B1583" s="1">
        <f t="shared" si="276"/>
        <v>212.70000000000002</v>
      </c>
      <c r="C1583" s="1">
        <v>0.02</v>
      </c>
      <c r="D1583" s="1">
        <v>0.01</v>
      </c>
      <c r="E1583" s="1">
        <v>2E-3</v>
      </c>
      <c r="F1583" s="1">
        <f t="shared" si="277"/>
        <v>0.42540000000000006</v>
      </c>
      <c r="G1583" s="1">
        <f t="shared" si="278"/>
        <v>0.21270000000000003</v>
      </c>
      <c r="I1583" s="1">
        <f t="shared" si="279"/>
        <v>6.3806104365554785E-3</v>
      </c>
      <c r="J1583" s="1">
        <f t="shared" si="280"/>
        <v>3.2873190881122676E-4</v>
      </c>
      <c r="K1583" s="1">
        <f t="shared" si="281"/>
        <v>3.6506012952066292E-4</v>
      </c>
      <c r="L1583" s="1">
        <f t="shared" si="282"/>
        <v>0.99292559752511389</v>
      </c>
      <c r="M1583" s="1">
        <f t="shared" si="283"/>
        <v>1.0000000000000013</v>
      </c>
      <c r="O1583" s="1">
        <f t="shared" si="273"/>
        <v>2.4013211173665789E-7</v>
      </c>
      <c r="P1583" s="1">
        <f t="shared" si="274"/>
        <v>1.2371713998680817E-8</v>
      </c>
      <c r="Q1583" s="1">
        <f t="shared" si="275"/>
        <v>1.3738914275415098E-8</v>
      </c>
    </row>
    <row r="1584" spans="1:17" x14ac:dyDescent="0.2">
      <c r="A1584" s="1">
        <v>1578</v>
      </c>
      <c r="B1584" s="1">
        <f t="shared" si="276"/>
        <v>212.8</v>
      </c>
      <c r="C1584" s="1">
        <v>0.02</v>
      </c>
      <c r="D1584" s="1">
        <v>0.01</v>
      </c>
      <c r="E1584" s="1">
        <v>2E-3</v>
      </c>
      <c r="F1584" s="1">
        <f t="shared" si="277"/>
        <v>0.42560000000000003</v>
      </c>
      <c r="G1584" s="1">
        <f t="shared" si="278"/>
        <v>0.21280000000000002</v>
      </c>
      <c r="I1584" s="1">
        <f t="shared" si="279"/>
        <v>6.3601924831585008E-3</v>
      </c>
      <c r="J1584" s="1">
        <f t="shared" si="280"/>
        <v>3.2750887428350812E-4</v>
      </c>
      <c r="K1584" s="1">
        <f t="shared" si="281"/>
        <v>3.6367591100231389E-4</v>
      </c>
      <c r="L1584" s="1">
        <f t="shared" si="282"/>
        <v>0.99294862273155693</v>
      </c>
      <c r="M1584" s="1">
        <f t="shared" si="283"/>
        <v>1.0000000000000013</v>
      </c>
      <c r="O1584" s="1">
        <f t="shared" si="273"/>
        <v>2.3816985759980121E-7</v>
      </c>
      <c r="P1584" s="1">
        <f t="shared" si="274"/>
        <v>1.2264210895711414E-8</v>
      </c>
      <c r="Q1584" s="1">
        <f t="shared" si="275"/>
        <v>1.3618556382571121E-8</v>
      </c>
    </row>
    <row r="1585" spans="1:17" x14ac:dyDescent="0.2">
      <c r="A1585" s="1">
        <v>1579</v>
      </c>
      <c r="B1585" s="1">
        <f t="shared" si="276"/>
        <v>212.9</v>
      </c>
      <c r="C1585" s="1">
        <v>0.02</v>
      </c>
      <c r="D1585" s="1">
        <v>0.01</v>
      </c>
      <c r="E1585" s="1">
        <v>2E-3</v>
      </c>
      <c r="F1585" s="1">
        <f t="shared" si="277"/>
        <v>0.42580000000000001</v>
      </c>
      <c r="G1585" s="1">
        <f t="shared" si="278"/>
        <v>0.21290000000000001</v>
      </c>
      <c r="I1585" s="1">
        <f t="shared" si="279"/>
        <v>6.3398398672123938E-3</v>
      </c>
      <c r="J1585" s="1">
        <f t="shared" si="280"/>
        <v>3.2629048156031904E-4</v>
      </c>
      <c r="K1585" s="1">
        <f t="shared" si="281"/>
        <v>3.6229708009934315E-4</v>
      </c>
      <c r="L1585" s="1">
        <f t="shared" si="282"/>
        <v>0.99297157257112922</v>
      </c>
      <c r="M1585" s="1">
        <f t="shared" si="283"/>
        <v>1.0000000000000013</v>
      </c>
      <c r="O1585" s="1">
        <f t="shared" si="273"/>
        <v>2.3622363814181242E-7</v>
      </c>
      <c r="P1585" s="1">
        <f t="shared" si="274"/>
        <v>1.2157645344300038E-8</v>
      </c>
      <c r="Q1585" s="1">
        <f t="shared" si="275"/>
        <v>1.3499258047798782E-8</v>
      </c>
    </row>
    <row r="1586" spans="1:17" x14ac:dyDescent="0.2">
      <c r="A1586" s="1">
        <v>1580</v>
      </c>
      <c r="B1586" s="1">
        <f t="shared" si="276"/>
        <v>213</v>
      </c>
      <c r="C1586" s="1">
        <v>0.02</v>
      </c>
      <c r="D1586" s="1">
        <v>0.01</v>
      </c>
      <c r="E1586" s="1">
        <v>2E-3</v>
      </c>
      <c r="F1586" s="1">
        <f t="shared" si="277"/>
        <v>0.42599999999999999</v>
      </c>
      <c r="G1586" s="1">
        <f t="shared" si="278"/>
        <v>0.21299999999999999</v>
      </c>
      <c r="I1586" s="1">
        <f t="shared" si="279"/>
        <v>6.3195523796373138E-3</v>
      </c>
      <c r="J1586" s="1">
        <f t="shared" si="280"/>
        <v>3.2507671258990542E-4</v>
      </c>
      <c r="K1586" s="1">
        <f t="shared" si="281"/>
        <v>3.6092361513124051E-4</v>
      </c>
      <c r="L1586" s="1">
        <f t="shared" si="282"/>
        <v>0.99299444729264286</v>
      </c>
      <c r="M1586" s="1">
        <f t="shared" si="283"/>
        <v>1.0000000000000013</v>
      </c>
      <c r="O1586" s="1">
        <f t="shared" si="273"/>
        <v>2.3429332233433938E-7</v>
      </c>
      <c r="P1586" s="1">
        <f t="shared" si="274"/>
        <v>1.20520091346383E-8</v>
      </c>
      <c r="Q1586" s="1">
        <f t="shared" si="275"/>
        <v>1.3381009890904946E-8</v>
      </c>
    </row>
    <row r="1587" spans="1:17" x14ac:dyDescent="0.2">
      <c r="A1587" s="1">
        <v>1581</v>
      </c>
      <c r="B1587" s="1">
        <f t="shared" si="276"/>
        <v>213.10000000000002</v>
      </c>
      <c r="C1587" s="1">
        <v>0.02</v>
      </c>
      <c r="D1587" s="1">
        <v>0.01</v>
      </c>
      <c r="E1587" s="1">
        <v>2E-3</v>
      </c>
      <c r="F1587" s="1">
        <f t="shared" si="277"/>
        <v>0.42620000000000008</v>
      </c>
      <c r="G1587" s="1">
        <f t="shared" si="278"/>
        <v>0.21310000000000004</v>
      </c>
      <c r="I1587" s="1">
        <f t="shared" si="279"/>
        <v>6.2993298120224746E-3</v>
      </c>
      <c r="J1587" s="1">
        <f t="shared" si="280"/>
        <v>3.238675493928501E-4</v>
      </c>
      <c r="K1587" s="1">
        <f t="shared" si="281"/>
        <v>3.5955549450858242E-4</v>
      </c>
      <c r="L1587" s="1">
        <f t="shared" si="282"/>
        <v>0.99301724714407746</v>
      </c>
      <c r="M1587" s="1">
        <f t="shared" si="283"/>
        <v>1.0000000000000013</v>
      </c>
      <c r="O1587" s="1">
        <f t="shared" si="273"/>
        <v>2.3237878021973574E-7</v>
      </c>
      <c r="P1587" s="1">
        <f t="shared" si="274"/>
        <v>1.1947294129135687E-8</v>
      </c>
      <c r="Q1587" s="1">
        <f t="shared" si="275"/>
        <v>1.3263802615278936E-8</v>
      </c>
    </row>
    <row r="1588" spans="1:17" x14ac:dyDescent="0.2">
      <c r="A1588" s="1">
        <v>1582</v>
      </c>
      <c r="B1588" s="1">
        <f t="shared" si="276"/>
        <v>213.20000000000002</v>
      </c>
      <c r="C1588" s="1">
        <v>0.02</v>
      </c>
      <c r="D1588" s="1">
        <v>0.01</v>
      </c>
      <c r="E1588" s="1">
        <v>2E-3</v>
      </c>
      <c r="F1588" s="1">
        <f t="shared" si="277"/>
        <v>0.42640000000000006</v>
      </c>
      <c r="G1588" s="1">
        <f t="shared" si="278"/>
        <v>0.21320000000000003</v>
      </c>
      <c r="I1588" s="1">
        <f t="shared" si="279"/>
        <v>6.2791719566240023E-3</v>
      </c>
      <c r="J1588" s="1">
        <f t="shared" si="280"/>
        <v>3.2266297406177176E-4</v>
      </c>
      <c r="K1588" s="1">
        <f t="shared" si="281"/>
        <v>3.5819269673262701E-4</v>
      </c>
      <c r="L1588" s="1">
        <f t="shared" si="282"/>
        <v>0.99303997237258301</v>
      </c>
      <c r="M1588" s="1">
        <f t="shared" si="283"/>
        <v>1.0000000000000013</v>
      </c>
      <c r="O1588" s="1">
        <f t="shared" si="273"/>
        <v>2.3047988290231247E-7</v>
      </c>
      <c r="P1588" s="1">
        <f t="shared" si="274"/>
        <v>1.1843492261781065E-8</v>
      </c>
      <c r="Q1588" s="1">
        <f t="shared" si="275"/>
        <v>1.3147627007142155E-8</v>
      </c>
    </row>
    <row r="1589" spans="1:17" x14ac:dyDescent="0.2">
      <c r="A1589" s="1">
        <v>1583</v>
      </c>
      <c r="B1589" s="1">
        <f t="shared" si="276"/>
        <v>213.3</v>
      </c>
      <c r="C1589" s="1">
        <v>0.02</v>
      </c>
      <c r="D1589" s="1">
        <v>0.01</v>
      </c>
      <c r="E1589" s="1">
        <v>2E-3</v>
      </c>
      <c r="F1589" s="1">
        <f t="shared" si="277"/>
        <v>0.42660000000000003</v>
      </c>
      <c r="G1589" s="1">
        <f t="shared" si="278"/>
        <v>0.21330000000000002</v>
      </c>
      <c r="I1589" s="1">
        <f t="shared" si="279"/>
        <v>6.2590786063628058E-3</v>
      </c>
      <c r="J1589" s="1">
        <f t="shared" si="280"/>
        <v>3.2146296876102583E-4</v>
      </c>
      <c r="K1589" s="1">
        <f t="shared" si="281"/>
        <v>3.5683520039491139E-4</v>
      </c>
      <c r="L1589" s="1">
        <f t="shared" si="282"/>
        <v>0.99306262322448269</v>
      </c>
      <c r="M1589" s="1">
        <f t="shared" si="283"/>
        <v>1.0000000000000013</v>
      </c>
      <c r="O1589" s="1">
        <f t="shared" si="273"/>
        <v>2.2859650253965889E-7</v>
      </c>
      <c r="P1589" s="1">
        <f t="shared" si="274"/>
        <v>1.1740595537509786E-8</v>
      </c>
      <c r="Q1589" s="1">
        <f t="shared" si="275"/>
        <v>1.303247393480439E-8</v>
      </c>
    </row>
    <row r="1590" spans="1:17" x14ac:dyDescent="0.2">
      <c r="A1590" s="1">
        <v>1584</v>
      </c>
      <c r="B1590" s="1">
        <f t="shared" si="276"/>
        <v>213.4</v>
      </c>
      <c r="C1590" s="1">
        <v>0.02</v>
      </c>
      <c r="D1590" s="1">
        <v>0.01</v>
      </c>
      <c r="E1590" s="1">
        <v>2E-3</v>
      </c>
      <c r="F1590" s="1">
        <f t="shared" si="277"/>
        <v>0.42680000000000001</v>
      </c>
      <c r="G1590" s="1">
        <f t="shared" si="278"/>
        <v>0.21340000000000001</v>
      </c>
      <c r="I1590" s="1">
        <f t="shared" si="279"/>
        <v>6.2390495548224449E-3</v>
      </c>
      <c r="J1590" s="1">
        <f t="shared" si="280"/>
        <v>3.2026751572640608E-4</v>
      </c>
      <c r="K1590" s="1">
        <f t="shared" si="281"/>
        <v>3.5548298417685076E-4</v>
      </c>
      <c r="L1590" s="1">
        <f t="shared" si="282"/>
        <v>0.99308519994527578</v>
      </c>
      <c r="M1590" s="1">
        <f t="shared" si="283"/>
        <v>1.0000000000000016</v>
      </c>
      <c r="O1590" s="1">
        <f t="shared" si="273"/>
        <v>2.267285123340367E-7</v>
      </c>
      <c r="P1590" s="1">
        <f t="shared" si="274"/>
        <v>1.1638596031576519E-8</v>
      </c>
      <c r="Q1590" s="1">
        <f t="shared" si="275"/>
        <v>1.2918334347926973E-8</v>
      </c>
    </row>
    <row r="1591" spans="1:17" x14ac:dyDescent="0.2">
      <c r="A1591" s="1">
        <v>1585</v>
      </c>
      <c r="B1591" s="1">
        <f t="shared" si="276"/>
        <v>213.5</v>
      </c>
      <c r="C1591" s="1">
        <v>0.02</v>
      </c>
      <c r="D1591" s="1">
        <v>0.01</v>
      </c>
      <c r="E1591" s="1">
        <v>2E-3</v>
      </c>
      <c r="F1591" s="1">
        <f t="shared" si="277"/>
        <v>0.42699999999999999</v>
      </c>
      <c r="G1591" s="1">
        <f t="shared" si="278"/>
        <v>0.2135</v>
      </c>
      <c r="I1591" s="1">
        <f t="shared" si="279"/>
        <v>6.2190845962470133E-3</v>
      </c>
      <c r="J1591" s="1">
        <f t="shared" si="280"/>
        <v>3.1907659726484794E-4</v>
      </c>
      <c r="K1591" s="1">
        <f t="shared" si="281"/>
        <v>3.5413602684933922E-4</v>
      </c>
      <c r="L1591" s="1">
        <f t="shared" si="282"/>
        <v>0.99310770277964022</v>
      </c>
      <c r="M1591" s="1">
        <f t="shared" si="283"/>
        <v>1.0000000000000013</v>
      </c>
      <c r="O1591" s="1">
        <f t="shared" si="273"/>
        <v>2.2487578652384284E-7</v>
      </c>
      <c r="P1591" s="1">
        <f t="shared" si="274"/>
        <v>1.1537485888933583E-8</v>
      </c>
      <c r="Q1591" s="1">
        <f t="shared" si="275"/>
        <v>1.280519927679254E-8</v>
      </c>
    </row>
    <row r="1592" spans="1:17" x14ac:dyDescent="0.2">
      <c r="A1592" s="1">
        <v>1586</v>
      </c>
      <c r="B1592" s="1">
        <f t="shared" si="276"/>
        <v>213.60000000000002</v>
      </c>
      <c r="C1592" s="1">
        <v>0.02</v>
      </c>
      <c r="D1592" s="1">
        <v>0.01</v>
      </c>
      <c r="E1592" s="1">
        <v>2E-3</v>
      </c>
      <c r="F1592" s="1">
        <f t="shared" si="277"/>
        <v>0.42720000000000008</v>
      </c>
      <c r="G1592" s="1">
        <f t="shared" si="278"/>
        <v>0.21360000000000004</v>
      </c>
      <c r="I1592" s="1">
        <f t="shared" si="279"/>
        <v>6.1991835255390225E-3</v>
      </c>
      <c r="J1592" s="1">
        <f t="shared" si="280"/>
        <v>3.1789019575413294E-4</v>
      </c>
      <c r="K1592" s="1">
        <f t="shared" si="281"/>
        <v>3.5279430727235282E-4</v>
      </c>
      <c r="L1592" s="1">
        <f t="shared" si="282"/>
        <v>0.99313013197143596</v>
      </c>
      <c r="M1592" s="1">
        <f t="shared" si="283"/>
        <v>1.0000000000000016</v>
      </c>
      <c r="O1592" s="1">
        <f t="shared" si="273"/>
        <v>2.2303820037514269E-7</v>
      </c>
      <c r="P1592" s="1">
        <f t="shared" si="274"/>
        <v>1.1437257323614836E-8</v>
      </c>
      <c r="Q1592" s="1">
        <f t="shared" si="275"/>
        <v>1.2693059831581422E-8</v>
      </c>
    </row>
    <row r="1593" spans="1:17" x14ac:dyDescent="0.2">
      <c r="A1593" s="1">
        <v>1587</v>
      </c>
      <c r="B1593" s="1">
        <f t="shared" si="276"/>
        <v>213.70000000000002</v>
      </c>
      <c r="C1593" s="1">
        <v>0.02</v>
      </c>
      <c r="D1593" s="1">
        <v>0.01</v>
      </c>
      <c r="E1593" s="1">
        <v>2E-3</v>
      </c>
      <c r="F1593" s="1">
        <f t="shared" si="277"/>
        <v>0.42740000000000006</v>
      </c>
      <c r="G1593" s="1">
        <f t="shared" si="278"/>
        <v>0.21370000000000003</v>
      </c>
      <c r="I1593" s="1">
        <f t="shared" si="279"/>
        <v>6.1793461382572976E-3</v>
      </c>
      <c r="J1593" s="1">
        <f t="shared" si="280"/>
        <v>3.1670829364259442E-4</v>
      </c>
      <c r="K1593" s="1">
        <f t="shared" si="281"/>
        <v>3.5145780439455439E-4</v>
      </c>
      <c r="L1593" s="1">
        <f t="shared" si="282"/>
        <v>0.99315248776370701</v>
      </c>
      <c r="M1593" s="1">
        <f t="shared" si="283"/>
        <v>1.0000000000000016</v>
      </c>
      <c r="O1593" s="1">
        <f t="shared" si="273"/>
        <v>2.2121563017327316E-7</v>
      </c>
      <c r="P1593" s="1">
        <f t="shared" si="274"/>
        <v>1.1337902618125088E-8</v>
      </c>
      <c r="Q1593" s="1">
        <f t="shared" si="275"/>
        <v>1.2581907201654647E-8</v>
      </c>
    </row>
    <row r="1594" spans="1:17" x14ac:dyDescent="0.2">
      <c r="A1594" s="1">
        <v>1588</v>
      </c>
      <c r="B1594" s="1">
        <f t="shared" si="276"/>
        <v>213.8</v>
      </c>
      <c r="C1594" s="1">
        <v>0.02</v>
      </c>
      <c r="D1594" s="1">
        <v>0.01</v>
      </c>
      <c r="E1594" s="1">
        <v>2E-3</v>
      </c>
      <c r="F1594" s="1">
        <f t="shared" si="277"/>
        <v>0.42760000000000004</v>
      </c>
      <c r="G1594" s="1">
        <f t="shared" si="278"/>
        <v>0.21380000000000002</v>
      </c>
      <c r="I1594" s="1">
        <f t="shared" si="279"/>
        <v>6.1595722306148739E-3</v>
      </c>
      <c r="J1594" s="1">
        <f t="shared" si="280"/>
        <v>3.1553087344882451E-4</v>
      </c>
      <c r="K1594" s="1">
        <f t="shared" si="281"/>
        <v>3.5012649725290007E-4</v>
      </c>
      <c r="L1594" s="1">
        <f t="shared" si="282"/>
        <v>0.99317477039868485</v>
      </c>
      <c r="M1594" s="1">
        <f t="shared" si="283"/>
        <v>1.0000000000000016</v>
      </c>
      <c r="O1594" s="1">
        <f t="shared" si="273"/>
        <v>2.1940795321451246E-7</v>
      </c>
      <c r="P1594" s="1">
        <f t="shared" si="274"/>
        <v>1.1239414122834811E-8</v>
      </c>
      <c r="Q1594" s="1">
        <f t="shared" si="275"/>
        <v>1.2471732654843286E-8</v>
      </c>
    </row>
    <row r="1595" spans="1:17" x14ac:dyDescent="0.2">
      <c r="A1595" s="1">
        <v>1589</v>
      </c>
      <c r="B1595" s="1">
        <f t="shared" si="276"/>
        <v>213.9</v>
      </c>
      <c r="C1595" s="1">
        <v>0.02</v>
      </c>
      <c r="D1595" s="1">
        <v>0.01</v>
      </c>
      <c r="E1595" s="1">
        <v>2E-3</v>
      </c>
      <c r="F1595" s="1">
        <f t="shared" si="277"/>
        <v>0.42780000000000001</v>
      </c>
      <c r="G1595" s="1">
        <f t="shared" si="278"/>
        <v>0.21390000000000001</v>
      </c>
      <c r="I1595" s="1">
        <f t="shared" si="279"/>
        <v>6.1398615994769064E-3</v>
      </c>
      <c r="J1595" s="1">
        <f t="shared" si="280"/>
        <v>3.1435791776138254E-4</v>
      </c>
      <c r="K1595" s="1">
        <f t="shared" si="281"/>
        <v>3.4880036497224792E-4</v>
      </c>
      <c r="L1595" s="1">
        <f t="shared" si="282"/>
        <v>0.9931969801177909</v>
      </c>
      <c r="M1595" s="1">
        <f t="shared" si="283"/>
        <v>1.0000000000000013</v>
      </c>
      <c r="O1595" s="1">
        <f t="shared" si="273"/>
        <v>2.1761504779782009E-7</v>
      </c>
      <c r="P1595" s="1">
        <f t="shared" si="274"/>
        <v>1.1141784255380391E-8</v>
      </c>
      <c r="Q1595" s="1">
        <f t="shared" si="275"/>
        <v>1.2362527536744408E-8</v>
      </c>
    </row>
    <row r="1596" spans="1:17" x14ac:dyDescent="0.2">
      <c r="A1596" s="1">
        <v>1590</v>
      </c>
      <c r="B1596" s="1">
        <f t="shared" si="276"/>
        <v>214</v>
      </c>
      <c r="C1596" s="1">
        <v>0.02</v>
      </c>
      <c r="D1596" s="1">
        <v>0.01</v>
      </c>
      <c r="E1596" s="1">
        <v>2E-3</v>
      </c>
      <c r="F1596" s="1">
        <f t="shared" si="277"/>
        <v>0.42799999999999999</v>
      </c>
      <c r="G1596" s="1">
        <f t="shared" si="278"/>
        <v>0.214</v>
      </c>
      <c r="I1596" s="1">
        <f t="shared" si="279"/>
        <v>6.1202140423585807E-3</v>
      </c>
      <c r="J1596" s="1">
        <f t="shared" si="280"/>
        <v>3.1318940923850443E-4</v>
      </c>
      <c r="K1596" s="1">
        <f t="shared" si="281"/>
        <v>3.4747938676496845E-4</v>
      </c>
      <c r="L1596" s="1">
        <f t="shared" si="282"/>
        <v>0.99321911716163935</v>
      </c>
      <c r="M1596" s="1">
        <f t="shared" si="283"/>
        <v>1.0000000000000013</v>
      </c>
      <c r="O1596" s="1">
        <f t="shared" si="273"/>
        <v>2.1583679321664246E-7</v>
      </c>
      <c r="P1596" s="1">
        <f t="shared" si="274"/>
        <v>1.1045005500069562E-8</v>
      </c>
      <c r="Q1596" s="1">
        <f t="shared" si="275"/>
        <v>1.2254283270023267E-8</v>
      </c>
    </row>
    <row r="1597" spans="1:17" x14ac:dyDescent="0.2">
      <c r="A1597" s="1">
        <v>1591</v>
      </c>
      <c r="B1597" s="1">
        <f t="shared" si="276"/>
        <v>214.10000000000002</v>
      </c>
      <c r="C1597" s="1">
        <v>0.02</v>
      </c>
      <c r="D1597" s="1">
        <v>0.01</v>
      </c>
      <c r="E1597" s="1">
        <v>2E-3</v>
      </c>
      <c r="F1597" s="1">
        <f t="shared" si="277"/>
        <v>0.42820000000000008</v>
      </c>
      <c r="G1597" s="1">
        <f t="shared" si="278"/>
        <v>0.21410000000000004</v>
      </c>
      <c r="I1597" s="1">
        <f t="shared" si="279"/>
        <v>6.1006293574230337E-3</v>
      </c>
      <c r="J1597" s="1">
        <f t="shared" si="280"/>
        <v>3.120253306078136E-4</v>
      </c>
      <c r="K1597" s="1">
        <f t="shared" si="281"/>
        <v>3.4616354193055672E-4</v>
      </c>
      <c r="L1597" s="1">
        <f t="shared" si="282"/>
        <v>0.99324118177003995</v>
      </c>
      <c r="M1597" s="1">
        <f t="shared" si="283"/>
        <v>1.0000000000000013</v>
      </c>
      <c r="O1597" s="1">
        <f t="shared" si="273"/>
        <v>2.14073069750787E-7</v>
      </c>
      <c r="P1597" s="1">
        <f t="shared" si="274"/>
        <v>1.0949070407292246E-8</v>
      </c>
      <c r="Q1597" s="1">
        <f t="shared" si="275"/>
        <v>1.2146991353721893E-8</v>
      </c>
    </row>
    <row r="1598" spans="1:17" x14ac:dyDescent="0.2">
      <c r="A1598" s="1">
        <v>1592</v>
      </c>
      <c r="B1598" s="1">
        <f t="shared" si="276"/>
        <v>214.20000000000002</v>
      </c>
      <c r="C1598" s="1">
        <v>0.02</v>
      </c>
      <c r="D1598" s="1">
        <v>0.01</v>
      </c>
      <c r="E1598" s="1">
        <v>2E-3</v>
      </c>
      <c r="F1598" s="1">
        <f t="shared" si="277"/>
        <v>0.42840000000000006</v>
      </c>
      <c r="G1598" s="1">
        <f t="shared" si="278"/>
        <v>0.21420000000000003</v>
      </c>
      <c r="I1598" s="1">
        <f t="shared" si="279"/>
        <v>6.0811073434792803E-3</v>
      </c>
      <c r="J1598" s="1">
        <f t="shared" si="280"/>
        <v>3.1086566466603311E-4</v>
      </c>
      <c r="K1598" s="1">
        <f t="shared" si="281"/>
        <v>3.4485280985524654E-4</v>
      </c>
      <c r="L1598" s="1">
        <f t="shared" si="282"/>
        <v>0.99326317418200083</v>
      </c>
      <c r="M1598" s="1">
        <f t="shared" si="283"/>
        <v>1.0000000000000013</v>
      </c>
      <c r="O1598" s="1">
        <f t="shared" si="273"/>
        <v>2.1232375865836325E-7</v>
      </c>
      <c r="P1598" s="1">
        <f t="shared" si="274"/>
        <v>1.0853971592936639E-8</v>
      </c>
      <c r="Q1598" s="1">
        <f t="shared" si="275"/>
        <v>1.2040643362573997E-8</v>
      </c>
    </row>
    <row r="1599" spans="1:17" x14ac:dyDescent="0.2">
      <c r="A1599" s="1">
        <v>1593</v>
      </c>
      <c r="B1599" s="1">
        <f t="shared" si="276"/>
        <v>214.3</v>
      </c>
      <c r="C1599" s="1">
        <v>0.02</v>
      </c>
      <c r="D1599" s="1">
        <v>0.01</v>
      </c>
      <c r="E1599" s="1">
        <v>2E-3</v>
      </c>
      <c r="F1599" s="1">
        <f t="shared" si="277"/>
        <v>0.42860000000000004</v>
      </c>
      <c r="G1599" s="1">
        <f t="shared" si="278"/>
        <v>0.21430000000000002</v>
      </c>
      <c r="I1599" s="1">
        <f t="shared" si="279"/>
        <v>6.0616477999801462E-3</v>
      </c>
      <c r="J1599" s="1">
        <f t="shared" si="280"/>
        <v>3.0971039427869882E-4</v>
      </c>
      <c r="K1599" s="1">
        <f t="shared" si="281"/>
        <v>3.4354717001162645E-4</v>
      </c>
      <c r="L1599" s="1">
        <f t="shared" si="282"/>
        <v>0.99328509463573089</v>
      </c>
      <c r="M1599" s="1">
        <f t="shared" si="283"/>
        <v>1.0000000000000013</v>
      </c>
      <c r="O1599" s="1">
        <f t="shared" si="273"/>
        <v>2.1058874216778545E-7</v>
      </c>
      <c r="P1599" s="1">
        <f t="shared" si="274"/>
        <v>1.0759701737810253E-8</v>
      </c>
      <c r="Q1599" s="1">
        <f t="shared" si="275"/>
        <v>1.1935230946325802E-8</v>
      </c>
    </row>
    <row r="1600" spans="1:17" x14ac:dyDescent="0.2">
      <c r="A1600" s="1">
        <v>1594</v>
      </c>
      <c r="B1600" s="1">
        <f t="shared" si="276"/>
        <v>214.4</v>
      </c>
      <c r="C1600" s="1">
        <v>0.02</v>
      </c>
      <c r="D1600" s="1">
        <v>0.01</v>
      </c>
      <c r="E1600" s="1">
        <v>2E-3</v>
      </c>
      <c r="F1600" s="1">
        <f t="shared" si="277"/>
        <v>0.42880000000000001</v>
      </c>
      <c r="G1600" s="1">
        <f t="shared" si="278"/>
        <v>0.21440000000000001</v>
      </c>
      <c r="I1600" s="1">
        <f t="shared" si="279"/>
        <v>6.0422505270202095E-3</v>
      </c>
      <c r="J1600" s="1">
        <f t="shared" si="280"/>
        <v>3.0855950237987405E-4</v>
      </c>
      <c r="K1600" s="1">
        <f t="shared" si="281"/>
        <v>3.4224660195825743E-4</v>
      </c>
      <c r="L1600" s="1">
        <f t="shared" si="282"/>
        <v>0.993306943368643</v>
      </c>
      <c r="M1600" s="1">
        <f t="shared" si="283"/>
        <v>1.0000000000000013</v>
      </c>
      <c r="O1600" s="1">
        <f t="shared" si="273"/>
        <v>2.0886790346984659E-7</v>
      </c>
      <c r="P1600" s="1">
        <f t="shared" si="274"/>
        <v>1.0666253587066445E-8</v>
      </c>
      <c r="Q1600" s="1">
        <f t="shared" si="275"/>
        <v>1.1830745829063373E-8</v>
      </c>
    </row>
    <row r="1601" spans="1:17" x14ac:dyDescent="0.2">
      <c r="A1601" s="1">
        <v>1595</v>
      </c>
      <c r="B1601" s="1">
        <f t="shared" si="276"/>
        <v>214.5</v>
      </c>
      <c r="C1601" s="1">
        <v>0.02</v>
      </c>
      <c r="D1601" s="1">
        <v>0.01</v>
      </c>
      <c r="E1601" s="1">
        <v>2E-3</v>
      </c>
      <c r="F1601" s="1">
        <f t="shared" si="277"/>
        <v>0.42899999999999999</v>
      </c>
      <c r="G1601" s="1">
        <f t="shared" si="278"/>
        <v>0.2145</v>
      </c>
      <c r="I1601" s="1">
        <f t="shared" si="279"/>
        <v>6.0229153253337445E-3</v>
      </c>
      <c r="J1601" s="1">
        <f t="shared" si="280"/>
        <v>3.0741297197186548E-4</v>
      </c>
      <c r="K1601" s="1">
        <f t="shared" si="281"/>
        <v>3.4095108533929258E-4</v>
      </c>
      <c r="L1601" s="1">
        <f t="shared" si="282"/>
        <v>0.99332872061735644</v>
      </c>
      <c r="M1601" s="1">
        <f t="shared" si="283"/>
        <v>1.0000000000000013</v>
      </c>
      <c r="O1601" s="1">
        <f t="shared" si="273"/>
        <v>2.0716112670985291E-7</v>
      </c>
      <c r="P1601" s="1">
        <f t="shared" si="274"/>
        <v>1.05736199496358E-8</v>
      </c>
      <c r="Q1601" s="1">
        <f t="shared" si="275"/>
        <v>1.1727179808545819E-8</v>
      </c>
    </row>
    <row r="1602" spans="1:17" x14ac:dyDescent="0.2">
      <c r="A1602" s="1">
        <v>1596</v>
      </c>
      <c r="B1602" s="1">
        <f t="shared" si="276"/>
        <v>214.60000000000002</v>
      </c>
      <c r="C1602" s="1">
        <v>0.02</v>
      </c>
      <c r="D1602" s="1">
        <v>0.01</v>
      </c>
      <c r="E1602" s="1">
        <v>2E-3</v>
      </c>
      <c r="F1602" s="1">
        <f t="shared" si="277"/>
        <v>0.42920000000000008</v>
      </c>
      <c r="G1602" s="1">
        <f t="shared" si="278"/>
        <v>0.21460000000000004</v>
      </c>
      <c r="I1602" s="1">
        <f t="shared" si="279"/>
        <v>6.0036419962926765E-3</v>
      </c>
      <c r="J1602" s="1">
        <f t="shared" si="280"/>
        <v>3.0627078612493992E-4</v>
      </c>
      <c r="K1602" s="1">
        <f t="shared" si="281"/>
        <v>3.3966059988409849E-4</v>
      </c>
      <c r="L1602" s="1">
        <f t="shared" si="282"/>
        <v>0.99335042661769968</v>
      </c>
      <c r="M1602" s="1">
        <f t="shared" si="283"/>
        <v>1.0000000000000013</v>
      </c>
      <c r="O1602" s="1">
        <f t="shared" si="273"/>
        <v>2.0546829697982422E-7</v>
      </c>
      <c r="P1602" s="1">
        <f t="shared" si="274"/>
        <v>1.048179369766265E-8</v>
      </c>
      <c r="Q1602" s="1">
        <f t="shared" si="275"/>
        <v>1.1624524755544563E-8</v>
      </c>
    </row>
    <row r="1603" spans="1:17" x14ac:dyDescent="0.2">
      <c r="A1603" s="1">
        <v>1597</v>
      </c>
      <c r="B1603" s="1">
        <f t="shared" si="276"/>
        <v>214.70000000000002</v>
      </c>
      <c r="C1603" s="1">
        <v>0.02</v>
      </c>
      <c r="D1603" s="1">
        <v>0.01</v>
      </c>
      <c r="E1603" s="1">
        <v>2E-3</v>
      </c>
      <c r="F1603" s="1">
        <f t="shared" si="277"/>
        <v>0.42940000000000006</v>
      </c>
      <c r="G1603" s="1">
        <f t="shared" si="278"/>
        <v>0.21470000000000003</v>
      </c>
      <c r="I1603" s="1">
        <f t="shared" si="279"/>
        <v>5.9844303419045401E-3</v>
      </c>
      <c r="J1603" s="1">
        <f t="shared" si="280"/>
        <v>3.0513292797704287E-4</v>
      </c>
      <c r="K1603" s="1">
        <f t="shared" si="281"/>
        <v>3.3837512540687843E-4</v>
      </c>
      <c r="L1603" s="1">
        <f t="shared" si="282"/>
        <v>0.99337206160471292</v>
      </c>
      <c r="M1603" s="1">
        <f t="shared" si="283"/>
        <v>1.0000000000000013</v>
      </c>
      <c r="O1603" s="1">
        <f t="shared" si="273"/>
        <v>2.0378930031075836E-7</v>
      </c>
      <c r="P1603" s="1">
        <f t="shared" si="274"/>
        <v>1.0390767765946619E-8</v>
      </c>
      <c r="Q1603" s="1">
        <f t="shared" si="275"/>
        <v>1.1522772613188659E-8</v>
      </c>
    </row>
    <row r="1604" spans="1:17" x14ac:dyDescent="0.2">
      <c r="A1604" s="1">
        <v>1598</v>
      </c>
      <c r="B1604" s="1">
        <f t="shared" si="276"/>
        <v>214.8</v>
      </c>
      <c r="C1604" s="1">
        <v>0.02</v>
      </c>
      <c r="D1604" s="1">
        <v>0.01</v>
      </c>
      <c r="E1604" s="1">
        <v>2E-3</v>
      </c>
      <c r="F1604" s="1">
        <f t="shared" si="277"/>
        <v>0.42960000000000004</v>
      </c>
      <c r="G1604" s="1">
        <f t="shared" si="278"/>
        <v>0.21480000000000002</v>
      </c>
      <c r="I1604" s="1">
        <f t="shared" si="279"/>
        <v>5.9652801648104456E-3</v>
      </c>
      <c r="J1604" s="1">
        <f t="shared" si="280"/>
        <v>3.0399938073351774E-4</v>
      </c>
      <c r="K1604" s="1">
        <f t="shared" si="281"/>
        <v>3.3709464180629731E-4</v>
      </c>
      <c r="L1604" s="1">
        <f t="shared" si="282"/>
        <v>0.99339362581265112</v>
      </c>
      <c r="M1604" s="1">
        <f t="shared" si="283"/>
        <v>1.0000000000000013</v>
      </c>
      <c r="O1604" s="1">
        <f t="shared" si="273"/>
        <v>2.0212402366495731E-7</v>
      </c>
      <c r="P1604" s="1">
        <f t="shared" si="274"/>
        <v>1.0300535151389057E-8</v>
      </c>
      <c r="Q1604" s="1">
        <f t="shared" si="275"/>
        <v>1.142191539631591E-8</v>
      </c>
    </row>
    <row r="1605" spans="1:17" x14ac:dyDescent="0.2">
      <c r="A1605" s="1">
        <v>1599</v>
      </c>
      <c r="B1605" s="1">
        <f t="shared" si="276"/>
        <v>214.9</v>
      </c>
      <c r="C1605" s="1">
        <v>0.02</v>
      </c>
      <c r="D1605" s="1">
        <v>0.01</v>
      </c>
      <c r="E1605" s="1">
        <v>2E-3</v>
      </c>
      <c r="F1605" s="1">
        <f t="shared" si="277"/>
        <v>0.42980000000000002</v>
      </c>
      <c r="G1605" s="1">
        <f t="shared" si="278"/>
        <v>0.21490000000000001</v>
      </c>
      <c r="I1605" s="1">
        <f t="shared" si="279"/>
        <v>5.946191268283052E-3</v>
      </c>
      <c r="J1605" s="1">
        <f t="shared" si="280"/>
        <v>3.0287012766682671E-4</v>
      </c>
      <c r="K1605" s="1">
        <f t="shared" si="281"/>
        <v>3.3581912906510849E-4</v>
      </c>
      <c r="L1605" s="1">
        <f t="shared" si="282"/>
        <v>0.9934151194749864</v>
      </c>
      <c r="M1605" s="1">
        <f t="shared" si="283"/>
        <v>1.0000000000000013</v>
      </c>
      <c r="O1605" s="1">
        <f t="shared" si="273"/>
        <v>2.0047235492841752E-7</v>
      </c>
      <c r="P1605" s="1">
        <f t="shared" si="274"/>
        <v>1.0211088912444472E-8</v>
      </c>
      <c r="Q1605" s="1">
        <f t="shared" si="275"/>
        <v>1.1321945190829974E-8</v>
      </c>
    </row>
    <row r="1606" spans="1:17" x14ac:dyDescent="0.2">
      <c r="A1606" s="1">
        <v>1600</v>
      </c>
      <c r="B1606" s="1">
        <f t="shared" si="276"/>
        <v>215</v>
      </c>
      <c r="C1606" s="1">
        <v>0.02</v>
      </c>
      <c r="D1606" s="1">
        <v>0.01</v>
      </c>
      <c r="E1606" s="1">
        <v>2E-3</v>
      </c>
      <c r="F1606" s="1">
        <f t="shared" si="277"/>
        <v>0.43</v>
      </c>
      <c r="G1606" s="1">
        <f t="shared" si="278"/>
        <v>0.215</v>
      </c>
      <c r="I1606" s="1">
        <f t="shared" si="279"/>
        <v>5.927163456224546E-3</v>
      </c>
      <c r="J1606" s="1">
        <f t="shared" si="280"/>
        <v>3.0174515211627261E-4</v>
      </c>
      <c r="K1606" s="1">
        <f t="shared" si="281"/>
        <v>3.3454856724978235E-4</v>
      </c>
      <c r="L1606" s="1">
        <f t="shared" si="282"/>
        <v>0.99343654282441074</v>
      </c>
      <c r="M1606" s="1">
        <f t="shared" si="283"/>
        <v>1.0000000000000013</v>
      </c>
      <c r="O1606" s="1">
        <f t="shared" si="273"/>
        <v>1.9883418290328212E-7</v>
      </c>
      <c r="P1606" s="1">
        <f t="shared" si="274"/>
        <v>1.01224221685768E-8</v>
      </c>
      <c r="Q1606" s="1">
        <f t="shared" si="275"/>
        <v>1.122285415306322E-8</v>
      </c>
    </row>
    <row r="1607" spans="1:17" x14ac:dyDescent="0.2">
      <c r="A1607" s="1">
        <v>1601</v>
      </c>
      <c r="B1607" s="1">
        <f t="shared" si="276"/>
        <v>215.10000000000002</v>
      </c>
      <c r="C1607" s="1">
        <v>0.02</v>
      </c>
      <c r="D1607" s="1">
        <v>0.01</v>
      </c>
      <c r="E1607" s="1">
        <v>2E-3</v>
      </c>
      <c r="F1607" s="1">
        <f t="shared" si="277"/>
        <v>0.43020000000000003</v>
      </c>
      <c r="G1607" s="1">
        <f t="shared" si="278"/>
        <v>0.21510000000000001</v>
      </c>
      <c r="I1607" s="1">
        <f t="shared" si="279"/>
        <v>5.9081965331646271E-3</v>
      </c>
      <c r="J1607" s="1">
        <f t="shared" si="280"/>
        <v>3.0062443748772198E-4</v>
      </c>
      <c r="K1607" s="1">
        <f t="shared" si="281"/>
        <v>3.332829365101366E-4</v>
      </c>
      <c r="L1607" s="1">
        <f t="shared" si="282"/>
        <v>0.99345789609283885</v>
      </c>
      <c r="M1607" s="1">
        <f t="shared" si="283"/>
        <v>1.0000000000000013</v>
      </c>
      <c r="O1607" s="1">
        <f t="shared" ref="O1607:O1670" si="284">I1607*$B$3*EXP(-$D$3*A1607*$B$3)</f>
        <v>1.9720939730035353E-7</v>
      </c>
      <c r="P1607" s="1">
        <f t="shared" ref="P1607:P1670" si="285">J1607*$B$3*EXP(-$D$3*A1607*$B$3)</f>
        <v>1.0034528099720458E-8</v>
      </c>
      <c r="Q1607" s="1">
        <f t="shared" ref="Q1607:Q1670" si="286">K1607*$B$3*EXP(-$D$3*A1607*$B$3)</f>
        <v>1.112463450914533E-8</v>
      </c>
    </row>
    <row r="1608" spans="1:17" x14ac:dyDescent="0.2">
      <c r="A1608" s="1">
        <v>1602</v>
      </c>
      <c r="B1608" s="1">
        <f t="shared" ref="B1608:B1671" si="287">$C$3+A1608*$B$3</f>
        <v>215.20000000000002</v>
      </c>
      <c r="C1608" s="1">
        <v>0.02</v>
      </c>
      <c r="D1608" s="1">
        <v>0.01</v>
      </c>
      <c r="E1608" s="1">
        <v>2E-3</v>
      </c>
      <c r="F1608" s="1">
        <f t="shared" si="277"/>
        <v>0.43040000000000006</v>
      </c>
      <c r="G1608" s="1">
        <f t="shared" si="278"/>
        <v>0.21520000000000003</v>
      </c>
      <c r="I1608" s="1">
        <f t="shared" si="279"/>
        <v>5.8892903042585005E-3</v>
      </c>
      <c r="J1608" s="1">
        <f t="shared" si="280"/>
        <v>2.9950796725332942E-4</v>
      </c>
      <c r="K1608" s="1">
        <f t="shared" si="281"/>
        <v>3.320222170789682E-4</v>
      </c>
      <c r="L1608" s="1">
        <f t="shared" si="282"/>
        <v>0.99347917951141052</v>
      </c>
      <c r="M1608" s="1">
        <f t="shared" si="283"/>
        <v>1.0000000000000013</v>
      </c>
      <c r="O1608" s="1">
        <f t="shared" si="284"/>
        <v>1.9559788873166991E-7</v>
      </c>
      <c r="P1608" s="1">
        <f t="shared" si="285"/>
        <v>9.9473999457463252E-9</v>
      </c>
      <c r="Q1608" s="1">
        <f t="shared" si="286"/>
        <v>1.1027278554377716E-8</v>
      </c>
    </row>
    <row r="1609" spans="1:17" x14ac:dyDescent="0.2">
      <c r="A1609" s="1">
        <v>1603</v>
      </c>
      <c r="B1609" s="1">
        <f t="shared" si="287"/>
        <v>215.3</v>
      </c>
      <c r="C1609" s="1">
        <v>0.02</v>
      </c>
      <c r="D1609" s="1">
        <v>0.01</v>
      </c>
      <c r="E1609" s="1">
        <v>2E-3</v>
      </c>
      <c r="F1609" s="1">
        <f t="shared" si="277"/>
        <v>0.43060000000000004</v>
      </c>
      <c r="G1609" s="1">
        <f t="shared" si="278"/>
        <v>0.21530000000000002</v>
      </c>
      <c r="I1609" s="1">
        <f t="shared" si="279"/>
        <v>5.8704445752848734E-3</v>
      </c>
      <c r="J1609" s="1">
        <f t="shared" si="280"/>
        <v>2.983957249512631E-4</v>
      </c>
      <c r="K1609" s="1">
        <f t="shared" si="281"/>
        <v>3.3076638927168728E-4</v>
      </c>
      <c r="L1609" s="1">
        <f t="shared" si="282"/>
        <v>0.99350039331049345</v>
      </c>
      <c r="M1609" s="1">
        <f t="shared" si="283"/>
        <v>1.0000000000000013</v>
      </c>
      <c r="O1609" s="1">
        <f t="shared" si="284"/>
        <v>1.9399954870313991E-7</v>
      </c>
      <c r="P1609" s="1">
        <f t="shared" si="285"/>
        <v>9.8610310059323157E-9</v>
      </c>
      <c r="Q1609" s="1">
        <f t="shared" si="286"/>
        <v>1.0930778652613466E-8</v>
      </c>
    </row>
    <row r="1610" spans="1:17" x14ac:dyDescent="0.2">
      <c r="A1610" s="1">
        <v>1604</v>
      </c>
      <c r="B1610" s="1">
        <f t="shared" si="287"/>
        <v>215.4</v>
      </c>
      <c r="C1610" s="1">
        <v>0.02</v>
      </c>
      <c r="D1610" s="1">
        <v>0.01</v>
      </c>
      <c r="E1610" s="1">
        <v>2E-3</v>
      </c>
      <c r="F1610" s="1">
        <f t="shared" si="277"/>
        <v>0.43080000000000002</v>
      </c>
      <c r="G1610" s="1">
        <f t="shared" si="278"/>
        <v>0.21540000000000001</v>
      </c>
      <c r="I1610" s="1">
        <f t="shared" si="279"/>
        <v>5.8516591526439621E-3</v>
      </c>
      <c r="J1610" s="1">
        <f t="shared" si="280"/>
        <v>2.9728769418543144E-4</v>
      </c>
      <c r="K1610" s="1">
        <f t="shared" si="281"/>
        <v>3.2951543348595271E-4</v>
      </c>
      <c r="L1610" s="1">
        <f t="shared" si="282"/>
        <v>0.99352153771968588</v>
      </c>
      <c r="M1610" s="1">
        <f t="shared" si="283"/>
        <v>1.0000000000000013</v>
      </c>
      <c r="O1610" s="1">
        <f t="shared" si="284"/>
        <v>1.9241426960723698E-7</v>
      </c>
      <c r="P1610" s="1">
        <f t="shared" si="285"/>
        <v>9.7754146384386724E-9</v>
      </c>
      <c r="Q1610" s="1">
        <f t="shared" si="286"/>
        <v>1.0835127235642905E-8</v>
      </c>
    </row>
    <row r="1611" spans="1:17" x14ac:dyDescent="0.2">
      <c r="A1611" s="1">
        <v>1605</v>
      </c>
      <c r="B1611" s="1">
        <f t="shared" si="287"/>
        <v>215.5</v>
      </c>
      <c r="C1611" s="1">
        <v>0.02</v>
      </c>
      <c r="D1611" s="1">
        <v>0.01</v>
      </c>
      <c r="E1611" s="1">
        <v>2E-3</v>
      </c>
      <c r="F1611" s="1">
        <f t="shared" si="277"/>
        <v>0.43099999999999999</v>
      </c>
      <c r="G1611" s="1">
        <f t="shared" si="278"/>
        <v>0.2155</v>
      </c>
      <c r="I1611" s="1">
        <f t="shared" si="279"/>
        <v>5.8329338433555011E-3</v>
      </c>
      <c r="J1611" s="1">
        <f t="shared" si="280"/>
        <v>2.9618385862521096E-4</v>
      </c>
      <c r="K1611" s="1">
        <f t="shared" si="281"/>
        <v>3.2826933020130923E-4</v>
      </c>
      <c r="L1611" s="1">
        <f t="shared" si="282"/>
        <v>0.99354261296781921</v>
      </c>
      <c r="M1611" s="1">
        <f t="shared" si="283"/>
        <v>1.0000000000000013</v>
      </c>
      <c r="O1611" s="1">
        <f t="shared" si="284"/>
        <v>1.9084194471575765E-7</v>
      </c>
      <c r="P1611" s="1">
        <f t="shared" si="285"/>
        <v>9.6905442597880812E-9</v>
      </c>
      <c r="Q1611" s="1">
        <f t="shared" si="286"/>
        <v>1.0740316802584872E-8</v>
      </c>
    </row>
    <row r="1612" spans="1:17" x14ac:dyDescent="0.2">
      <c r="A1612" s="1">
        <v>1606</v>
      </c>
      <c r="B1612" s="1">
        <f t="shared" si="287"/>
        <v>215.60000000000002</v>
      </c>
      <c r="C1612" s="1">
        <v>0.02</v>
      </c>
      <c r="D1612" s="1">
        <v>0.01</v>
      </c>
      <c r="E1612" s="1">
        <v>2E-3</v>
      </c>
      <c r="F1612" s="1">
        <f t="shared" si="277"/>
        <v>0.43120000000000003</v>
      </c>
      <c r="G1612" s="1">
        <f t="shared" si="278"/>
        <v>0.21560000000000001</v>
      </c>
      <c r="I1612" s="1">
        <f t="shared" si="279"/>
        <v>5.8142684550567631E-3</v>
      </c>
      <c r="J1612" s="1">
        <f t="shared" si="280"/>
        <v>2.9508420200517537E-4</v>
      </c>
      <c r="K1612" s="1">
        <f t="shared" si="281"/>
        <v>3.2702805997882653E-4</v>
      </c>
      <c r="L1612" s="1">
        <f t="shared" si="282"/>
        <v>0.99356361928296044</v>
      </c>
      <c r="M1612" s="1">
        <f t="shared" si="283"/>
        <v>1.0000000000000011</v>
      </c>
      <c r="O1612" s="1">
        <f t="shared" si="284"/>
        <v>1.8928246817263282E-7</v>
      </c>
      <c r="P1612" s="1">
        <f t="shared" si="285"/>
        <v>9.6064133443501401E-9</v>
      </c>
      <c r="Q1612" s="1">
        <f t="shared" si="286"/>
        <v>1.0646339919283235E-8</v>
      </c>
    </row>
    <row r="1613" spans="1:17" x14ac:dyDescent="0.2">
      <c r="A1613" s="1">
        <v>1607</v>
      </c>
      <c r="B1613" s="1">
        <f t="shared" si="287"/>
        <v>215.70000000000002</v>
      </c>
      <c r="C1613" s="1">
        <v>0.02</v>
      </c>
      <c r="D1613" s="1">
        <v>0.01</v>
      </c>
      <c r="E1613" s="1">
        <v>2E-3</v>
      </c>
      <c r="F1613" s="1">
        <f t="shared" si="277"/>
        <v>0.43140000000000006</v>
      </c>
      <c r="G1613" s="1">
        <f t="shared" si="278"/>
        <v>0.21570000000000003</v>
      </c>
      <c r="I1613" s="1">
        <f t="shared" si="279"/>
        <v>5.7956627960005815E-3</v>
      </c>
      <c r="J1613" s="1">
        <f t="shared" si="280"/>
        <v>2.9398870812482572E-4</v>
      </c>
      <c r="K1613" s="1">
        <f t="shared" si="281"/>
        <v>3.2579160346073979E-4</v>
      </c>
      <c r="L1613" s="1">
        <f t="shared" si="282"/>
        <v>0.99358455689241509</v>
      </c>
      <c r="M1613" s="1">
        <f t="shared" si="283"/>
        <v>1.0000000000000013</v>
      </c>
      <c r="O1613" s="1">
        <f t="shared" si="284"/>
        <v>1.8773573498680386E-7</v>
      </c>
      <c r="P1613" s="1">
        <f t="shared" si="285"/>
        <v>9.5230154238306684E-9</v>
      </c>
      <c r="Q1613" s="1">
        <f t="shared" si="286"/>
        <v>1.0553189217709139E-8</v>
      </c>
    </row>
    <row r="1614" spans="1:17" x14ac:dyDescent="0.2">
      <c r="A1614" s="1">
        <v>1608</v>
      </c>
      <c r="B1614" s="1">
        <f t="shared" si="287"/>
        <v>215.8</v>
      </c>
      <c r="C1614" s="1">
        <v>0.02</v>
      </c>
      <c r="D1614" s="1">
        <v>0.01</v>
      </c>
      <c r="E1614" s="1">
        <v>2E-3</v>
      </c>
      <c r="F1614" s="1">
        <f t="shared" si="277"/>
        <v>0.43160000000000004</v>
      </c>
      <c r="G1614" s="1">
        <f t="shared" si="278"/>
        <v>0.21580000000000002</v>
      </c>
      <c r="I1614" s="1">
        <f t="shared" si="279"/>
        <v>5.7771166750533792E-3</v>
      </c>
      <c r="J1614" s="1">
        <f t="shared" si="280"/>
        <v>2.928973608483219E-4</v>
      </c>
      <c r="K1614" s="1">
        <f t="shared" si="281"/>
        <v>3.2455994137009221E-4</v>
      </c>
      <c r="L1614" s="1">
        <f t="shared" si="282"/>
        <v>0.9936054260227295</v>
      </c>
      <c r="M1614" s="1">
        <f t="shared" si="283"/>
        <v>1.0000000000000013</v>
      </c>
      <c r="O1614" s="1">
        <f t="shared" si="284"/>
        <v>1.86201641025153E-7</v>
      </c>
      <c r="P1614" s="1">
        <f t="shared" si="285"/>
        <v>9.4403440867653957E-9</v>
      </c>
      <c r="Q1614" s="1">
        <f t="shared" si="286"/>
        <v>1.0460857395368465E-8</v>
      </c>
    </row>
    <row r="1615" spans="1:17" x14ac:dyDescent="0.2">
      <c r="A1615" s="1">
        <v>1609</v>
      </c>
      <c r="B1615" s="1">
        <f t="shared" si="287"/>
        <v>215.9</v>
      </c>
      <c r="C1615" s="1">
        <v>0.02</v>
      </c>
      <c r="D1615" s="1">
        <v>0.01</v>
      </c>
      <c r="E1615" s="1">
        <v>2E-3</v>
      </c>
      <c r="F1615" s="1">
        <f t="shared" si="277"/>
        <v>0.43180000000000002</v>
      </c>
      <c r="G1615" s="1">
        <f t="shared" si="278"/>
        <v>0.21590000000000001</v>
      </c>
      <c r="I1615" s="1">
        <f t="shared" si="279"/>
        <v>5.7586299016932083E-3</v>
      </c>
      <c r="J1615" s="1">
        <f t="shared" si="280"/>
        <v>2.9181014410421509E-4</v>
      </c>
      <c r="K1615" s="1">
        <f t="shared" si="281"/>
        <v>3.2333305451037899E-4</v>
      </c>
      <c r="L1615" s="1">
        <f t="shared" si="282"/>
        <v>0.99362622689969349</v>
      </c>
      <c r="M1615" s="1">
        <f t="shared" si="283"/>
        <v>1.0000000000000013</v>
      </c>
      <c r="O1615" s="1">
        <f t="shared" si="284"/>
        <v>1.8468008300549173E-7</v>
      </c>
      <c r="P1615" s="1">
        <f t="shared" si="285"/>
        <v>9.3583929780181282E-9</v>
      </c>
      <c r="Q1615" s="1">
        <f t="shared" si="286"/>
        <v>1.0369337214714655E-8</v>
      </c>
    </row>
    <row r="1616" spans="1:17" x14ac:dyDescent="0.2">
      <c r="A1616" s="1">
        <v>1610</v>
      </c>
      <c r="B1616" s="1">
        <f t="shared" si="287"/>
        <v>216</v>
      </c>
      <c r="C1616" s="1">
        <v>0.02</v>
      </c>
      <c r="D1616" s="1">
        <v>0.01</v>
      </c>
      <c r="E1616" s="1">
        <v>2E-3</v>
      </c>
      <c r="F1616" s="1">
        <f t="shared" si="277"/>
        <v>0.432</v>
      </c>
      <c r="G1616" s="1">
        <f t="shared" si="278"/>
        <v>0.216</v>
      </c>
      <c r="I1616" s="1">
        <f t="shared" si="279"/>
        <v>5.7402022860077902E-3</v>
      </c>
      <c r="J1616" s="1">
        <f t="shared" si="280"/>
        <v>2.9072704188518148E-4</v>
      </c>
      <c r="K1616" s="1">
        <f t="shared" si="281"/>
        <v>3.221109237651931E-4</v>
      </c>
      <c r="L1616" s="1">
        <f t="shared" si="282"/>
        <v>0.99364695974834316</v>
      </c>
      <c r="M1616" s="1">
        <f t="shared" si="283"/>
        <v>1.0000000000000013</v>
      </c>
      <c r="O1616" s="1">
        <f t="shared" si="284"/>
        <v>1.8317095848960836E-7</v>
      </c>
      <c r="P1616" s="1">
        <f t="shared" si="285"/>
        <v>9.2771557982834705E-9</v>
      </c>
      <c r="Q1616" s="1">
        <f t="shared" si="286"/>
        <v>1.0278621502566942E-8</v>
      </c>
    </row>
    <row r="1617" spans="1:17" x14ac:dyDescent="0.2">
      <c r="A1617" s="1">
        <v>1611</v>
      </c>
      <c r="B1617" s="1">
        <f t="shared" si="287"/>
        <v>216.10000000000002</v>
      </c>
      <c r="C1617" s="1">
        <v>0.02</v>
      </c>
      <c r="D1617" s="1">
        <v>0.01</v>
      </c>
      <c r="E1617" s="1">
        <v>2E-3</v>
      </c>
      <c r="F1617" s="1">
        <f t="shared" si="277"/>
        <v>0.43220000000000003</v>
      </c>
      <c r="G1617" s="1">
        <f t="shared" si="278"/>
        <v>0.21610000000000001</v>
      </c>
      <c r="I1617" s="1">
        <f t="shared" si="279"/>
        <v>5.7218336386925649E-3</v>
      </c>
      <c r="J1617" s="1">
        <f t="shared" si="280"/>
        <v>2.8964803824775722E-4</v>
      </c>
      <c r="K1617" s="1">
        <f t="shared" si="281"/>
        <v>3.2089353009787271E-4</v>
      </c>
      <c r="L1617" s="1">
        <f t="shared" si="282"/>
        <v>0.99366762479296311</v>
      </c>
      <c r="M1617" s="1">
        <f t="shared" si="283"/>
        <v>1.0000000000000013</v>
      </c>
      <c r="O1617" s="1">
        <f t="shared" si="284"/>
        <v>1.8167416587637187E-7</v>
      </c>
      <c r="P1617" s="1">
        <f t="shared" si="285"/>
        <v>9.1966263035939537E-9</v>
      </c>
      <c r="Q1617" s="1">
        <f t="shared" si="286"/>
        <v>1.0188703149533813E-8</v>
      </c>
    </row>
    <row r="1618" spans="1:17" x14ac:dyDescent="0.2">
      <c r="A1618" s="1">
        <v>1612</v>
      </c>
      <c r="B1618" s="1">
        <f t="shared" si="287"/>
        <v>216.20000000000002</v>
      </c>
      <c r="C1618" s="1">
        <v>0.02</v>
      </c>
      <c r="D1618" s="1">
        <v>0.01</v>
      </c>
      <c r="E1618" s="1">
        <v>2E-3</v>
      </c>
      <c r="F1618" s="1">
        <f t="shared" si="277"/>
        <v>0.43240000000000006</v>
      </c>
      <c r="G1618" s="1">
        <f t="shared" si="278"/>
        <v>0.21620000000000003</v>
      </c>
      <c r="I1618" s="1">
        <f t="shared" si="279"/>
        <v>5.7035237710487486E-3</v>
      </c>
      <c r="J1618" s="1">
        <f t="shared" si="280"/>
        <v>2.8857311731207426E-4</v>
      </c>
      <c r="K1618" s="1">
        <f t="shared" si="281"/>
        <v>3.1968085455115025E-4</v>
      </c>
      <c r="L1618" s="1">
        <f t="shared" si="282"/>
        <v>0.9936882222570893</v>
      </c>
      <c r="M1618" s="1">
        <f t="shared" si="283"/>
        <v>1.0000000000000013</v>
      </c>
      <c r="O1618" s="1">
        <f t="shared" si="284"/>
        <v>1.8018960439489104E-7</v>
      </c>
      <c r="P1618" s="1">
        <f t="shared" si="285"/>
        <v>9.1167983048314561E-9</v>
      </c>
      <c r="Q1618" s="1">
        <f t="shared" si="286"/>
        <v>1.0099575109441606E-8</v>
      </c>
    </row>
    <row r="1619" spans="1:17" x14ac:dyDescent="0.2">
      <c r="A1619" s="1">
        <v>1613</v>
      </c>
      <c r="B1619" s="1">
        <f t="shared" si="287"/>
        <v>216.3</v>
      </c>
      <c r="C1619" s="1">
        <v>0.02</v>
      </c>
      <c r="D1619" s="1">
        <v>0.01</v>
      </c>
      <c r="E1619" s="1">
        <v>2E-3</v>
      </c>
      <c r="F1619" s="1">
        <f t="shared" si="277"/>
        <v>0.43260000000000004</v>
      </c>
      <c r="G1619" s="1">
        <f t="shared" si="278"/>
        <v>0.21630000000000002</v>
      </c>
      <c r="I1619" s="1">
        <f t="shared" si="279"/>
        <v>5.6852724949813926E-3</v>
      </c>
      <c r="J1619" s="1">
        <f t="shared" si="280"/>
        <v>2.8750226326159766E-4</v>
      </c>
      <c r="K1619" s="1">
        <f t="shared" si="281"/>
        <v>3.1847287824680312E-4</v>
      </c>
      <c r="L1619" s="1">
        <f t="shared" si="282"/>
        <v>0.99370875236351153</v>
      </c>
      <c r="M1619" s="1">
        <f t="shared" si="283"/>
        <v>1.0000000000000013</v>
      </c>
      <c r="O1619" s="1">
        <f t="shared" si="284"/>
        <v>1.7871717409772917E-7</v>
      </c>
      <c r="P1619" s="1">
        <f t="shared" si="285"/>
        <v>9.03766566724297E-9</v>
      </c>
      <c r="Q1619" s="1">
        <f t="shared" si="286"/>
        <v>1.0011230398768265E-8</v>
      </c>
    </row>
    <row r="1620" spans="1:17" x14ac:dyDescent="0.2">
      <c r="A1620" s="1">
        <v>1614</v>
      </c>
      <c r="B1620" s="1">
        <f t="shared" si="287"/>
        <v>216.4</v>
      </c>
      <c r="C1620" s="1">
        <v>0.02</v>
      </c>
      <c r="D1620" s="1">
        <v>0.01</v>
      </c>
      <c r="E1620" s="1">
        <v>2E-3</v>
      </c>
      <c r="F1620" s="1">
        <f t="shared" si="277"/>
        <v>0.43280000000000002</v>
      </c>
      <c r="G1620" s="1">
        <f t="shared" si="278"/>
        <v>0.21640000000000001</v>
      </c>
      <c r="I1620" s="1">
        <f t="shared" si="279"/>
        <v>5.6670796229974525E-3</v>
      </c>
      <c r="J1620" s="1">
        <f t="shared" si="280"/>
        <v>2.8643546034286374E-4</v>
      </c>
      <c r="K1620" s="1">
        <f t="shared" si="281"/>
        <v>3.1726958238530617E-4</v>
      </c>
      <c r="L1620" s="1">
        <f t="shared" si="282"/>
        <v>0.99372921533427572</v>
      </c>
      <c r="M1620" s="1">
        <f t="shared" si="283"/>
        <v>1.0000000000000013</v>
      </c>
      <c r="O1620" s="1">
        <f t="shared" si="284"/>
        <v>1.7725677585417739E-7</v>
      </c>
      <c r="P1620" s="1">
        <f t="shared" si="285"/>
        <v>8.959222309960817E-9</v>
      </c>
      <c r="Q1620" s="1">
        <f t="shared" si="286"/>
        <v>9.9236620960823865E-9</v>
      </c>
    </row>
    <row r="1621" spans="1:17" x14ac:dyDescent="0.2">
      <c r="A1621" s="1">
        <v>1615</v>
      </c>
      <c r="B1621" s="1">
        <f t="shared" si="287"/>
        <v>216.5</v>
      </c>
      <c r="C1621" s="1">
        <v>0.02</v>
      </c>
      <c r="D1621" s="1">
        <v>0.01</v>
      </c>
      <c r="E1621" s="1">
        <v>2E-3</v>
      </c>
      <c r="F1621" s="1">
        <f t="shared" si="277"/>
        <v>0.433</v>
      </c>
      <c r="G1621" s="1">
        <f t="shared" si="278"/>
        <v>0.2165</v>
      </c>
      <c r="I1621" s="1">
        <f t="shared" si="279"/>
        <v>5.6489449682038603E-3</v>
      </c>
      <c r="J1621" s="1">
        <f t="shared" si="280"/>
        <v>2.8537269286521951E-4</v>
      </c>
      <c r="K1621" s="1">
        <f t="shared" si="281"/>
        <v>3.1607094824548561E-4</v>
      </c>
      <c r="L1621" s="1">
        <f t="shared" si="282"/>
        <v>0.99374961139068674</v>
      </c>
      <c r="M1621" s="1">
        <f t="shared" si="283"/>
        <v>1.0000000000000013</v>
      </c>
      <c r="O1621" s="1">
        <f t="shared" si="284"/>
        <v>1.7580831134357811E-7</v>
      </c>
      <c r="P1621" s="1">
        <f t="shared" si="285"/>
        <v>8.8814622055268754E-9</v>
      </c>
      <c r="Q1621" s="1">
        <f t="shared" si="286"/>
        <v>9.8368633414870518E-9</v>
      </c>
    </row>
    <row r="1622" spans="1:17" x14ac:dyDescent="0.2">
      <c r="A1622" s="1">
        <v>1616</v>
      </c>
      <c r="B1622" s="1">
        <f t="shared" si="287"/>
        <v>216.60000000000002</v>
      </c>
      <c r="C1622" s="1">
        <v>0.02</v>
      </c>
      <c r="D1622" s="1">
        <v>0.01</v>
      </c>
      <c r="E1622" s="1">
        <v>2E-3</v>
      </c>
      <c r="F1622" s="1">
        <f t="shared" ref="F1622:F1685" si="288">0.002*B1622</f>
        <v>0.43320000000000003</v>
      </c>
      <c r="G1622" s="1">
        <f t="shared" ref="G1622:G1685" si="289">0.001*B1622</f>
        <v>0.21660000000000001</v>
      </c>
      <c r="I1622" s="1">
        <f t="shared" ref="I1622:I1685" si="290">I1621+$B$3*(-I1621*C1621-I1621*E1621-I1621*D1621)</f>
        <v>5.6308683443056081E-3</v>
      </c>
      <c r="J1622" s="1">
        <f t="shared" ref="J1622:J1685" si="291">J1621+$B$3*(C1621*I1621-J1621*F1621)</f>
        <v>2.8431394520056323E-4</v>
      </c>
      <c r="K1622" s="1">
        <f t="shared" ref="K1622:K1685" si="292">K1621+$B$3*(I1621*D1621-K1621*G1621)</f>
        <v>3.1487695718417471E-4</v>
      </c>
      <c r="L1622" s="1">
        <f t="shared" ref="L1622:L1685" si="293">L1621+$B$3*(I1621*E1621+J1621*F1621+K1621*G1621)</f>
        <v>0.99376994075331093</v>
      </c>
      <c r="M1622" s="1">
        <f t="shared" ref="M1622:M1685" si="294">SUM(I1622:L1622)</f>
        <v>1.0000000000000013</v>
      </c>
      <c r="O1622" s="1">
        <f t="shared" si="284"/>
        <v>1.74371683048708E-7</v>
      </c>
      <c r="P1622" s="1">
        <f t="shared" si="285"/>
        <v>8.8043793794212807E-9</v>
      </c>
      <c r="Q1622" s="1">
        <f t="shared" si="286"/>
        <v>9.7508273360689644E-9</v>
      </c>
    </row>
    <row r="1623" spans="1:17" x14ac:dyDescent="0.2">
      <c r="A1623" s="1">
        <v>1617</v>
      </c>
      <c r="B1623" s="1">
        <f t="shared" si="287"/>
        <v>216.70000000000002</v>
      </c>
      <c r="C1623" s="1">
        <v>0.02</v>
      </c>
      <c r="D1623" s="1">
        <v>0.01</v>
      </c>
      <c r="E1623" s="1">
        <v>2E-3</v>
      </c>
      <c r="F1623" s="1">
        <f t="shared" si="288"/>
        <v>0.43340000000000006</v>
      </c>
      <c r="G1623" s="1">
        <f t="shared" si="289"/>
        <v>0.21670000000000003</v>
      </c>
      <c r="I1623" s="1">
        <f t="shared" si="290"/>
        <v>5.6128495656038299E-3</v>
      </c>
      <c r="J1623" s="1">
        <f t="shared" si="291"/>
        <v>2.8325920178308607E-4</v>
      </c>
      <c r="K1623" s="1">
        <f t="shared" si="292"/>
        <v>3.136875906358711E-4</v>
      </c>
      <c r="L1623" s="1">
        <f t="shared" si="293"/>
        <v>0.99379020364197845</v>
      </c>
      <c r="M1623" s="1">
        <f t="shared" si="294"/>
        <v>1.0000000000000013</v>
      </c>
      <c r="O1623" s="1">
        <f t="shared" si="284"/>
        <v>1.7294679424921156E-7</v>
      </c>
      <c r="P1623" s="1">
        <f t="shared" si="285"/>
        <v>8.727967909595148E-9</v>
      </c>
      <c r="Q1623" s="1">
        <f t="shared" si="286"/>
        <v>9.6655473413523718E-9</v>
      </c>
    </row>
    <row r="1624" spans="1:17" x14ac:dyDescent="0.2">
      <c r="A1624" s="1">
        <v>1618</v>
      </c>
      <c r="B1624" s="1">
        <f t="shared" si="287"/>
        <v>216.8</v>
      </c>
      <c r="C1624" s="1">
        <v>0.02</v>
      </c>
      <c r="D1624" s="1">
        <v>0.01</v>
      </c>
      <c r="E1624" s="1">
        <v>2E-3</v>
      </c>
      <c r="F1624" s="1">
        <f t="shared" si="288"/>
        <v>0.43360000000000004</v>
      </c>
      <c r="G1624" s="1">
        <f t="shared" si="289"/>
        <v>0.21680000000000002</v>
      </c>
      <c r="I1624" s="1">
        <f t="shared" si="290"/>
        <v>5.5948884469938977E-3</v>
      </c>
      <c r="J1624" s="1">
        <f t="shared" si="291"/>
        <v>2.8220844710901479E-4</v>
      </c>
      <c r="K1624" s="1">
        <f t="shared" si="292"/>
        <v>3.1250283011239558E-4</v>
      </c>
      <c r="L1624" s="1">
        <f t="shared" si="293"/>
        <v>0.99381040027578593</v>
      </c>
      <c r="M1624" s="1">
        <f t="shared" si="294"/>
        <v>1.0000000000000013</v>
      </c>
      <c r="O1624" s="1">
        <f t="shared" si="284"/>
        <v>1.7153354901508876E-7</v>
      </c>
      <c r="P1624" s="1">
        <f t="shared" si="285"/>
        <v>8.6522219260074319E-9</v>
      </c>
      <c r="Q1624" s="1">
        <f t="shared" si="286"/>
        <v>9.581016678757926E-9</v>
      </c>
    </row>
    <row r="1625" spans="1:17" x14ac:dyDescent="0.2">
      <c r="A1625" s="1">
        <v>1619</v>
      </c>
      <c r="B1625" s="1">
        <f t="shared" si="287"/>
        <v>216.9</v>
      </c>
      <c r="C1625" s="1">
        <v>0.02</v>
      </c>
      <c r="D1625" s="1">
        <v>0.01</v>
      </c>
      <c r="E1625" s="1">
        <v>2E-3</v>
      </c>
      <c r="F1625" s="1">
        <f t="shared" si="288"/>
        <v>0.43380000000000002</v>
      </c>
      <c r="G1625" s="1">
        <f t="shared" si="289"/>
        <v>0.21690000000000001</v>
      </c>
      <c r="I1625" s="1">
        <f t="shared" si="290"/>
        <v>5.5769848039635174E-3</v>
      </c>
      <c r="J1625" s="1">
        <f t="shared" si="291"/>
        <v>2.8116166573635568E-4</v>
      </c>
      <c r="K1625" s="1">
        <f t="shared" si="292"/>
        <v>3.1132265720255274E-4</v>
      </c>
      <c r="L1625" s="1">
        <f t="shared" si="293"/>
        <v>0.99383053087309881</v>
      </c>
      <c r="M1625" s="1">
        <f t="shared" si="294"/>
        <v>1.0000000000000013</v>
      </c>
      <c r="O1625" s="1">
        <f t="shared" si="284"/>
        <v>1.7013185220023843E-7</v>
      </c>
      <c r="P1625" s="1">
        <f t="shared" si="285"/>
        <v>8.5771356101660661E-9</v>
      </c>
      <c r="Q1625" s="1">
        <f t="shared" si="286"/>
        <v>9.497228729066603E-9</v>
      </c>
    </row>
    <row r="1626" spans="1:17" x14ac:dyDescent="0.2">
      <c r="A1626" s="1">
        <v>1620</v>
      </c>
      <c r="B1626" s="1">
        <f t="shared" si="287"/>
        <v>217</v>
      </c>
      <c r="C1626" s="1">
        <v>0.02</v>
      </c>
      <c r="D1626" s="1">
        <v>0.01</v>
      </c>
      <c r="E1626" s="1">
        <v>2E-3</v>
      </c>
      <c r="F1626" s="1">
        <f t="shared" si="288"/>
        <v>0.434</v>
      </c>
      <c r="G1626" s="1">
        <f t="shared" si="289"/>
        <v>0.217</v>
      </c>
      <c r="I1626" s="1">
        <f t="shared" si="290"/>
        <v>5.5591384525908345E-3</v>
      </c>
      <c r="J1626" s="1">
        <f t="shared" si="291"/>
        <v>2.8011884228463959E-4</v>
      </c>
      <c r="K1626" s="1">
        <f t="shared" si="292"/>
        <v>3.1014705357179287E-4</v>
      </c>
      <c r="L1626" s="1">
        <f t="shared" si="293"/>
        <v>0.99385059565155398</v>
      </c>
      <c r="M1626" s="1">
        <f t="shared" si="294"/>
        <v>1.0000000000000013</v>
      </c>
      <c r="O1626" s="1">
        <f t="shared" si="284"/>
        <v>1.6874160943605071E-7</v>
      </c>
      <c r="P1626" s="1">
        <f t="shared" si="285"/>
        <v>8.5027031946729533E-9</v>
      </c>
      <c r="Q1626" s="1">
        <f t="shared" si="286"/>
        <v>9.4141769318882122E-9</v>
      </c>
    </row>
    <row r="1627" spans="1:17" x14ac:dyDescent="0.2">
      <c r="A1627" s="1">
        <v>1621</v>
      </c>
      <c r="B1627" s="1">
        <f t="shared" si="287"/>
        <v>217.10000000000002</v>
      </c>
      <c r="C1627" s="1">
        <v>0.02</v>
      </c>
      <c r="D1627" s="1">
        <v>0.01</v>
      </c>
      <c r="E1627" s="1">
        <v>2E-3</v>
      </c>
      <c r="F1627" s="1">
        <f t="shared" si="288"/>
        <v>0.43420000000000003</v>
      </c>
      <c r="G1627" s="1">
        <f t="shared" si="289"/>
        <v>0.21710000000000002</v>
      </c>
      <c r="I1627" s="1">
        <f t="shared" si="290"/>
        <v>5.541349209542544E-3</v>
      </c>
      <c r="J1627" s="1">
        <f t="shared" si="291"/>
        <v>2.7907996143466788E-4</v>
      </c>
      <c r="K1627" s="1">
        <f t="shared" si="292"/>
        <v>3.0897600096187579E-4</v>
      </c>
      <c r="L1627" s="1">
        <f t="shared" si="293"/>
        <v>0.99387059482806217</v>
      </c>
      <c r="M1627" s="1">
        <f t="shared" si="294"/>
        <v>1.0000000000000013</v>
      </c>
      <c r="O1627" s="1">
        <f t="shared" si="284"/>
        <v>1.6736272712505436E-7</v>
      </c>
      <c r="P1627" s="1">
        <f t="shared" si="285"/>
        <v>8.4289189627731249E-9</v>
      </c>
      <c r="Q1627" s="1">
        <f t="shared" si="286"/>
        <v>9.331854785134875E-9</v>
      </c>
    </row>
    <row r="1628" spans="1:17" x14ac:dyDescent="0.2">
      <c r="A1628" s="1">
        <v>1622</v>
      </c>
      <c r="B1628" s="1">
        <f t="shared" si="287"/>
        <v>217.20000000000002</v>
      </c>
      <c r="C1628" s="1">
        <v>0.02</v>
      </c>
      <c r="D1628" s="1">
        <v>0.01</v>
      </c>
      <c r="E1628" s="1">
        <v>2E-3</v>
      </c>
      <c r="F1628" s="1">
        <f t="shared" si="288"/>
        <v>0.43440000000000006</v>
      </c>
      <c r="G1628" s="1">
        <f t="shared" si="289"/>
        <v>0.21720000000000003</v>
      </c>
      <c r="I1628" s="1">
        <f t="shared" si="290"/>
        <v>5.5236168920720077E-3</v>
      </c>
      <c r="J1628" s="1">
        <f t="shared" si="291"/>
        <v>2.780450079282597E-4</v>
      </c>
      <c r="K1628" s="1">
        <f t="shared" si="292"/>
        <v>3.0780948119053602E-4</v>
      </c>
      <c r="L1628" s="1">
        <f t="shared" si="293"/>
        <v>0.99389052861881044</v>
      </c>
      <c r="M1628" s="1">
        <f t="shared" si="294"/>
        <v>1.0000000000000013</v>
      </c>
      <c r="O1628" s="1">
        <f t="shared" si="284"/>
        <v>1.6599511243461719E-7</v>
      </c>
      <c r="P1628" s="1">
        <f t="shared" si="285"/>
        <v>8.3557772479079839E-9</v>
      </c>
      <c r="Q1628" s="1">
        <f t="shared" si="286"/>
        <v>9.2502558444993116E-9</v>
      </c>
    </row>
    <row r="1629" spans="1:17" x14ac:dyDescent="0.2">
      <c r="A1629" s="1">
        <v>1623</v>
      </c>
      <c r="B1629" s="1">
        <f t="shared" si="287"/>
        <v>217.3</v>
      </c>
      <c r="C1629" s="1">
        <v>0.02</v>
      </c>
      <c r="D1629" s="1">
        <v>0.01</v>
      </c>
      <c r="E1629" s="1">
        <v>2E-3</v>
      </c>
      <c r="F1629" s="1">
        <f t="shared" si="288"/>
        <v>0.43460000000000004</v>
      </c>
      <c r="G1629" s="1">
        <f t="shared" si="289"/>
        <v>0.21730000000000002</v>
      </c>
      <c r="I1629" s="1">
        <f t="shared" si="290"/>
        <v>5.5059413180173775E-3</v>
      </c>
      <c r="J1629" s="1">
        <f t="shared" si="291"/>
        <v>2.7701396656800012E-4</v>
      </c>
      <c r="K1629" s="1">
        <f t="shared" si="292"/>
        <v>3.066474761511496E-4</v>
      </c>
      <c r="L1629" s="1">
        <f t="shared" si="293"/>
        <v>0.99391039723926466</v>
      </c>
      <c r="M1629" s="1">
        <f t="shared" si="294"/>
        <v>1.0000000000000011</v>
      </c>
      <c r="O1629" s="1">
        <f t="shared" si="284"/>
        <v>1.6463867329069287E-7</v>
      </c>
      <c r="P1629" s="1">
        <f t="shared" si="285"/>
        <v>8.2832724332722264E-9</v>
      </c>
      <c r="Q1629" s="1">
        <f t="shared" si="286"/>
        <v>9.1693737229375439E-9</v>
      </c>
    </row>
    <row r="1630" spans="1:17" x14ac:dyDescent="0.2">
      <c r="A1630" s="1">
        <v>1624</v>
      </c>
      <c r="B1630" s="1">
        <f t="shared" si="287"/>
        <v>217.4</v>
      </c>
      <c r="C1630" s="1">
        <v>0.02</v>
      </c>
      <c r="D1630" s="1">
        <v>0.01</v>
      </c>
      <c r="E1630" s="1">
        <v>2E-3</v>
      </c>
      <c r="F1630" s="1">
        <f t="shared" si="288"/>
        <v>0.43480000000000002</v>
      </c>
      <c r="G1630" s="1">
        <f t="shared" si="289"/>
        <v>0.21740000000000001</v>
      </c>
      <c r="I1630" s="1">
        <f t="shared" si="290"/>
        <v>5.4883223057997218E-3</v>
      </c>
      <c r="J1630" s="1">
        <f t="shared" si="291"/>
        <v>2.7598682221698957E-4</v>
      </c>
      <c r="K1630" s="1">
        <f t="shared" si="292"/>
        <v>3.0548996781240247E-4</v>
      </c>
      <c r="L1630" s="1">
        <f t="shared" si="293"/>
        <v>0.99393020090417206</v>
      </c>
      <c r="M1630" s="1">
        <f t="shared" si="294"/>
        <v>1.0000000000000011</v>
      </c>
      <c r="O1630" s="1">
        <f t="shared" si="284"/>
        <v>1.6329331837162392E-7</v>
      </c>
      <c r="P1630" s="1">
        <f t="shared" si="285"/>
        <v>8.2113989513749616E-9</v>
      </c>
      <c r="Q1630" s="1">
        <f t="shared" si="286"/>
        <v>9.089202090156575E-9</v>
      </c>
    </row>
    <row r="1631" spans="1:17" x14ac:dyDescent="0.2">
      <c r="A1631" s="1">
        <v>1625</v>
      </c>
      <c r="B1631" s="1">
        <f t="shared" si="287"/>
        <v>217.5</v>
      </c>
      <c r="C1631" s="1">
        <v>0.02</v>
      </c>
      <c r="D1631" s="1">
        <v>0.01</v>
      </c>
      <c r="E1631" s="1">
        <v>2E-3</v>
      </c>
      <c r="F1631" s="1">
        <f t="shared" si="288"/>
        <v>0.435</v>
      </c>
      <c r="G1631" s="1">
        <f t="shared" si="289"/>
        <v>0.2175</v>
      </c>
      <c r="I1631" s="1">
        <f t="shared" si="290"/>
        <v>5.4707596744211625E-3</v>
      </c>
      <c r="J1631" s="1">
        <f t="shared" si="291"/>
        <v>2.7496355979859428E-4</v>
      </c>
      <c r="K1631" s="1">
        <f t="shared" si="292"/>
        <v>3.0433693821796056E-4</v>
      </c>
      <c r="L1631" s="1">
        <f t="shared" si="293"/>
        <v>0.99394993982756341</v>
      </c>
      <c r="M1631" s="1">
        <f t="shared" si="294"/>
        <v>1.0000000000000011</v>
      </c>
      <c r="O1631" s="1">
        <f t="shared" si="284"/>
        <v>1.6195895710199431E-7</v>
      </c>
      <c r="P1631" s="1">
        <f t="shared" si="285"/>
        <v>8.1401512836046854E-9</v>
      </c>
      <c r="Q1631" s="1">
        <f t="shared" si="286"/>
        <v>9.0097346721066019E-9</v>
      </c>
    </row>
    <row r="1632" spans="1:17" x14ac:dyDescent="0.2">
      <c r="A1632" s="1">
        <v>1626</v>
      </c>
      <c r="B1632" s="1">
        <f t="shared" si="287"/>
        <v>217.60000000000002</v>
      </c>
      <c r="C1632" s="1">
        <v>0.02</v>
      </c>
      <c r="D1632" s="1">
        <v>0.01</v>
      </c>
      <c r="E1632" s="1">
        <v>2E-3</v>
      </c>
      <c r="F1632" s="1">
        <f t="shared" si="288"/>
        <v>0.43520000000000003</v>
      </c>
      <c r="G1632" s="1">
        <f t="shared" si="289"/>
        <v>0.21760000000000002</v>
      </c>
      <c r="I1632" s="1">
        <f t="shared" si="290"/>
        <v>5.4532532434630144E-3</v>
      </c>
      <c r="J1632" s="1">
        <f t="shared" si="291"/>
        <v>2.7394416429619777E-4</v>
      </c>
      <c r="K1632" s="1">
        <f t="shared" si="292"/>
        <v>3.0318836948614109E-4</v>
      </c>
      <c r="L1632" s="1">
        <f t="shared" si="293"/>
        <v>0.99396961422275576</v>
      </c>
      <c r="M1632" s="1">
        <f t="shared" si="294"/>
        <v>1.0000000000000011</v>
      </c>
      <c r="O1632" s="1">
        <f t="shared" si="284"/>
        <v>1.6063549964652926E-7</v>
      </c>
      <c r="P1632" s="1">
        <f t="shared" si="285"/>
        <v>8.0695239597979412E-9</v>
      </c>
      <c r="Q1632" s="1">
        <f t="shared" si="286"/>
        <v>8.9309652504776641E-9</v>
      </c>
    </row>
    <row r="1633" spans="1:17" x14ac:dyDescent="0.2">
      <c r="A1633" s="1">
        <v>1627</v>
      </c>
      <c r="B1633" s="1">
        <f t="shared" si="287"/>
        <v>217.70000000000002</v>
      </c>
      <c r="C1633" s="1">
        <v>0.02</v>
      </c>
      <c r="D1633" s="1">
        <v>0.01</v>
      </c>
      <c r="E1633" s="1">
        <v>2E-3</v>
      </c>
      <c r="F1633" s="1">
        <f t="shared" si="288"/>
        <v>0.43540000000000006</v>
      </c>
      <c r="G1633" s="1">
        <f t="shared" si="289"/>
        <v>0.21770000000000003</v>
      </c>
      <c r="I1633" s="1">
        <f t="shared" si="290"/>
        <v>5.4358028330839326E-3</v>
      </c>
      <c r="J1633" s="1">
        <f t="shared" si="291"/>
        <v>2.729286207529533E-4</v>
      </c>
      <c r="K1633" s="1">
        <f t="shared" si="292"/>
        <v>3.0204424380958565E-4</v>
      </c>
      <c r="L1633" s="1">
        <f t="shared" si="293"/>
        <v>0.99398922430235459</v>
      </c>
      <c r="M1633" s="1">
        <f t="shared" si="294"/>
        <v>1.0000000000000011</v>
      </c>
      <c r="O1633" s="1">
        <f t="shared" si="284"/>
        <v>1.5932285690404929E-7</v>
      </c>
      <c r="P1633" s="1">
        <f t="shared" si="285"/>
        <v>7.9995115578120338E-9</v>
      </c>
      <c r="Q1633" s="1">
        <f t="shared" si="286"/>
        <v>8.8528876622010742E-9</v>
      </c>
    </row>
    <row r="1634" spans="1:17" x14ac:dyDescent="0.2">
      <c r="A1634" s="1">
        <v>1628</v>
      </c>
      <c r="B1634" s="1">
        <f t="shared" si="287"/>
        <v>217.8</v>
      </c>
      <c r="C1634" s="1">
        <v>0.02</v>
      </c>
      <c r="D1634" s="1">
        <v>0.01</v>
      </c>
      <c r="E1634" s="1">
        <v>2E-3</v>
      </c>
      <c r="F1634" s="1">
        <f t="shared" si="288"/>
        <v>0.43560000000000004</v>
      </c>
      <c r="G1634" s="1">
        <f t="shared" si="289"/>
        <v>0.21780000000000002</v>
      </c>
      <c r="I1634" s="1">
        <f t="shared" si="290"/>
        <v>5.4184082640180639E-3</v>
      </c>
      <c r="J1634" s="1">
        <f t="shared" si="291"/>
        <v>2.7191691427153758E-4</v>
      </c>
      <c r="K1634" s="1">
        <f t="shared" si="292"/>
        <v>3.0090454345493492E-4</v>
      </c>
      <c r="L1634" s="1">
        <f t="shared" si="293"/>
        <v>0.99400877027825651</v>
      </c>
      <c r="M1634" s="1">
        <f t="shared" si="294"/>
        <v>1.0000000000000011</v>
      </c>
      <c r="O1634" s="1">
        <f t="shared" si="284"/>
        <v>1.5802094050147069E-7</v>
      </c>
      <c r="P1634" s="1">
        <f t="shared" si="285"/>
        <v>7.9301087031013917E-9</v>
      </c>
      <c r="Q1634" s="1">
        <f t="shared" si="286"/>
        <v>8.7754957989551667E-9</v>
      </c>
    </row>
    <row r="1635" spans="1:17" x14ac:dyDescent="0.2">
      <c r="A1635" s="1">
        <v>1629</v>
      </c>
      <c r="B1635" s="1">
        <f t="shared" si="287"/>
        <v>217.9</v>
      </c>
      <c r="C1635" s="1">
        <v>0.02</v>
      </c>
      <c r="D1635" s="1">
        <v>0.01</v>
      </c>
      <c r="E1635" s="1">
        <v>2E-3</v>
      </c>
      <c r="F1635" s="1">
        <f t="shared" si="288"/>
        <v>0.43580000000000002</v>
      </c>
      <c r="G1635" s="1">
        <f t="shared" si="289"/>
        <v>0.21790000000000001</v>
      </c>
      <c r="I1635" s="1">
        <f t="shared" si="290"/>
        <v>5.4010693575732059E-3</v>
      </c>
      <c r="J1635" s="1">
        <f t="shared" si="291"/>
        <v>2.7090903001390554E-4</v>
      </c>
      <c r="K1635" s="1">
        <f t="shared" si="292"/>
        <v>2.9976925076250448E-4</v>
      </c>
      <c r="L1635" s="1">
        <f t="shared" si="293"/>
        <v>0.99402825236165149</v>
      </c>
      <c r="M1635" s="1">
        <f t="shared" si="294"/>
        <v>1.0000000000000011</v>
      </c>
      <c r="O1635" s="1">
        <f t="shared" si="284"/>
        <v>1.5672966278785485E-7</v>
      </c>
      <c r="P1635" s="1">
        <f t="shared" si="285"/>
        <v>7.8613100682976674E-9</v>
      </c>
      <c r="Q1635" s="1">
        <f t="shared" si="286"/>
        <v>8.6987836066755092E-9</v>
      </c>
    </row>
    <row r="1636" spans="1:17" x14ac:dyDescent="0.2">
      <c r="A1636" s="1">
        <v>1630</v>
      </c>
      <c r="B1636" s="1">
        <f t="shared" si="287"/>
        <v>218</v>
      </c>
      <c r="C1636" s="1">
        <v>0.02</v>
      </c>
      <c r="D1636" s="1">
        <v>0.01</v>
      </c>
      <c r="E1636" s="1">
        <v>2E-3</v>
      </c>
      <c r="F1636" s="1">
        <f t="shared" si="288"/>
        <v>0.436</v>
      </c>
      <c r="G1636" s="1">
        <f t="shared" si="289"/>
        <v>0.218</v>
      </c>
      <c r="I1636" s="1">
        <f t="shared" si="290"/>
        <v>5.3837859356289713E-3</v>
      </c>
      <c r="J1636" s="1">
        <f t="shared" si="291"/>
        <v>2.6990495320104594E-4</v>
      </c>
      <c r="K1636" s="1">
        <f t="shared" si="292"/>
        <v>2.9863834814596274E-4</v>
      </c>
      <c r="L1636" s="1">
        <f t="shared" si="293"/>
        <v>0.99404767076302514</v>
      </c>
      <c r="M1636" s="1">
        <f t="shared" si="294"/>
        <v>1.0000000000000011</v>
      </c>
      <c r="O1636" s="1">
        <f t="shared" si="284"/>
        <v>1.5544893682850925E-7</v>
      </c>
      <c r="P1636" s="1">
        <f t="shared" si="285"/>
        <v>7.7931103727937297E-9</v>
      </c>
      <c r="Q1636" s="1">
        <f t="shared" si="286"/>
        <v>8.6227450850697046E-9</v>
      </c>
    </row>
    <row r="1637" spans="1:17" x14ac:dyDescent="0.2">
      <c r="A1637" s="1">
        <v>1631</v>
      </c>
      <c r="B1637" s="1">
        <f t="shared" si="287"/>
        <v>218.10000000000002</v>
      </c>
      <c r="C1637" s="1">
        <v>0.02</v>
      </c>
      <c r="D1637" s="1">
        <v>0.01</v>
      </c>
      <c r="E1637" s="1">
        <v>2E-3</v>
      </c>
      <c r="F1637" s="1">
        <f t="shared" si="288"/>
        <v>0.43620000000000003</v>
      </c>
      <c r="G1637" s="1">
        <f t="shared" si="289"/>
        <v>0.21810000000000002</v>
      </c>
      <c r="I1637" s="1">
        <f t="shared" si="290"/>
        <v>5.3665578206349585E-3</v>
      </c>
      <c r="J1637" s="1">
        <f t="shared" si="291"/>
        <v>2.6890466911273829E-4</v>
      </c>
      <c r="K1637" s="1">
        <f t="shared" si="292"/>
        <v>2.9751181809200969E-4</v>
      </c>
      <c r="L1637" s="1">
        <f t="shared" si="293"/>
        <v>0.99406702569216143</v>
      </c>
      <c r="M1637" s="1">
        <f t="shared" si="294"/>
        <v>1.0000000000000011</v>
      </c>
      <c r="O1637" s="1">
        <f t="shared" si="284"/>
        <v>1.5417867639913242E-7</v>
      </c>
      <c r="P1637" s="1">
        <f t="shared" si="285"/>
        <v>7.7255043823311078E-9</v>
      </c>
      <c r="Q1637" s="1">
        <f t="shared" si="286"/>
        <v>8.5473742871363081E-9</v>
      </c>
    </row>
    <row r="1638" spans="1:17" x14ac:dyDescent="0.2">
      <c r="A1638" s="1">
        <v>1632</v>
      </c>
      <c r="B1638" s="1">
        <f t="shared" si="287"/>
        <v>218.20000000000002</v>
      </c>
      <c r="C1638" s="1">
        <v>0.02</v>
      </c>
      <c r="D1638" s="1">
        <v>0.01</v>
      </c>
      <c r="E1638" s="1">
        <v>2E-3</v>
      </c>
      <c r="F1638" s="1">
        <f t="shared" si="288"/>
        <v>0.43640000000000007</v>
      </c>
      <c r="G1638" s="1">
        <f t="shared" si="289"/>
        <v>0.21820000000000003</v>
      </c>
      <c r="I1638" s="1">
        <f t="shared" si="290"/>
        <v>5.3493848356089262E-3</v>
      </c>
      <c r="J1638" s="1">
        <f t="shared" si="291"/>
        <v>2.6790816308731055E-4</v>
      </c>
      <c r="K1638" s="1">
        <f t="shared" si="292"/>
        <v>2.9638964316005791E-4</v>
      </c>
      <c r="L1638" s="1">
        <f t="shared" si="293"/>
        <v>0.99408631735814479</v>
      </c>
      <c r="M1638" s="1">
        <f t="shared" si="294"/>
        <v>1.0000000000000011</v>
      </c>
      <c r="O1638" s="1">
        <f t="shared" si="284"/>
        <v>1.5291879598001071E-7</v>
      </c>
      <c r="P1638" s="1">
        <f t="shared" si="285"/>
        <v>7.6584869085913174E-9</v>
      </c>
      <c r="Q1638" s="1">
        <f t="shared" si="286"/>
        <v>8.472665318688341E-9</v>
      </c>
    </row>
    <row r="1639" spans="1:17" x14ac:dyDescent="0.2">
      <c r="A1639" s="1">
        <v>1633</v>
      </c>
      <c r="B1639" s="1">
        <f t="shared" si="287"/>
        <v>218.3</v>
      </c>
      <c r="C1639" s="1">
        <v>0.02</v>
      </c>
      <c r="D1639" s="1">
        <v>0.01</v>
      </c>
      <c r="E1639" s="1">
        <v>2E-3</v>
      </c>
      <c r="F1639" s="1">
        <f t="shared" si="288"/>
        <v>0.43660000000000004</v>
      </c>
      <c r="G1639" s="1">
        <f t="shared" si="289"/>
        <v>0.21830000000000002</v>
      </c>
      <c r="I1639" s="1">
        <f t="shared" si="290"/>
        <v>5.3322668041349778E-3</v>
      </c>
      <c r="J1639" s="1">
        <f t="shared" si="291"/>
        <v>2.669154205213982E-4</v>
      </c>
      <c r="K1639" s="1">
        <f t="shared" si="292"/>
        <v>2.9527180598191435E-4</v>
      </c>
      <c r="L1639" s="1">
        <f t="shared" si="293"/>
        <v>0.99410554596936285</v>
      </c>
      <c r="M1639" s="1">
        <f t="shared" si="294"/>
        <v>1.0000000000000011</v>
      </c>
      <c r="O1639" s="1">
        <f t="shared" si="284"/>
        <v>1.5166921075026028E-7</v>
      </c>
      <c r="P1639" s="1">
        <f t="shared" si="285"/>
        <v>7.5920528087906847E-9</v>
      </c>
      <c r="Q1639" s="1">
        <f t="shared" si="286"/>
        <v>8.3986123378809282E-9</v>
      </c>
    </row>
    <row r="1640" spans="1:17" x14ac:dyDescent="0.2">
      <c r="A1640" s="1">
        <v>1634</v>
      </c>
      <c r="B1640" s="1">
        <f t="shared" si="287"/>
        <v>218.4</v>
      </c>
      <c r="C1640" s="1">
        <v>0.02</v>
      </c>
      <c r="D1640" s="1">
        <v>0.01</v>
      </c>
      <c r="E1640" s="1">
        <v>2E-3</v>
      </c>
      <c r="F1640" s="1">
        <f t="shared" si="288"/>
        <v>0.43680000000000002</v>
      </c>
      <c r="G1640" s="1">
        <f t="shared" si="289"/>
        <v>0.21840000000000001</v>
      </c>
      <c r="I1640" s="1">
        <f t="shared" si="290"/>
        <v>5.3152035503617459E-3</v>
      </c>
      <c r="J1640" s="1">
        <f t="shared" si="291"/>
        <v>2.6592642686970391E-4</v>
      </c>
      <c r="K1640" s="1">
        <f t="shared" si="292"/>
        <v>2.9415828926146416E-4</v>
      </c>
      <c r="L1640" s="1">
        <f t="shared" si="293"/>
        <v>0.99412471173350825</v>
      </c>
      <c r="M1640" s="1">
        <f t="shared" si="294"/>
        <v>1.0000000000000011</v>
      </c>
      <c r="O1640" s="1">
        <f t="shared" si="284"/>
        <v>1.5042983658211544E-7</v>
      </c>
      <c r="P1640" s="1">
        <f t="shared" si="285"/>
        <v>7.5261969852787417E-9</v>
      </c>
      <c r="Q1640" s="1">
        <f t="shared" si="286"/>
        <v>8.3252095547432223E-9</v>
      </c>
    </row>
    <row r="1641" spans="1:17" x14ac:dyDescent="0.2">
      <c r="A1641" s="1">
        <v>1635</v>
      </c>
      <c r="B1641" s="1">
        <f t="shared" si="287"/>
        <v>218.5</v>
      </c>
      <c r="C1641" s="1">
        <v>0.02</v>
      </c>
      <c r="D1641" s="1">
        <v>0.01</v>
      </c>
      <c r="E1641" s="1">
        <v>2E-3</v>
      </c>
      <c r="F1641" s="1">
        <f t="shared" si="288"/>
        <v>0.437</v>
      </c>
      <c r="G1641" s="1">
        <f t="shared" si="289"/>
        <v>0.2185</v>
      </c>
      <c r="I1641" s="1">
        <f t="shared" si="290"/>
        <v>5.2981948990005884E-3</v>
      </c>
      <c r="J1641" s="1">
        <f t="shared" si="291"/>
        <v>2.6494116764475874E-4</v>
      </c>
      <c r="K1641" s="1">
        <f t="shared" si="292"/>
        <v>2.9304907577435552E-4</v>
      </c>
      <c r="L1641" s="1">
        <f t="shared" si="293"/>
        <v>0.99414381485758141</v>
      </c>
      <c r="M1641" s="1">
        <f t="shared" si="294"/>
        <v>1.0000000000000011</v>
      </c>
      <c r="O1641" s="1">
        <f t="shared" si="284"/>
        <v>1.4920059003526585E-7</v>
      </c>
      <c r="P1641" s="1">
        <f t="shared" si="285"/>
        <v>7.46091438514027E-9</v>
      </c>
      <c r="Q1641" s="1">
        <f t="shared" si="286"/>
        <v>8.2524512307145925E-9</v>
      </c>
    </row>
    <row r="1642" spans="1:17" x14ac:dyDescent="0.2">
      <c r="A1642" s="1">
        <v>1636</v>
      </c>
      <c r="B1642" s="1">
        <f t="shared" si="287"/>
        <v>218.60000000000002</v>
      </c>
      <c r="C1642" s="1">
        <v>0.02</v>
      </c>
      <c r="D1642" s="1">
        <v>0.01</v>
      </c>
      <c r="E1642" s="1">
        <v>2E-3</v>
      </c>
      <c r="F1642" s="1">
        <f t="shared" si="288"/>
        <v>0.43720000000000003</v>
      </c>
      <c r="G1642" s="1">
        <f t="shared" si="289"/>
        <v>0.21860000000000002</v>
      </c>
      <c r="I1642" s="1">
        <f t="shared" si="290"/>
        <v>5.2812406753237869E-3</v>
      </c>
      <c r="J1642" s="1">
        <f t="shared" si="291"/>
        <v>2.6395962841668395E-4</v>
      </c>
      <c r="K1642" s="1">
        <f t="shared" si="292"/>
        <v>2.9194414836768645E-4</v>
      </c>
      <c r="L1642" s="1">
        <f t="shared" si="293"/>
        <v>0.99416285554789297</v>
      </c>
      <c r="M1642" s="1">
        <f t="shared" si="294"/>
        <v>1.0000000000000011</v>
      </c>
      <c r="O1642" s="1">
        <f t="shared" si="284"/>
        <v>1.4798138835123919E-7</v>
      </c>
      <c r="P1642" s="1">
        <f t="shared" si="285"/>
        <v>7.3961999998008618E-9</v>
      </c>
      <c r="Q1642" s="1">
        <f t="shared" si="286"/>
        <v>8.1803316781850165E-9</v>
      </c>
    </row>
    <row r="1643" spans="1:17" x14ac:dyDescent="0.2">
      <c r="A1643" s="1">
        <v>1637</v>
      </c>
      <c r="B1643" s="1">
        <f t="shared" si="287"/>
        <v>218.70000000000002</v>
      </c>
      <c r="C1643" s="1">
        <v>0.02</v>
      </c>
      <c r="D1643" s="1">
        <v>0.01</v>
      </c>
      <c r="E1643" s="1">
        <v>2E-3</v>
      </c>
      <c r="F1643" s="1">
        <f t="shared" si="288"/>
        <v>0.43740000000000007</v>
      </c>
      <c r="G1643" s="1">
        <f t="shared" si="289"/>
        <v>0.21870000000000003</v>
      </c>
      <c r="I1643" s="1">
        <f t="shared" si="290"/>
        <v>5.2643407051627504E-3</v>
      </c>
      <c r="J1643" s="1">
        <f t="shared" si="291"/>
        <v>2.6298179481295408E-4</v>
      </c>
      <c r="K1643" s="1">
        <f t="shared" si="292"/>
        <v>2.908434899596926E-4</v>
      </c>
      <c r="L1643" s="1">
        <f t="shared" si="293"/>
        <v>0.99418183401006577</v>
      </c>
      <c r="M1643" s="1">
        <f t="shared" si="294"/>
        <v>1.0000000000000011</v>
      </c>
      <c r="O1643" s="1">
        <f t="shared" si="284"/>
        <v>1.4677214944782899E-7</v>
      </c>
      <c r="P1643" s="1">
        <f t="shared" si="285"/>
        <v>7.3320488646359185E-9</v>
      </c>
      <c r="Q1643" s="1">
        <f t="shared" si="286"/>
        <v>8.1088452600395336E-9</v>
      </c>
    </row>
    <row r="1644" spans="1:17" x14ac:dyDescent="0.2">
      <c r="A1644" s="1">
        <v>1638</v>
      </c>
      <c r="B1644" s="1">
        <f t="shared" si="287"/>
        <v>218.8</v>
      </c>
      <c r="C1644" s="1">
        <v>0.02</v>
      </c>
      <c r="D1644" s="1">
        <v>0.01</v>
      </c>
      <c r="E1644" s="1">
        <v>2E-3</v>
      </c>
      <c r="F1644" s="1">
        <f t="shared" si="288"/>
        <v>0.43760000000000004</v>
      </c>
      <c r="G1644" s="1">
        <f t="shared" si="289"/>
        <v>0.21880000000000002</v>
      </c>
      <c r="I1644" s="1">
        <f t="shared" si="290"/>
        <v>5.2474948149062294E-3</v>
      </c>
      <c r="J1644" s="1">
        <f t="shared" si="291"/>
        <v>2.6200765251816095E-4</v>
      </c>
      <c r="K1644" s="1">
        <f t="shared" si="292"/>
        <v>2.897470835394369E-4</v>
      </c>
      <c r="L1644" s="1">
        <f t="shared" si="293"/>
        <v>0.99420075044903733</v>
      </c>
      <c r="M1644" s="1">
        <f t="shared" si="294"/>
        <v>1.0000000000000011</v>
      </c>
      <c r="O1644" s="1">
        <f t="shared" si="284"/>
        <v>1.4557279191356779E-7</v>
      </c>
      <c r="P1644" s="1">
        <f t="shared" si="285"/>
        <v>7.2684560585831072E-9</v>
      </c>
      <c r="Q1644" s="1">
        <f t="shared" si="286"/>
        <v>8.0379863892068129E-9</v>
      </c>
    </row>
    <row r="1645" spans="1:17" x14ac:dyDescent="0.2">
      <c r="A1645" s="1">
        <v>1639</v>
      </c>
      <c r="B1645" s="1">
        <f t="shared" si="287"/>
        <v>218.9</v>
      </c>
      <c r="C1645" s="1">
        <v>0.02</v>
      </c>
      <c r="D1645" s="1">
        <v>0.01</v>
      </c>
      <c r="E1645" s="1">
        <v>2E-3</v>
      </c>
      <c r="F1645" s="1">
        <f t="shared" si="288"/>
        <v>0.43780000000000002</v>
      </c>
      <c r="G1645" s="1">
        <f t="shared" si="289"/>
        <v>0.21890000000000001</v>
      </c>
      <c r="I1645" s="1">
        <f t="shared" si="290"/>
        <v>5.2307028314985292E-3</v>
      </c>
      <c r="J1645" s="1">
        <f t="shared" si="291"/>
        <v>2.6103718727377867E-4</v>
      </c>
      <c r="K1645" s="1">
        <f t="shared" si="292"/>
        <v>2.8865491216650027E-4</v>
      </c>
      <c r="L1645" s="1">
        <f t="shared" si="293"/>
        <v>0.99421960506906237</v>
      </c>
      <c r="M1645" s="1">
        <f t="shared" si="294"/>
        <v>1.0000000000000011</v>
      </c>
      <c r="O1645" s="1">
        <f t="shared" si="284"/>
        <v>1.4438323500224793E-7</v>
      </c>
      <c r="P1645" s="1">
        <f t="shared" si="285"/>
        <v>7.2054167037583872E-9</v>
      </c>
      <c r="Q1645" s="1">
        <f t="shared" si="286"/>
        <v>7.9677495282118982E-9</v>
      </c>
    </row>
    <row r="1646" spans="1:17" x14ac:dyDescent="0.2">
      <c r="A1646" s="1">
        <v>1640</v>
      </c>
      <c r="B1646" s="1">
        <f t="shared" si="287"/>
        <v>219</v>
      </c>
      <c r="C1646" s="1">
        <v>0.02</v>
      </c>
      <c r="D1646" s="1">
        <v>0.01</v>
      </c>
      <c r="E1646" s="1">
        <v>2E-3</v>
      </c>
      <c r="F1646" s="1">
        <f t="shared" si="288"/>
        <v>0.438</v>
      </c>
      <c r="G1646" s="1">
        <f t="shared" si="289"/>
        <v>0.219</v>
      </c>
      <c r="I1646" s="1">
        <f t="shared" si="290"/>
        <v>5.2139645824377341E-3</v>
      </c>
      <c r="J1646" s="1">
        <f t="shared" si="291"/>
        <v>2.6007038487792971E-4</v>
      </c>
      <c r="K1646" s="1">
        <f t="shared" si="292"/>
        <v>2.8756695897067409E-4</v>
      </c>
      <c r="L1646" s="1">
        <f t="shared" si="293"/>
        <v>0.99423839807371484</v>
      </c>
      <c r="M1646" s="1">
        <f t="shared" si="294"/>
        <v>1.0000000000000011</v>
      </c>
      <c r="O1646" s="1">
        <f t="shared" si="284"/>
        <v>1.4320339862748328E-7</v>
      </c>
      <c r="P1646" s="1">
        <f t="shared" si="285"/>
        <v>7.1429259650752387E-9</v>
      </c>
      <c r="Q1646" s="1">
        <f t="shared" si="286"/>
        <v>7.8981291887328145E-9</v>
      </c>
    </row>
    <row r="1647" spans="1:17" x14ac:dyDescent="0.2">
      <c r="A1647" s="1">
        <v>1641</v>
      </c>
      <c r="B1647" s="1">
        <f t="shared" si="287"/>
        <v>219.10000000000002</v>
      </c>
      <c r="C1647" s="1">
        <v>0.02</v>
      </c>
      <c r="D1647" s="1">
        <v>0.01</v>
      </c>
      <c r="E1647" s="1">
        <v>2E-3</v>
      </c>
      <c r="F1647" s="1">
        <f t="shared" si="288"/>
        <v>0.43820000000000003</v>
      </c>
      <c r="G1647" s="1">
        <f t="shared" si="289"/>
        <v>0.21910000000000002</v>
      </c>
      <c r="I1647" s="1">
        <f t="shared" si="290"/>
        <v>5.1972798957739333E-3</v>
      </c>
      <c r="J1647" s="1">
        <f t="shared" si="291"/>
        <v>2.5910723118515187E-4</v>
      </c>
      <c r="K1647" s="1">
        <f t="shared" si="292"/>
        <v>2.8648320715165404E-4</v>
      </c>
      <c r="L1647" s="1">
        <f t="shared" si="293"/>
        <v>0.99425712966589042</v>
      </c>
      <c r="M1647" s="1">
        <f t="shared" si="294"/>
        <v>1.0000000000000011</v>
      </c>
      <c r="O1647" s="1">
        <f t="shared" si="284"/>
        <v>1.4203320335731908E-7</v>
      </c>
      <c r="P1647" s="1">
        <f t="shared" si="285"/>
        <v>7.0809790498674615E-9</v>
      </c>
      <c r="Q1647" s="1">
        <f t="shared" si="286"/>
        <v>7.8291199311613416E-9</v>
      </c>
    </row>
    <row r="1648" spans="1:17" x14ac:dyDescent="0.2">
      <c r="A1648" s="1">
        <v>1642</v>
      </c>
      <c r="B1648" s="1">
        <f t="shared" si="287"/>
        <v>219.20000000000002</v>
      </c>
      <c r="C1648" s="1">
        <v>0.02</v>
      </c>
      <c r="D1648" s="1">
        <v>0.01</v>
      </c>
      <c r="E1648" s="1">
        <v>2E-3</v>
      </c>
      <c r="F1648" s="1">
        <f t="shared" si="288"/>
        <v>0.43840000000000007</v>
      </c>
      <c r="G1648" s="1">
        <f t="shared" si="289"/>
        <v>0.21920000000000003</v>
      </c>
      <c r="I1648" s="1">
        <f t="shared" si="290"/>
        <v>5.1806486001074563E-3</v>
      </c>
      <c r="J1648" s="1">
        <f t="shared" si="291"/>
        <v>2.5814771210616637E-4</v>
      </c>
      <c r="K1648" s="1">
        <f t="shared" si="292"/>
        <v>2.8540363997873525E-4</v>
      </c>
      <c r="L1648" s="1">
        <f t="shared" si="293"/>
        <v>0.9942758000478088</v>
      </c>
      <c r="M1648" s="1">
        <f t="shared" si="294"/>
        <v>1.0000000000000011</v>
      </c>
      <c r="O1648" s="1">
        <f t="shared" si="284"/>
        <v>1.4087257040888379E-7</v>
      </c>
      <c r="P1648" s="1">
        <f t="shared" si="285"/>
        <v>7.0195712075151931E-9</v>
      </c>
      <c r="Q1648" s="1">
        <f t="shared" si="286"/>
        <v>7.7607163641676391E-9</v>
      </c>
    </row>
    <row r="1649" spans="1:17" x14ac:dyDescent="0.2">
      <c r="A1649" s="1">
        <v>1643</v>
      </c>
      <c r="B1649" s="1">
        <f t="shared" si="287"/>
        <v>219.3</v>
      </c>
      <c r="C1649" s="1">
        <v>0.02</v>
      </c>
      <c r="D1649" s="1">
        <v>0.01</v>
      </c>
      <c r="E1649" s="1">
        <v>2E-3</v>
      </c>
      <c r="F1649" s="1">
        <f t="shared" si="288"/>
        <v>0.43860000000000005</v>
      </c>
      <c r="G1649" s="1">
        <f t="shared" si="289"/>
        <v>0.21930000000000002</v>
      </c>
      <c r="I1649" s="1">
        <f t="shared" si="290"/>
        <v>5.1640705245871122E-3</v>
      </c>
      <c r="J1649" s="1">
        <f t="shared" si="291"/>
        <v>2.5719181360764695E-4</v>
      </c>
      <c r="K1649" s="1">
        <f t="shared" si="292"/>
        <v>2.8432824079050882E-4</v>
      </c>
      <c r="L1649" s="1">
        <f t="shared" si="293"/>
        <v>0.99429440942101588</v>
      </c>
      <c r="M1649" s="1">
        <f t="shared" si="294"/>
        <v>1.0000000000000011</v>
      </c>
      <c r="O1649" s="1">
        <f t="shared" si="284"/>
        <v>1.3972142164308417E-7</v>
      </c>
      <c r="P1649" s="1">
        <f t="shared" si="285"/>
        <v>6.9586977290742381E-9</v>
      </c>
      <c r="Q1649" s="1">
        <f t="shared" si="286"/>
        <v>7.6929131442687545E-9</v>
      </c>
    </row>
    <row r="1650" spans="1:17" x14ac:dyDescent="0.2">
      <c r="A1650" s="1">
        <v>1644</v>
      </c>
      <c r="B1650" s="1">
        <f t="shared" si="287"/>
        <v>219.4</v>
      </c>
      <c r="C1650" s="1">
        <v>0.02</v>
      </c>
      <c r="D1650" s="1">
        <v>0.01</v>
      </c>
      <c r="E1650" s="1">
        <v>2E-3</v>
      </c>
      <c r="F1650" s="1">
        <f t="shared" si="288"/>
        <v>0.43880000000000002</v>
      </c>
      <c r="G1650" s="1">
        <f t="shared" si="289"/>
        <v>0.21940000000000001</v>
      </c>
      <c r="I1650" s="1">
        <f t="shared" si="290"/>
        <v>5.1475454989084336E-3</v>
      </c>
      <c r="J1650" s="1">
        <f t="shared" si="291"/>
        <v>2.5623952171198976E-4</v>
      </c>
      <c r="K1650" s="1">
        <f t="shared" si="292"/>
        <v>2.8325699299456007E-4</v>
      </c>
      <c r="L1650" s="1">
        <f t="shared" si="293"/>
        <v>0.99431295798638619</v>
      </c>
      <c r="M1650" s="1">
        <f t="shared" si="294"/>
        <v>1.0000000000000011</v>
      </c>
      <c r="O1650" s="1">
        <f t="shared" si="284"/>
        <v>1.3857967955934608E-7</v>
      </c>
      <c r="P1650" s="1">
        <f t="shared" si="285"/>
        <v>6.8983539469088048E-9</v>
      </c>
      <c r="Q1650" s="1">
        <f t="shared" si="286"/>
        <v>7.6257049754011956E-9</v>
      </c>
    </row>
    <row r="1651" spans="1:17" x14ac:dyDescent="0.2">
      <c r="A1651" s="1">
        <v>1645</v>
      </c>
      <c r="B1651" s="1">
        <f t="shared" si="287"/>
        <v>219.5</v>
      </c>
      <c r="C1651" s="1">
        <v>0.02</v>
      </c>
      <c r="D1651" s="1">
        <v>0.01</v>
      </c>
      <c r="E1651" s="1">
        <v>2E-3</v>
      </c>
      <c r="F1651" s="1">
        <f t="shared" si="288"/>
        <v>0.439</v>
      </c>
      <c r="G1651" s="1">
        <f t="shared" si="289"/>
        <v>0.2195</v>
      </c>
      <c r="I1651" s="1">
        <f t="shared" si="290"/>
        <v>5.1310733533119265E-3</v>
      </c>
      <c r="J1651" s="1">
        <f t="shared" si="291"/>
        <v>2.5529082249708452E-4</v>
      </c>
      <c r="K1651" s="1">
        <f t="shared" si="292"/>
        <v>2.8218988006716787E-4</v>
      </c>
      <c r="L1651" s="1">
        <f t="shared" si="293"/>
        <v>0.99433144594412504</v>
      </c>
      <c r="M1651" s="1">
        <f t="shared" si="294"/>
        <v>1.0000000000000011</v>
      </c>
      <c r="O1651" s="1">
        <f t="shared" si="284"/>
        <v>1.3744726729039552E-7</v>
      </c>
      <c r="P1651" s="1">
        <f t="shared" si="285"/>
        <v>6.8385352343273312E-9</v>
      </c>
      <c r="Q1651" s="1">
        <f t="shared" si="286"/>
        <v>7.5590866084971363E-9</v>
      </c>
    </row>
    <row r="1652" spans="1:17" x14ac:dyDescent="0.2">
      <c r="A1652" s="1">
        <v>1646</v>
      </c>
      <c r="B1652" s="1">
        <f t="shared" si="287"/>
        <v>219.60000000000002</v>
      </c>
      <c r="C1652" s="1">
        <v>0.02</v>
      </c>
      <c r="D1652" s="1">
        <v>0.01</v>
      </c>
      <c r="E1652" s="1">
        <v>2E-3</v>
      </c>
      <c r="F1652" s="1">
        <f t="shared" si="288"/>
        <v>0.43920000000000003</v>
      </c>
      <c r="G1652" s="1">
        <f t="shared" si="289"/>
        <v>0.21960000000000002</v>
      </c>
      <c r="I1652" s="1">
        <f t="shared" si="290"/>
        <v>5.1146539185813284E-3</v>
      </c>
      <c r="J1652" s="1">
        <f t="shared" si="291"/>
        <v>2.5434570209608635E-4</v>
      </c>
      <c r="K1652" s="1">
        <f t="shared" si="292"/>
        <v>2.8112688555300547E-4</v>
      </c>
      <c r="L1652" s="1">
        <f t="shared" si="293"/>
        <v>0.9943498734937708</v>
      </c>
      <c r="M1652" s="1">
        <f t="shared" si="294"/>
        <v>1.0000000000000011</v>
      </c>
      <c r="O1652" s="1">
        <f t="shared" si="284"/>
        <v>1.3632410859708379E-7</v>
      </c>
      <c r="P1652" s="1">
        <f t="shared" si="285"/>
        <v>6.7792370052216373E-9</v>
      </c>
      <c r="Q1652" s="1">
        <f t="shared" si="286"/>
        <v>7.4930528410645708E-9</v>
      </c>
    </row>
    <row r="1653" spans="1:17" x14ac:dyDescent="0.2">
      <c r="A1653" s="1">
        <v>1647</v>
      </c>
      <c r="B1653" s="1">
        <f t="shared" si="287"/>
        <v>219.70000000000002</v>
      </c>
      <c r="C1653" s="1">
        <v>0.02</v>
      </c>
      <c r="D1653" s="1">
        <v>0.01</v>
      </c>
      <c r="E1653" s="1">
        <v>2E-3</v>
      </c>
      <c r="F1653" s="1">
        <f t="shared" si="288"/>
        <v>0.43940000000000007</v>
      </c>
      <c r="G1653" s="1">
        <f t="shared" si="289"/>
        <v>0.21970000000000003</v>
      </c>
      <c r="I1653" s="1">
        <f t="shared" si="290"/>
        <v>5.0982870260418683E-3</v>
      </c>
      <c r="J1653" s="1">
        <f t="shared" si="291"/>
        <v>2.5340414669718889E-4</v>
      </c>
      <c r="K1653" s="1">
        <f t="shared" si="292"/>
        <v>2.8006799306484282E-4</v>
      </c>
      <c r="L1653" s="1">
        <f t="shared" si="293"/>
        <v>0.99436824083419728</v>
      </c>
      <c r="M1653" s="1">
        <f t="shared" si="294"/>
        <v>1.0000000000000011</v>
      </c>
      <c r="O1653" s="1">
        <f t="shared" si="284"/>
        <v>1.352101278632564E-7</v>
      </c>
      <c r="P1653" s="1">
        <f t="shared" si="285"/>
        <v>6.7204547137093483E-9</v>
      </c>
      <c r="Q1653" s="1">
        <f t="shared" si="286"/>
        <v>7.4275985167713125E-9</v>
      </c>
    </row>
    <row r="1654" spans="1:17" x14ac:dyDescent="0.2">
      <c r="A1654" s="1">
        <v>1648</v>
      </c>
      <c r="B1654" s="1">
        <f t="shared" si="287"/>
        <v>219.8</v>
      </c>
      <c r="C1654" s="1">
        <v>0.02</v>
      </c>
      <c r="D1654" s="1">
        <v>0.01</v>
      </c>
      <c r="E1654" s="1">
        <v>2E-3</v>
      </c>
      <c r="F1654" s="1">
        <f t="shared" si="288"/>
        <v>0.43960000000000005</v>
      </c>
      <c r="G1654" s="1">
        <f t="shared" si="289"/>
        <v>0.21980000000000002</v>
      </c>
      <c r="I1654" s="1">
        <f t="shared" si="290"/>
        <v>5.081972507558534E-3</v>
      </c>
      <c r="J1654" s="1">
        <f t="shared" si="291"/>
        <v>2.5246614254339816E-4</v>
      </c>
      <c r="K1654" s="1">
        <f t="shared" si="292"/>
        <v>2.790131862832501E-4</v>
      </c>
      <c r="L1654" s="1">
        <f t="shared" si="293"/>
        <v>0.99438654816361605</v>
      </c>
      <c r="M1654" s="1">
        <f t="shared" si="294"/>
        <v>1.0000000000000013</v>
      </c>
      <c r="O1654" s="1">
        <f t="shared" si="284"/>
        <v>1.3410525009065947E-7</v>
      </c>
      <c r="P1654" s="1">
        <f t="shared" si="285"/>
        <v>6.6621838537792462E-9</v>
      </c>
      <c r="Q1654" s="1">
        <f t="shared" si="286"/>
        <v>7.3627185250324854E-9</v>
      </c>
    </row>
    <row r="1655" spans="1:17" x14ac:dyDescent="0.2">
      <c r="A1655" s="1">
        <v>1649</v>
      </c>
      <c r="B1655" s="1">
        <f t="shared" si="287"/>
        <v>219.9</v>
      </c>
      <c r="C1655" s="1">
        <v>0.02</v>
      </c>
      <c r="D1655" s="1">
        <v>0.01</v>
      </c>
      <c r="E1655" s="1">
        <v>2E-3</v>
      </c>
      <c r="F1655" s="1">
        <f t="shared" si="288"/>
        <v>0.43980000000000002</v>
      </c>
      <c r="G1655" s="1">
        <f t="shared" si="289"/>
        <v>0.21990000000000001</v>
      </c>
      <c r="I1655" s="1">
        <f t="shared" si="290"/>
        <v>5.0657101955343467E-3</v>
      </c>
      <c r="J1655" s="1">
        <f t="shared" si="291"/>
        <v>2.5153167593230745E-4</v>
      </c>
      <c r="K1655" s="1">
        <f t="shared" si="292"/>
        <v>2.7796244895630278E-4</v>
      </c>
      <c r="L1655" s="1">
        <f t="shared" si="293"/>
        <v>0.99440479567957829</v>
      </c>
      <c r="M1655" s="1">
        <f t="shared" si="294"/>
        <v>1.0000000000000013</v>
      </c>
      <c r="O1655" s="1">
        <f t="shared" si="284"/>
        <v>1.3300940089389218E-7</v>
      </c>
      <c r="P1655" s="1">
        <f t="shared" si="285"/>
        <v>6.6044199589399933E-9</v>
      </c>
      <c r="Q1655" s="1">
        <f t="shared" si="286"/>
        <v>7.2984078006019926E-9</v>
      </c>
    </row>
    <row r="1656" spans="1:17" x14ac:dyDescent="0.2">
      <c r="A1656" s="1">
        <v>1650</v>
      </c>
      <c r="B1656" s="1">
        <f t="shared" si="287"/>
        <v>220</v>
      </c>
      <c r="C1656" s="1">
        <v>0.02</v>
      </c>
      <c r="D1656" s="1">
        <v>0.01</v>
      </c>
      <c r="E1656" s="1">
        <v>2E-3</v>
      </c>
      <c r="F1656" s="1">
        <f t="shared" si="288"/>
        <v>0.44</v>
      </c>
      <c r="G1656" s="1">
        <f t="shared" si="289"/>
        <v>0.22</v>
      </c>
      <c r="I1656" s="1">
        <f t="shared" si="290"/>
        <v>5.0494999229086365E-3</v>
      </c>
      <c r="J1656" s="1">
        <f t="shared" si="291"/>
        <v>2.5060073321587329E-4</v>
      </c>
      <c r="K1656" s="1">
        <f t="shared" si="292"/>
        <v>2.7691576489928803E-4</v>
      </c>
      <c r="L1656" s="1">
        <f t="shared" si="293"/>
        <v>0.9944229835789774</v>
      </c>
      <c r="M1656" s="1">
        <f t="shared" si="294"/>
        <v>1.0000000000000011</v>
      </c>
      <c r="O1656" s="1">
        <f t="shared" si="284"/>
        <v>1.319225064953992E-7</v>
      </c>
      <c r="P1656" s="1">
        <f t="shared" si="285"/>
        <v>6.5471586018719138E-9</v>
      </c>
      <c r="Q1656" s="1">
        <f t="shared" si="286"/>
        <v>7.2346613231675748E-9</v>
      </c>
    </row>
    <row r="1657" spans="1:17" x14ac:dyDescent="0.2">
      <c r="A1657" s="1">
        <v>1651</v>
      </c>
      <c r="B1657" s="1">
        <f t="shared" si="287"/>
        <v>220.10000000000002</v>
      </c>
      <c r="C1657" s="1">
        <v>0.02</v>
      </c>
      <c r="D1657" s="1">
        <v>0.01</v>
      </c>
      <c r="E1657" s="1">
        <v>2E-3</v>
      </c>
      <c r="F1657" s="1">
        <f t="shared" si="288"/>
        <v>0.44020000000000004</v>
      </c>
      <c r="G1657" s="1">
        <f t="shared" si="289"/>
        <v>0.22010000000000002</v>
      </c>
      <c r="I1657" s="1">
        <f t="shared" si="290"/>
        <v>5.0333415231553292E-3</v>
      </c>
      <c r="J1657" s="1">
        <f t="shared" si="291"/>
        <v>2.4967330080019216E-4</v>
      </c>
      <c r="K1657" s="1">
        <f t="shared" si="292"/>
        <v>2.7587311799441236E-4</v>
      </c>
      <c r="L1657" s="1">
        <f t="shared" si="293"/>
        <v>0.9944411120580513</v>
      </c>
      <c r="M1657" s="1">
        <f t="shared" si="294"/>
        <v>1.0000000000000013</v>
      </c>
      <c r="O1657" s="1">
        <f t="shared" si="284"/>
        <v>1.3084449372050205E-7</v>
      </c>
      <c r="P1657" s="1">
        <f t="shared" si="285"/>
        <v>6.4903953940817486E-9</v>
      </c>
      <c r="Q1657" s="1">
        <f t="shared" si="286"/>
        <v>7.1714741169494187E-9</v>
      </c>
    </row>
    <row r="1658" spans="1:17" x14ac:dyDescent="0.2">
      <c r="A1658" s="1">
        <v>1652</v>
      </c>
      <c r="B1658" s="1">
        <f t="shared" si="287"/>
        <v>220.20000000000002</v>
      </c>
      <c r="C1658" s="1">
        <v>0.02</v>
      </c>
      <c r="D1658" s="1">
        <v>0.01</v>
      </c>
      <c r="E1658" s="1">
        <v>2E-3</v>
      </c>
      <c r="F1658" s="1">
        <f t="shared" si="288"/>
        <v>0.44040000000000007</v>
      </c>
      <c r="G1658" s="1">
        <f t="shared" si="289"/>
        <v>0.22020000000000003</v>
      </c>
      <c r="I1658" s="1">
        <f t="shared" si="290"/>
        <v>5.0172348302812324E-3</v>
      </c>
      <c r="J1658" s="1">
        <f t="shared" si="291"/>
        <v>2.4874936514527837E-4</v>
      </c>
      <c r="K1658" s="1">
        <f t="shared" si="292"/>
        <v>2.7483449219051068E-4</v>
      </c>
      <c r="L1658" s="1">
        <f t="shared" si="293"/>
        <v>0.9944591813123842</v>
      </c>
      <c r="M1658" s="1">
        <f t="shared" si="294"/>
        <v>1.0000000000000011</v>
      </c>
      <c r="O1658" s="1">
        <f t="shared" si="284"/>
        <v>1.2977528999247422E-7</v>
      </c>
      <c r="P1658" s="1">
        <f t="shared" si="285"/>
        <v>6.4341259855606314E-9</v>
      </c>
      <c r="Q1658" s="1">
        <f t="shared" si="286"/>
        <v>7.1088412503025455E-9</v>
      </c>
    </row>
    <row r="1659" spans="1:17" x14ac:dyDescent="0.2">
      <c r="A1659" s="1">
        <v>1653</v>
      </c>
      <c r="B1659" s="1">
        <f t="shared" si="287"/>
        <v>220.3</v>
      </c>
      <c r="C1659" s="1">
        <v>0.02</v>
      </c>
      <c r="D1659" s="1">
        <v>0.01</v>
      </c>
      <c r="E1659" s="1">
        <v>2E-3</v>
      </c>
      <c r="F1659" s="1">
        <f t="shared" si="288"/>
        <v>0.44060000000000005</v>
      </c>
      <c r="G1659" s="1">
        <f t="shared" si="289"/>
        <v>0.22030000000000002</v>
      </c>
      <c r="I1659" s="1">
        <f t="shared" si="290"/>
        <v>5.0011796788243324E-3</v>
      </c>
      <c r="J1659" s="1">
        <f t="shared" si="291"/>
        <v>2.4782891276484278E-4</v>
      </c>
      <c r="K1659" s="1">
        <f t="shared" si="292"/>
        <v>2.7379987150275687E-4</v>
      </c>
      <c r="L1659" s="1">
        <f t="shared" si="293"/>
        <v>0.99447719153690928</v>
      </c>
      <c r="M1659" s="1">
        <f t="shared" si="294"/>
        <v>1.0000000000000011</v>
      </c>
      <c r="O1659" s="1">
        <f t="shared" si="284"/>
        <v>1.2871482332765444E-7</v>
      </c>
      <c r="P1659" s="1">
        <f t="shared" si="285"/>
        <v>6.378346064444986E-9</v>
      </c>
      <c r="Q1659" s="1">
        <f t="shared" si="286"/>
        <v>7.0467578353226618E-9</v>
      </c>
    </row>
    <row r="1660" spans="1:17" x14ac:dyDescent="0.2">
      <c r="A1660" s="1">
        <v>1654</v>
      </c>
      <c r="B1660" s="1">
        <f t="shared" si="287"/>
        <v>220.4</v>
      </c>
      <c r="C1660" s="1">
        <v>0.02</v>
      </c>
      <c r="D1660" s="1">
        <v>0.01</v>
      </c>
      <c r="E1660" s="1">
        <v>2E-3</v>
      </c>
      <c r="F1660" s="1">
        <f t="shared" si="288"/>
        <v>0.44080000000000003</v>
      </c>
      <c r="G1660" s="1">
        <f t="shared" si="289"/>
        <v>0.22040000000000001</v>
      </c>
      <c r="I1660" s="1">
        <f t="shared" si="290"/>
        <v>4.9851759038520944E-3</v>
      </c>
      <c r="J1660" s="1">
        <f t="shared" si="291"/>
        <v>2.4691193022607249E-4</v>
      </c>
      <c r="K1660" s="1">
        <f t="shared" si="292"/>
        <v>2.7276924001237544E-4</v>
      </c>
      <c r="L1660" s="1">
        <f t="shared" si="293"/>
        <v>0.99449514292591068</v>
      </c>
      <c r="M1660" s="1">
        <f t="shared" si="294"/>
        <v>1.0000000000000013</v>
      </c>
      <c r="O1660" s="1">
        <f t="shared" si="284"/>
        <v>1.2766302233059952E-7</v>
      </c>
      <c r="P1660" s="1">
        <f t="shared" si="285"/>
        <v>6.3230513566804202E-9</v>
      </c>
      <c r="Q1660" s="1">
        <f t="shared" si="286"/>
        <v>6.9852190274555453E-9</v>
      </c>
    </row>
    <row r="1661" spans="1:17" x14ac:dyDescent="0.2">
      <c r="A1661" s="1">
        <v>1655</v>
      </c>
      <c r="B1661" s="1">
        <f t="shared" si="287"/>
        <v>220.5</v>
      </c>
      <c r="C1661" s="1">
        <v>0.02</v>
      </c>
      <c r="D1661" s="1">
        <v>0.01</v>
      </c>
      <c r="E1661" s="1">
        <v>2E-3</v>
      </c>
      <c r="F1661" s="1">
        <f t="shared" si="288"/>
        <v>0.441</v>
      </c>
      <c r="G1661" s="1">
        <f t="shared" si="289"/>
        <v>0.2205</v>
      </c>
      <c r="I1661" s="1">
        <f t="shared" si="290"/>
        <v>4.9692233409597674E-3</v>
      </c>
      <c r="J1661" s="1">
        <f t="shared" si="291"/>
        <v>2.459984041494114E-4</v>
      </c>
      <c r="K1661" s="1">
        <f t="shared" si="292"/>
        <v>2.717425818663548E-4</v>
      </c>
      <c r="L1661" s="1">
        <f t="shared" si="293"/>
        <v>0.99451303567302574</v>
      </c>
      <c r="M1661" s="1">
        <f t="shared" si="294"/>
        <v>1.0000000000000013</v>
      </c>
      <c r="O1661" s="1">
        <f t="shared" si="284"/>
        <v>1.2661981618927946E-7</v>
      </c>
      <c r="P1661" s="1">
        <f t="shared" si="285"/>
        <v>6.2682376256887068E-9</v>
      </c>
      <c r="Q1661" s="1">
        <f t="shared" si="286"/>
        <v>6.9242200251100861E-9</v>
      </c>
    </row>
    <row r="1662" spans="1:17" x14ac:dyDescent="0.2">
      <c r="A1662" s="1">
        <v>1656</v>
      </c>
      <c r="B1662" s="1">
        <f t="shared" si="287"/>
        <v>220.60000000000002</v>
      </c>
      <c r="C1662" s="1">
        <v>0.02</v>
      </c>
      <c r="D1662" s="1">
        <v>0.01</v>
      </c>
      <c r="E1662" s="1">
        <v>2E-3</v>
      </c>
      <c r="F1662" s="1">
        <f t="shared" si="288"/>
        <v>0.44120000000000004</v>
      </c>
      <c r="G1662" s="1">
        <f t="shared" si="289"/>
        <v>0.22060000000000002</v>
      </c>
      <c r="I1662" s="1">
        <f t="shared" si="290"/>
        <v>4.9533218262686959E-3</v>
      </c>
      <c r="J1662" s="1">
        <f t="shared" si="291"/>
        <v>2.450883212083419E-4</v>
      </c>
      <c r="K1662" s="1">
        <f t="shared" si="292"/>
        <v>2.7071988127716143E-4</v>
      </c>
      <c r="L1662" s="1">
        <f t="shared" si="293"/>
        <v>0.99453086997124707</v>
      </c>
      <c r="M1662" s="1">
        <f t="shared" si="294"/>
        <v>1.0000000000000013</v>
      </c>
      <c r="O1662" s="1">
        <f t="shared" si="284"/>
        <v>1.2558513467030803E-7</v>
      </c>
      <c r="P1662" s="1">
        <f t="shared" si="285"/>
        <v>6.2139006720375532E-9</v>
      </c>
      <c r="Q1662" s="1">
        <f t="shared" si="286"/>
        <v>6.8637560692746023E-9</v>
      </c>
    </row>
    <row r="1663" spans="1:17" x14ac:dyDescent="0.2">
      <c r="A1663" s="1">
        <v>1657</v>
      </c>
      <c r="B1663" s="1">
        <f t="shared" si="287"/>
        <v>220.70000000000002</v>
      </c>
      <c r="C1663" s="1">
        <v>0.02</v>
      </c>
      <c r="D1663" s="1">
        <v>0.01</v>
      </c>
      <c r="E1663" s="1">
        <v>2E-3</v>
      </c>
      <c r="F1663" s="1">
        <f t="shared" si="288"/>
        <v>0.44140000000000007</v>
      </c>
      <c r="G1663" s="1">
        <f t="shared" si="289"/>
        <v>0.22070000000000004</v>
      </c>
      <c r="I1663" s="1">
        <f t="shared" si="290"/>
        <v>4.9374711964246358E-3</v>
      </c>
      <c r="J1663" s="1">
        <f t="shared" si="291"/>
        <v>2.4418166812916722E-4</v>
      </c>
      <c r="K1663" s="1">
        <f t="shared" si="292"/>
        <v>2.6970112252245595E-4</v>
      </c>
      <c r="L1663" s="1">
        <f t="shared" si="293"/>
        <v>0.99454864601292503</v>
      </c>
      <c r="M1663" s="1">
        <f t="shared" si="294"/>
        <v>1.0000000000000013</v>
      </c>
      <c r="O1663" s="1">
        <f t="shared" si="284"/>
        <v>1.2455890811421621E-7</v>
      </c>
      <c r="P1663" s="1">
        <f t="shared" si="285"/>
        <v>6.160036333113467E-9</v>
      </c>
      <c r="Q1663" s="1">
        <f t="shared" si="286"/>
        <v>6.8038224431368226E-9</v>
      </c>
    </row>
    <row r="1664" spans="1:17" x14ac:dyDescent="0.2">
      <c r="A1664" s="1">
        <v>1658</v>
      </c>
      <c r="B1664" s="1">
        <f t="shared" si="287"/>
        <v>220.8</v>
      </c>
      <c r="C1664" s="1">
        <v>0.02</v>
      </c>
      <c r="D1664" s="1">
        <v>0.01</v>
      </c>
      <c r="E1664" s="1">
        <v>2E-3</v>
      </c>
      <c r="F1664" s="1">
        <f t="shared" si="288"/>
        <v>0.44160000000000005</v>
      </c>
      <c r="G1664" s="1">
        <f t="shared" si="289"/>
        <v>0.22080000000000002</v>
      </c>
      <c r="I1664" s="1">
        <f t="shared" si="290"/>
        <v>4.9216712885960766E-3</v>
      </c>
      <c r="J1664" s="1">
        <f t="shared" si="291"/>
        <v>2.4327843169079505E-4</v>
      </c>
      <c r="K1664" s="1">
        <f t="shared" si="292"/>
        <v>2.6868628994480999E-4</v>
      </c>
      <c r="L1664" s="1">
        <f t="shared" si="293"/>
        <v>0.99456636398976961</v>
      </c>
      <c r="M1664" s="1">
        <f t="shared" si="294"/>
        <v>1.0000000000000013</v>
      </c>
      <c r="O1664" s="1">
        <f t="shared" si="284"/>
        <v>1.2354106743076148E-7</v>
      </c>
      <c r="P1664" s="1">
        <f t="shared" si="285"/>
        <v>6.1066404827973921E-9</v>
      </c>
      <c r="Q1664" s="1">
        <f t="shared" si="286"/>
        <v>6.744414471707138E-9</v>
      </c>
    </row>
    <row r="1665" spans="1:17" x14ac:dyDescent="0.2">
      <c r="A1665" s="1">
        <v>1659</v>
      </c>
      <c r="B1665" s="1">
        <f t="shared" si="287"/>
        <v>220.9</v>
      </c>
      <c r="C1665" s="1">
        <v>0.02</v>
      </c>
      <c r="D1665" s="1">
        <v>0.01</v>
      </c>
      <c r="E1665" s="1">
        <v>2E-3</v>
      </c>
      <c r="F1665" s="1">
        <f t="shared" si="288"/>
        <v>0.44180000000000003</v>
      </c>
      <c r="G1665" s="1">
        <f t="shared" si="289"/>
        <v>0.22090000000000001</v>
      </c>
      <c r="I1665" s="1">
        <f t="shared" si="290"/>
        <v>4.9059219404725693E-3</v>
      </c>
      <c r="J1665" s="1">
        <f t="shared" si="291"/>
        <v>2.4237859872452169E-4</v>
      </c>
      <c r="K1665" s="1">
        <f t="shared" si="292"/>
        <v>2.6767536795142469E-4</v>
      </c>
      <c r="L1665" s="1">
        <f t="shared" si="293"/>
        <v>0.99458402409285274</v>
      </c>
      <c r="M1665" s="1">
        <f t="shared" si="294"/>
        <v>1.0000000000000013</v>
      </c>
      <c r="O1665" s="1">
        <f t="shared" si="284"/>
        <v>1.2253154409427597E-7</v>
      </c>
      <c r="P1665" s="1">
        <f t="shared" si="285"/>
        <v>6.0537090311432383E-9</v>
      </c>
      <c r="Q1665" s="1">
        <f t="shared" si="286"/>
        <v>6.6855275214452697E-9</v>
      </c>
    </row>
    <row r="1666" spans="1:17" x14ac:dyDescent="0.2">
      <c r="A1666" s="1">
        <v>1660</v>
      </c>
      <c r="B1666" s="1">
        <f t="shared" si="287"/>
        <v>221</v>
      </c>
      <c r="C1666" s="1">
        <v>0.02</v>
      </c>
      <c r="D1666" s="1">
        <v>0.01</v>
      </c>
      <c r="E1666" s="1">
        <v>2E-3</v>
      </c>
      <c r="F1666" s="1">
        <f t="shared" si="288"/>
        <v>0.442</v>
      </c>
      <c r="G1666" s="1">
        <f t="shared" si="289"/>
        <v>0.221</v>
      </c>
      <c r="I1666" s="1">
        <f t="shared" si="290"/>
        <v>4.8902229902630569E-3</v>
      </c>
      <c r="J1666" s="1">
        <f t="shared" si="291"/>
        <v>2.4148215611381746E-4</v>
      </c>
      <c r="K1666" s="1">
        <f t="shared" si="292"/>
        <v>2.6666834101385031E-4</v>
      </c>
      <c r="L1666" s="1">
        <f t="shared" si="293"/>
        <v>0.99460162651261053</v>
      </c>
      <c r="M1666" s="1">
        <f t="shared" si="294"/>
        <v>1.0000000000000013</v>
      </c>
      <c r="O1666" s="1">
        <f t="shared" si="284"/>
        <v>1.2153027013905356E-7</v>
      </c>
      <c r="P1666" s="1">
        <f t="shared" si="285"/>
        <v>6.0012379240593017E-9</v>
      </c>
      <c r="Q1666" s="1">
        <f t="shared" si="286"/>
        <v>6.627156999890339E-9</v>
      </c>
    </row>
    <row r="1667" spans="1:17" x14ac:dyDescent="0.2">
      <c r="A1667" s="1">
        <v>1661</v>
      </c>
      <c r="B1667" s="1">
        <f t="shared" si="287"/>
        <v>221.10000000000002</v>
      </c>
      <c r="C1667" s="1">
        <v>0.02</v>
      </c>
      <c r="D1667" s="1">
        <v>0.01</v>
      </c>
      <c r="E1667" s="1">
        <v>2E-3</v>
      </c>
      <c r="F1667" s="1">
        <f t="shared" si="288"/>
        <v>0.44220000000000004</v>
      </c>
      <c r="G1667" s="1">
        <f t="shared" si="289"/>
        <v>0.22110000000000002</v>
      </c>
      <c r="I1667" s="1">
        <f t="shared" si="290"/>
        <v>4.8745742766942149E-3</v>
      </c>
      <c r="J1667" s="1">
        <f t="shared" si="291"/>
        <v>2.4058909079411285E-4</v>
      </c>
      <c r="K1667" s="1">
        <f t="shared" si="292"/>
        <v>2.656651936677073E-4</v>
      </c>
      <c r="L1667" s="1">
        <f t="shared" si="293"/>
        <v>0.99461917143884526</v>
      </c>
      <c r="M1667" s="1">
        <f t="shared" si="294"/>
        <v>1.0000000000000013</v>
      </c>
      <c r="O1667" s="1">
        <f t="shared" si="284"/>
        <v>1.2053717815477433E-7</v>
      </c>
      <c r="P1667" s="1">
        <f t="shared" si="285"/>
        <v>5.9492231429925014E-9</v>
      </c>
      <c r="Q1667" s="1">
        <f t="shared" si="286"/>
        <v>6.5692983552942694E-9</v>
      </c>
    </row>
    <row r="1668" spans="1:17" x14ac:dyDescent="0.2">
      <c r="A1668" s="1">
        <v>1662</v>
      </c>
      <c r="B1668" s="1">
        <f t="shared" si="287"/>
        <v>221.20000000000002</v>
      </c>
      <c r="C1668" s="1">
        <v>0.02</v>
      </c>
      <c r="D1668" s="1">
        <v>0.01</v>
      </c>
      <c r="E1668" s="1">
        <v>2E-3</v>
      </c>
      <c r="F1668" s="1">
        <f t="shared" si="288"/>
        <v>0.44240000000000007</v>
      </c>
      <c r="G1668" s="1">
        <f t="shared" si="289"/>
        <v>0.22120000000000004</v>
      </c>
      <c r="I1668" s="1">
        <f t="shared" si="290"/>
        <v>4.8589756390087935E-3</v>
      </c>
      <c r="J1668" s="1">
        <f t="shared" si="291"/>
        <v>2.396993897525856E-4</v>
      </c>
      <c r="K1668" s="1">
        <f t="shared" si="292"/>
        <v>2.646659105124085E-4</v>
      </c>
      <c r="L1668" s="1">
        <f t="shared" si="293"/>
        <v>0.99463665906072751</v>
      </c>
      <c r="M1668" s="1">
        <f t="shared" si="294"/>
        <v>1.0000000000000013</v>
      </c>
      <c r="O1668" s="1">
        <f t="shared" si="284"/>
        <v>1.1955220128196602E-7</v>
      </c>
      <c r="P1668" s="1">
        <f t="shared" si="285"/>
        <v>5.8976607046153736E-9</v>
      </c>
      <c r="Q1668" s="1">
        <f t="shared" si="286"/>
        <v>6.5119470762584328E-9</v>
      </c>
    </row>
    <row r="1669" spans="1:17" x14ac:dyDescent="0.2">
      <c r="A1669" s="1">
        <v>1663</v>
      </c>
      <c r="B1669" s="1">
        <f t="shared" si="287"/>
        <v>221.3</v>
      </c>
      <c r="C1669" s="1">
        <v>0.02</v>
      </c>
      <c r="D1669" s="1">
        <v>0.01</v>
      </c>
      <c r="E1669" s="1">
        <v>2E-3</v>
      </c>
      <c r="F1669" s="1">
        <f t="shared" si="288"/>
        <v>0.44260000000000005</v>
      </c>
      <c r="G1669" s="1">
        <f t="shared" si="289"/>
        <v>0.22130000000000002</v>
      </c>
      <c r="I1669" s="1">
        <f t="shared" si="290"/>
        <v>4.8434269169639653E-3</v>
      </c>
      <c r="J1669" s="1">
        <f t="shared" si="291"/>
        <v>2.388130400279488E-4</v>
      </c>
      <c r="K1669" s="1">
        <f t="shared" si="292"/>
        <v>2.6367047621088282E-4</v>
      </c>
      <c r="L1669" s="1">
        <f t="shared" si="293"/>
        <v>0.99465408956679846</v>
      </c>
      <c r="M1669" s="1">
        <f t="shared" si="294"/>
        <v>1.0000000000000013</v>
      </c>
      <c r="O1669" s="1">
        <f t="shared" si="284"/>
        <v>1.1857527320750183E-7</v>
      </c>
      <c r="P1669" s="1">
        <f t="shared" si="285"/>
        <v>5.8465466605158193E-9</v>
      </c>
      <c r="Q1669" s="1">
        <f t="shared" si="286"/>
        <v>6.455098691373554E-9</v>
      </c>
    </row>
    <row r="1670" spans="1:17" x14ac:dyDescent="0.2">
      <c r="A1670" s="1">
        <v>1664</v>
      </c>
      <c r="B1670" s="1">
        <f t="shared" si="287"/>
        <v>221.4</v>
      </c>
      <c r="C1670" s="1">
        <v>0.02</v>
      </c>
      <c r="D1670" s="1">
        <v>0.01</v>
      </c>
      <c r="E1670" s="1">
        <v>2E-3</v>
      </c>
      <c r="F1670" s="1">
        <f t="shared" si="288"/>
        <v>0.44280000000000003</v>
      </c>
      <c r="G1670" s="1">
        <f t="shared" si="289"/>
        <v>0.22140000000000001</v>
      </c>
      <c r="I1670" s="1">
        <f t="shared" si="290"/>
        <v>4.8279279508296807E-3</v>
      </c>
      <c r="J1670" s="1">
        <f t="shared" si="291"/>
        <v>2.3793002871023972E-4</v>
      </c>
      <c r="K1670" s="1">
        <f t="shared" si="292"/>
        <v>2.6267887548929995E-4</v>
      </c>
      <c r="L1670" s="1">
        <f t="shared" si="293"/>
        <v>0.99467146314497201</v>
      </c>
      <c r="M1670" s="1">
        <f t="shared" si="294"/>
        <v>1.0000000000000013</v>
      </c>
      <c r="O1670" s="1">
        <f t="shared" si="284"/>
        <v>1.1760632816013769E-7</v>
      </c>
      <c r="P1670" s="1">
        <f t="shared" si="285"/>
        <v>5.795877096889714E-9</v>
      </c>
      <c r="Q1670" s="1">
        <f t="shared" si="286"/>
        <v>6.3987487688629738E-9</v>
      </c>
    </row>
    <row r="1671" spans="1:17" x14ac:dyDescent="0.2">
      <c r="A1671" s="1">
        <v>1665</v>
      </c>
      <c r="B1671" s="1">
        <f t="shared" si="287"/>
        <v>221.5</v>
      </c>
      <c r="C1671" s="1">
        <v>0.02</v>
      </c>
      <c r="D1671" s="1">
        <v>0.01</v>
      </c>
      <c r="E1671" s="1">
        <v>2E-3</v>
      </c>
      <c r="F1671" s="1">
        <f t="shared" si="288"/>
        <v>0.443</v>
      </c>
      <c r="G1671" s="1">
        <f t="shared" si="289"/>
        <v>0.2215</v>
      </c>
      <c r="I1671" s="1">
        <f t="shared" si="290"/>
        <v>4.8124785813870256E-3</v>
      </c>
      <c r="J1671" s="1">
        <f t="shared" si="291"/>
        <v>2.3705034294060966E-4</v>
      </c>
      <c r="K1671" s="1">
        <f t="shared" si="292"/>
        <v>2.6169109313679655E-4</v>
      </c>
      <c r="L1671" s="1">
        <f t="shared" si="293"/>
        <v>0.9946887799825368</v>
      </c>
      <c r="M1671" s="1">
        <f t="shared" si="294"/>
        <v>1.0000000000000013</v>
      </c>
      <c r="O1671" s="1">
        <f t="shared" ref="O1671:O1734" si="295">I1671*$B$3*EXP(-$D$3*A1671*$B$3)</f>
        <v>1.166453009060823E-7</v>
      </c>
      <c r="P1671" s="1">
        <f t="shared" ref="P1671:P1734" si="296">J1671*$B$3*EXP(-$D$3*A1671*$B$3)</f>
        <v>5.7456481342360701E-9</v>
      </c>
      <c r="Q1671" s="1">
        <f t="shared" ref="Q1671:Q1734" si="297">K1671*$B$3*EXP(-$D$3*A1671*$B$3)</f>
        <v>6.3428929162289353E-9</v>
      </c>
    </row>
    <row r="1672" spans="1:17" x14ac:dyDescent="0.2">
      <c r="A1672" s="1">
        <v>1666</v>
      </c>
      <c r="B1672" s="1">
        <f t="shared" ref="B1672:B1735" si="298">$C$3+A1672*$B$3</f>
        <v>221.60000000000002</v>
      </c>
      <c r="C1672" s="1">
        <v>0.02</v>
      </c>
      <c r="D1672" s="1">
        <v>0.01</v>
      </c>
      <c r="E1672" s="1">
        <v>2E-3</v>
      </c>
      <c r="F1672" s="1">
        <f t="shared" si="288"/>
        <v>0.44320000000000004</v>
      </c>
      <c r="G1672" s="1">
        <f t="shared" si="289"/>
        <v>0.22160000000000002</v>
      </c>
      <c r="I1672" s="1">
        <f t="shared" si="290"/>
        <v>4.7970786499265871E-3</v>
      </c>
      <c r="J1672" s="1">
        <f t="shared" si="291"/>
        <v>2.361739699111147E-4</v>
      </c>
      <c r="K1672" s="1">
        <f t="shared" si="292"/>
        <v>2.6070711400520355E-4</v>
      </c>
      <c r="L1672" s="1">
        <f t="shared" si="293"/>
        <v>0.99470604026615828</v>
      </c>
      <c r="M1672" s="1">
        <f t="shared" si="294"/>
        <v>1.0000000000000011</v>
      </c>
      <c r="O1672" s="1">
        <f t="shared" si="295"/>
        <v>1.1569212674460693E-7</v>
      </c>
      <c r="P1672" s="1">
        <f t="shared" si="296"/>
        <v>5.6958559270550659E-9</v>
      </c>
      <c r="Q1672" s="1">
        <f t="shared" si="297"/>
        <v>6.2875267799022403E-9</v>
      </c>
    </row>
    <row r="1673" spans="1:17" x14ac:dyDescent="0.2">
      <c r="A1673" s="1">
        <v>1667</v>
      </c>
      <c r="B1673" s="1">
        <f t="shared" si="298"/>
        <v>221.70000000000002</v>
      </c>
      <c r="C1673" s="1">
        <v>0.02</v>
      </c>
      <c r="D1673" s="1">
        <v>0.01</v>
      </c>
      <c r="E1673" s="1">
        <v>2E-3</v>
      </c>
      <c r="F1673" s="1">
        <f t="shared" si="288"/>
        <v>0.44340000000000002</v>
      </c>
      <c r="G1673" s="1">
        <f t="shared" si="289"/>
        <v>0.22170000000000001</v>
      </c>
      <c r="I1673" s="1">
        <f t="shared" si="290"/>
        <v>4.7817279982468224E-3</v>
      </c>
      <c r="J1673" s="1">
        <f t="shared" si="291"/>
        <v>2.3530089686450728E-4</v>
      </c>
      <c r="K1673" s="1">
        <f t="shared" si="292"/>
        <v>2.5972692300877483E-4</v>
      </c>
      <c r="L1673" s="1">
        <f t="shared" si="293"/>
        <v>0.99472324418188107</v>
      </c>
      <c r="M1673" s="1">
        <f t="shared" si="294"/>
        <v>1.0000000000000011</v>
      </c>
      <c r="O1673" s="1">
        <f t="shared" si="295"/>
        <v>1.1474674150368877E-7</v>
      </c>
      <c r="P1673" s="1">
        <f t="shared" si="296"/>
        <v>5.6464966635486295E-9</v>
      </c>
      <c r="Q1673" s="1">
        <f t="shared" si="297"/>
        <v>6.23264604489492E-9</v>
      </c>
    </row>
    <row r="1674" spans="1:17" x14ac:dyDescent="0.2">
      <c r="A1674" s="1">
        <v>1668</v>
      </c>
      <c r="B1674" s="1">
        <f t="shared" si="298"/>
        <v>221.8</v>
      </c>
      <c r="C1674" s="1">
        <v>0.02</v>
      </c>
      <c r="D1674" s="1">
        <v>0.01</v>
      </c>
      <c r="E1674" s="1">
        <v>2E-3</v>
      </c>
      <c r="F1674" s="1">
        <f t="shared" si="288"/>
        <v>0.44360000000000005</v>
      </c>
      <c r="G1674" s="1">
        <f t="shared" si="289"/>
        <v>0.22180000000000002</v>
      </c>
      <c r="I1674" s="1">
        <f t="shared" si="290"/>
        <v>4.7664264686524327E-3</v>
      </c>
      <c r="J1674" s="1">
        <f t="shared" si="291"/>
        <v>2.3443111109402868E-4</v>
      </c>
      <c r="K1674" s="1">
        <f t="shared" si="292"/>
        <v>2.5875050512391711E-4</v>
      </c>
      <c r="L1674" s="1">
        <f t="shared" si="293"/>
        <v>0.99474039191513075</v>
      </c>
      <c r="M1674" s="1">
        <f t="shared" si="294"/>
        <v>1.0000000000000011</v>
      </c>
      <c r="O1674" s="1">
        <f t="shared" si="295"/>
        <v>1.1380908153568996E-7</v>
      </c>
      <c r="P1674" s="1">
        <f t="shared" si="296"/>
        <v>5.5975665653236853E-9</v>
      </c>
      <c r="Q1674" s="1">
        <f t="shared" si="297"/>
        <v>6.1782464344560528E-9</v>
      </c>
    </row>
    <row r="1675" spans="1:17" x14ac:dyDescent="0.2">
      <c r="A1675" s="1">
        <v>1669</v>
      </c>
      <c r="B1675" s="1">
        <f t="shared" si="298"/>
        <v>221.9</v>
      </c>
      <c r="C1675" s="1">
        <v>0.02</v>
      </c>
      <c r="D1675" s="1">
        <v>0.01</v>
      </c>
      <c r="E1675" s="1">
        <v>2E-3</v>
      </c>
      <c r="F1675" s="1">
        <f t="shared" si="288"/>
        <v>0.44380000000000003</v>
      </c>
      <c r="G1675" s="1">
        <f t="shared" si="289"/>
        <v>0.22190000000000001</v>
      </c>
      <c r="I1675" s="1">
        <f t="shared" si="290"/>
        <v>4.7511739039527452E-3</v>
      </c>
      <c r="J1675" s="1">
        <f t="shared" si="291"/>
        <v>2.3356459994320242E-4</v>
      </c>
      <c r="K1675" s="1">
        <f t="shared" si="292"/>
        <v>2.5777784538892108E-4</v>
      </c>
      <c r="L1675" s="1">
        <f t="shared" si="293"/>
        <v>0.99475748365071626</v>
      </c>
      <c r="M1675" s="1">
        <f t="shared" si="294"/>
        <v>1.0000000000000011</v>
      </c>
      <c r="O1675" s="1">
        <f t="shared" si="295"/>
        <v>1.12879083713074E-7</v>
      </c>
      <c r="P1675" s="1">
        <f t="shared" si="296"/>
        <v>5.5490618870981253E-9</v>
      </c>
      <c r="Q1675" s="1">
        <f t="shared" si="297"/>
        <v>6.1243237097307639E-9</v>
      </c>
    </row>
    <row r="1676" spans="1:17" x14ac:dyDescent="0.2">
      <c r="A1676" s="1">
        <v>1670</v>
      </c>
      <c r="B1676" s="1">
        <f t="shared" si="298"/>
        <v>222</v>
      </c>
      <c r="C1676" s="1">
        <v>0.02</v>
      </c>
      <c r="D1676" s="1">
        <v>0.01</v>
      </c>
      <c r="E1676" s="1">
        <v>2E-3</v>
      </c>
      <c r="F1676" s="1">
        <f t="shared" si="288"/>
        <v>0.44400000000000001</v>
      </c>
      <c r="G1676" s="1">
        <f t="shared" si="289"/>
        <v>0.222</v>
      </c>
      <c r="I1676" s="1">
        <f t="shared" si="290"/>
        <v>4.7359701474600962E-3</v>
      </c>
      <c r="J1676" s="1">
        <f t="shared" si="291"/>
        <v>2.3270135080562859E-4</v>
      </c>
      <c r="K1676" s="1">
        <f t="shared" si="292"/>
        <v>2.5680892890369368E-4</v>
      </c>
      <c r="L1676" s="1">
        <f t="shared" si="293"/>
        <v>0.99477451957283169</v>
      </c>
      <c r="M1676" s="1">
        <f t="shared" si="294"/>
        <v>1.0000000000000011</v>
      </c>
      <c r="O1676" s="1">
        <f t="shared" si="295"/>
        <v>1.1195668542415429E-7</v>
      </c>
      <c r="P1676" s="1">
        <f t="shared" si="296"/>
        <v>5.5009789164092374E-9</v>
      </c>
      <c r="Q1676" s="1">
        <f t="shared" si="297"/>
        <v>6.0708736694221516E-9</v>
      </c>
    </row>
    <row r="1677" spans="1:17" x14ac:dyDescent="0.2">
      <c r="A1677" s="1">
        <v>1671</v>
      </c>
      <c r="B1677" s="1">
        <f t="shared" si="298"/>
        <v>222.10000000000002</v>
      </c>
      <c r="C1677" s="1">
        <v>0.02</v>
      </c>
      <c r="D1677" s="1">
        <v>0.01</v>
      </c>
      <c r="E1677" s="1">
        <v>2E-3</v>
      </c>
      <c r="F1677" s="1">
        <f t="shared" si="288"/>
        <v>0.44420000000000004</v>
      </c>
      <c r="G1677" s="1">
        <f t="shared" si="289"/>
        <v>0.22210000000000002</v>
      </c>
      <c r="I1677" s="1">
        <f t="shared" si="290"/>
        <v>4.7208150429882238E-3</v>
      </c>
      <c r="J1677" s="1">
        <f t="shared" si="291"/>
        <v>2.3184135112477887E-4</v>
      </c>
      <c r="K1677" s="1">
        <f t="shared" si="292"/>
        <v>2.5584374082949178E-4</v>
      </c>
      <c r="L1677" s="1">
        <f t="shared" si="293"/>
        <v>0.99479149986505866</v>
      </c>
      <c r="M1677" s="1">
        <f t="shared" si="294"/>
        <v>1.0000000000000011</v>
      </c>
      <c r="O1677" s="1">
        <f t="shared" si="295"/>
        <v>1.1104182456887924E-7</v>
      </c>
      <c r="P1677" s="1">
        <f t="shared" si="296"/>
        <v>5.4533139733248076E-9</v>
      </c>
      <c r="Q1677" s="1">
        <f t="shared" si="297"/>
        <v>6.0178921494563422E-9</v>
      </c>
    </row>
    <row r="1678" spans="1:17" x14ac:dyDescent="0.2">
      <c r="A1678" s="1">
        <v>1672</v>
      </c>
      <c r="B1678" s="1">
        <f t="shared" si="298"/>
        <v>222.20000000000002</v>
      </c>
      <c r="C1678" s="1">
        <v>0.02</v>
      </c>
      <c r="D1678" s="1">
        <v>0.01</v>
      </c>
      <c r="E1678" s="1">
        <v>2E-3</v>
      </c>
      <c r="F1678" s="1">
        <f t="shared" si="288"/>
        <v>0.44440000000000002</v>
      </c>
      <c r="G1678" s="1">
        <f t="shared" si="289"/>
        <v>0.22220000000000001</v>
      </c>
      <c r="I1678" s="1">
        <f t="shared" si="290"/>
        <v>4.7057084348506618E-3</v>
      </c>
      <c r="J1678" s="1">
        <f t="shared" si="291"/>
        <v>2.3098458839379264E-4</v>
      </c>
      <c r="K1678" s="1">
        <f t="shared" si="292"/>
        <v>2.5488226638865701E-4</v>
      </c>
      <c r="L1678" s="1">
        <f t="shared" si="293"/>
        <v>0.99480842471036801</v>
      </c>
      <c r="M1678" s="1">
        <f t="shared" si="294"/>
        <v>1.0000000000000011</v>
      </c>
      <c r="O1678" s="1">
        <f t="shared" si="295"/>
        <v>1.1013443955465282E-7</v>
      </c>
      <c r="P1678" s="1">
        <f t="shared" si="296"/>
        <v>5.4060634101568284E-9</v>
      </c>
      <c r="Q1678" s="1">
        <f t="shared" si="297"/>
        <v>5.9653750226506168E-9</v>
      </c>
    </row>
    <row r="1679" spans="1:17" x14ac:dyDescent="0.2">
      <c r="A1679" s="1">
        <v>1673</v>
      </c>
      <c r="B1679" s="1">
        <f t="shared" si="298"/>
        <v>222.3</v>
      </c>
      <c r="C1679" s="1">
        <v>0.02</v>
      </c>
      <c r="D1679" s="1">
        <v>0.01</v>
      </c>
      <c r="E1679" s="1">
        <v>2E-3</v>
      </c>
      <c r="F1679" s="1">
        <f t="shared" si="288"/>
        <v>0.44460000000000005</v>
      </c>
      <c r="G1679" s="1">
        <f t="shared" si="289"/>
        <v>0.22230000000000003</v>
      </c>
      <c r="I1679" s="1">
        <f t="shared" si="290"/>
        <v>4.69065016785914E-3</v>
      </c>
      <c r="J1679" s="1">
        <f t="shared" si="291"/>
        <v>2.3013105015527382E-4</v>
      </c>
      <c r="K1679" s="1">
        <f t="shared" si="292"/>
        <v>2.5392449086435171E-4</v>
      </c>
      <c r="L1679" s="1">
        <f t="shared" si="293"/>
        <v>0.99482529429112232</v>
      </c>
      <c r="M1679" s="1">
        <f t="shared" si="294"/>
        <v>1.0000000000000011</v>
      </c>
      <c r="O1679" s="1">
        <f t="shared" si="295"/>
        <v>1.0923446929218537E-7</v>
      </c>
      <c r="P1679" s="1">
        <f t="shared" si="296"/>
        <v>5.3592236111775472E-9</v>
      </c>
      <c r="Q1679" s="1">
        <f t="shared" si="297"/>
        <v>5.9133181983843006E-9</v>
      </c>
    </row>
    <row r="1680" spans="1:17" x14ac:dyDescent="0.2">
      <c r="A1680" s="1">
        <v>1674</v>
      </c>
      <c r="B1680" s="1">
        <f t="shared" si="298"/>
        <v>222.4</v>
      </c>
      <c r="C1680" s="1">
        <v>0.02</v>
      </c>
      <c r="D1680" s="1">
        <v>0.01</v>
      </c>
      <c r="E1680" s="1">
        <v>2E-3</v>
      </c>
      <c r="F1680" s="1">
        <f t="shared" si="288"/>
        <v>0.44480000000000003</v>
      </c>
      <c r="G1680" s="1">
        <f t="shared" si="289"/>
        <v>0.22240000000000001</v>
      </c>
      <c r="I1680" s="1">
        <f t="shared" si="290"/>
        <v>4.6756400873219908E-3</v>
      </c>
      <c r="J1680" s="1">
        <f t="shared" si="291"/>
        <v>2.2928072400108863E-4</v>
      </c>
      <c r="K1680" s="1">
        <f t="shared" si="292"/>
        <v>2.5297039960029631E-4</v>
      </c>
      <c r="L1680" s="1">
        <f t="shared" si="293"/>
        <v>0.99484210878907775</v>
      </c>
      <c r="M1680" s="1">
        <f t="shared" si="294"/>
        <v>1.0000000000000011</v>
      </c>
      <c r="O1680" s="1">
        <f t="shared" si="295"/>
        <v>1.0834185319138232E-7</v>
      </c>
      <c r="P1680" s="1">
        <f t="shared" si="296"/>
        <v>5.3127909923382269E-9</v>
      </c>
      <c r="Q1680" s="1">
        <f t="shared" si="297"/>
        <v>5.8617176222728372E-9</v>
      </c>
    </row>
    <row r="1681" spans="1:17" x14ac:dyDescent="0.2">
      <c r="A1681" s="1">
        <v>1675</v>
      </c>
      <c r="B1681" s="1">
        <f t="shared" si="298"/>
        <v>222.5</v>
      </c>
      <c r="C1681" s="1">
        <v>0.02</v>
      </c>
      <c r="D1681" s="1">
        <v>0.01</v>
      </c>
      <c r="E1681" s="1">
        <v>2E-3</v>
      </c>
      <c r="F1681" s="1">
        <f t="shared" si="288"/>
        <v>0.44500000000000001</v>
      </c>
      <c r="G1681" s="1">
        <f t="shared" si="289"/>
        <v>0.2225</v>
      </c>
      <c r="I1681" s="1">
        <f t="shared" si="290"/>
        <v>4.6606780390425605E-3</v>
      </c>
      <c r="J1681" s="1">
        <f t="shared" si="291"/>
        <v>2.284335975721642E-4</v>
      </c>
      <c r="K1681" s="1">
        <f t="shared" si="292"/>
        <v>2.520199780005077E-4</v>
      </c>
      <c r="L1681" s="1">
        <f t="shared" si="293"/>
        <v>0.99485886838538584</v>
      </c>
      <c r="M1681" s="1">
        <f t="shared" si="294"/>
        <v>1.0000000000000011</v>
      </c>
      <c r="O1681" s="1">
        <f t="shared" si="295"/>
        <v>1.0745653115726533E-7</v>
      </c>
      <c r="P1681" s="1">
        <f t="shared" si="296"/>
        <v>5.2667620009903274E-9</v>
      </c>
      <c r="Q1681" s="1">
        <f t="shared" si="297"/>
        <v>5.8105692758447114E-9</v>
      </c>
    </row>
    <row r="1682" spans="1:17" x14ac:dyDescent="0.2">
      <c r="A1682" s="1">
        <v>1676</v>
      </c>
      <c r="B1682" s="1">
        <f t="shared" si="298"/>
        <v>222.60000000000002</v>
      </c>
      <c r="C1682" s="1">
        <v>0.02</v>
      </c>
      <c r="D1682" s="1">
        <v>0.01</v>
      </c>
      <c r="E1682" s="1">
        <v>2E-3</v>
      </c>
      <c r="F1682" s="1">
        <f t="shared" si="288"/>
        <v>0.44520000000000004</v>
      </c>
      <c r="G1682" s="1">
        <f t="shared" si="289"/>
        <v>0.22260000000000002</v>
      </c>
      <c r="I1682" s="1">
        <f t="shared" si="290"/>
        <v>4.6457638693176246E-3</v>
      </c>
      <c r="J1682" s="1">
        <f t="shared" si="291"/>
        <v>2.27589658558288E-4</v>
      </c>
      <c r="K1682" s="1">
        <f t="shared" si="292"/>
        <v>2.5107321152903895E-4</v>
      </c>
      <c r="L1682" s="1">
        <f t="shared" si="293"/>
        <v>0.99487557326059617</v>
      </c>
      <c r="M1682" s="1">
        <f t="shared" si="294"/>
        <v>1.0000000000000011</v>
      </c>
      <c r="O1682" s="1">
        <f t="shared" si="295"/>
        <v>1.0657844358592504E-7</v>
      </c>
      <c r="P1682" s="1">
        <f t="shared" si="296"/>
        <v>5.2211331156090846E-9</v>
      </c>
      <c r="Q1682" s="1">
        <f t="shared" si="297"/>
        <v>5.7598691762211965E-9</v>
      </c>
    </row>
    <row r="1683" spans="1:17" x14ac:dyDescent="0.2">
      <c r="A1683" s="1">
        <v>1677</v>
      </c>
      <c r="B1683" s="1">
        <f t="shared" si="298"/>
        <v>222.70000000000002</v>
      </c>
      <c r="C1683" s="1">
        <v>0.02</v>
      </c>
      <c r="D1683" s="1">
        <v>0.01</v>
      </c>
      <c r="E1683" s="1">
        <v>2E-3</v>
      </c>
      <c r="F1683" s="1">
        <f t="shared" si="288"/>
        <v>0.44540000000000002</v>
      </c>
      <c r="G1683" s="1">
        <f t="shared" si="289"/>
        <v>0.22270000000000001</v>
      </c>
      <c r="I1683" s="1">
        <f t="shared" si="290"/>
        <v>4.630897424935808E-3</v>
      </c>
      <c r="J1683" s="1">
        <f t="shared" si="291"/>
        <v>2.2674889469790827E-4</v>
      </c>
      <c r="K1683" s="1">
        <f t="shared" si="292"/>
        <v>2.5013008570972018E-4</v>
      </c>
      <c r="L1683" s="1">
        <f t="shared" si="293"/>
        <v>0.99489222359465768</v>
      </c>
      <c r="M1683" s="1">
        <f t="shared" si="294"/>
        <v>1.0000000000000011</v>
      </c>
      <c r="O1683" s="1">
        <f t="shared" si="295"/>
        <v>1.0570753136050967E-7</v>
      </c>
      <c r="P1683" s="1">
        <f t="shared" si="296"/>
        <v>5.1759008455196549E-9</v>
      </c>
      <c r="Q1683" s="1">
        <f t="shared" si="297"/>
        <v>5.7096133757991259E-9</v>
      </c>
    </row>
    <row r="1684" spans="1:17" x14ac:dyDescent="0.2">
      <c r="A1684" s="1">
        <v>1678</v>
      </c>
      <c r="B1684" s="1">
        <f t="shared" si="298"/>
        <v>222.8</v>
      </c>
      <c r="C1684" s="1">
        <v>0.02</v>
      </c>
      <c r="D1684" s="1">
        <v>0.01</v>
      </c>
      <c r="E1684" s="1">
        <v>2E-3</v>
      </c>
      <c r="F1684" s="1">
        <f t="shared" si="288"/>
        <v>0.44560000000000005</v>
      </c>
      <c r="G1684" s="1">
        <f t="shared" si="289"/>
        <v>0.22280000000000003</v>
      </c>
      <c r="I1684" s="1">
        <f t="shared" si="290"/>
        <v>4.6160785531760137E-3</v>
      </c>
      <c r="J1684" s="1">
        <f t="shared" si="291"/>
        <v>2.2591129377793506E-4</v>
      </c>
      <c r="K1684" s="1">
        <f t="shared" si="292"/>
        <v>2.4919058612590052E-4</v>
      </c>
      <c r="L1684" s="1">
        <f t="shared" si="293"/>
        <v>0.99490881956692123</v>
      </c>
      <c r="M1684" s="1">
        <f t="shared" si="294"/>
        <v>1.0000000000000011</v>
      </c>
      <c r="O1684" s="1">
        <f t="shared" si="295"/>
        <v>1.048437358472443E-7</v>
      </c>
      <c r="P1684" s="1">
        <f t="shared" si="296"/>
        <v>5.1310617306255991E-9</v>
      </c>
      <c r="Q1684" s="1">
        <f t="shared" si="297"/>
        <v>5.6597979619363924E-9</v>
      </c>
    </row>
    <row r="1685" spans="1:17" x14ac:dyDescent="0.2">
      <c r="A1685" s="1">
        <v>1679</v>
      </c>
      <c r="B1685" s="1">
        <f t="shared" si="298"/>
        <v>222.9</v>
      </c>
      <c r="C1685" s="1">
        <v>0.02</v>
      </c>
      <c r="D1685" s="1">
        <v>0.01</v>
      </c>
      <c r="E1685" s="1">
        <v>2E-3</v>
      </c>
      <c r="F1685" s="1">
        <f t="shared" si="288"/>
        <v>0.44580000000000003</v>
      </c>
      <c r="G1685" s="1">
        <f t="shared" si="289"/>
        <v>0.22290000000000001</v>
      </c>
      <c r="I1685" s="1">
        <f t="shared" si="290"/>
        <v>4.6013071018058509E-3</v>
      </c>
      <c r="J1685" s="1">
        <f t="shared" si="291"/>
        <v>2.2507684363354231E-4</v>
      </c>
      <c r="K1685" s="1">
        <f t="shared" si="292"/>
        <v>2.4825469842019147E-4</v>
      </c>
      <c r="L1685" s="1">
        <f t="shared" si="293"/>
        <v>0.99492536135614151</v>
      </c>
      <c r="M1685" s="1">
        <f t="shared" si="294"/>
        <v>1.0000000000000011</v>
      </c>
      <c r="O1685" s="1">
        <f t="shared" si="295"/>
        <v>1.0398699889148297E-7</v>
      </c>
      <c r="P1685" s="1">
        <f t="shared" si="296"/>
        <v>5.0866123411397566E-9</v>
      </c>
      <c r="Q1685" s="1">
        <f t="shared" si="297"/>
        <v>5.6104190566402989E-9</v>
      </c>
    </row>
    <row r="1686" spans="1:17" x14ac:dyDescent="0.2">
      <c r="A1686" s="1">
        <v>1680</v>
      </c>
      <c r="B1686" s="1">
        <f t="shared" si="298"/>
        <v>223</v>
      </c>
      <c r="C1686" s="1">
        <v>0.02</v>
      </c>
      <c r="D1686" s="1">
        <v>0.01</v>
      </c>
      <c r="E1686" s="1">
        <v>2E-3</v>
      </c>
      <c r="F1686" s="1">
        <f t="shared" ref="F1686:F1749" si="299">0.002*B1686</f>
        <v>0.44600000000000001</v>
      </c>
      <c r="G1686" s="1">
        <f t="shared" ref="G1686:G1749" si="300">0.001*B1686</f>
        <v>0.223</v>
      </c>
      <c r="I1686" s="1">
        <f t="shared" ref="I1686:I1749" si="301">I1685+$B$3*(-I1685*C1685-I1685*E1685-I1685*D1685)</f>
        <v>4.5865829190800721E-3</v>
      </c>
      <c r="J1686" s="1">
        <f t="shared" ref="J1686:J1749" si="302">J1685+$B$3*(C1685*I1685-J1685*F1685)</f>
        <v>2.2424553214797069E-4</v>
      </c>
      <c r="K1686" s="1">
        <f t="shared" ref="K1686:K1749" si="303">K1685+$B$3*(I1685*D1685-K1685*G1685)</f>
        <v>2.4732240829421123E-4</v>
      </c>
      <c r="L1686" s="1">
        <f t="shared" ref="L1686:L1749" si="304">L1685+$B$3*(I1685*E1685+J1685*F1685+K1685*G1685)</f>
        <v>0.9949418491404789</v>
      </c>
      <c r="M1686" s="1">
        <f t="shared" ref="M1686:M1749" si="305">SUM(I1686:L1686)</f>
        <v>1.0000000000000011</v>
      </c>
      <c r="O1686" s="1">
        <f t="shared" si="295"/>
        <v>1.0313726281379465E-7</v>
      </c>
      <c r="P1686" s="1">
        <f t="shared" si="296"/>
        <v>5.0425492773176053E-9</v>
      </c>
      <c r="Q1686" s="1">
        <f t="shared" si="297"/>
        <v>5.5614728162587853E-9</v>
      </c>
    </row>
    <row r="1687" spans="1:17" x14ac:dyDescent="0.2">
      <c r="A1687" s="1">
        <v>1681</v>
      </c>
      <c r="B1687" s="1">
        <f t="shared" si="298"/>
        <v>223.10000000000002</v>
      </c>
      <c r="C1687" s="1">
        <v>0.02</v>
      </c>
      <c r="D1687" s="1">
        <v>0.01</v>
      </c>
      <c r="E1687" s="1">
        <v>2E-3</v>
      </c>
      <c r="F1687" s="1">
        <f t="shared" si="299"/>
        <v>0.44620000000000004</v>
      </c>
      <c r="G1687" s="1">
        <f t="shared" si="300"/>
        <v>0.22310000000000002</v>
      </c>
      <c r="I1687" s="1">
        <f t="shared" si="301"/>
        <v>4.5719058537390155E-3</v>
      </c>
      <c r="J1687" s="1">
        <f t="shared" si="302"/>
        <v>2.2341734725233133E-4</v>
      </c>
      <c r="K1687" s="1">
        <f t="shared" si="303"/>
        <v>2.463937015083304E-4</v>
      </c>
      <c r="L1687" s="1">
        <f t="shared" si="304"/>
        <v>0.99495828309750145</v>
      </c>
      <c r="M1687" s="1">
        <f t="shared" si="305"/>
        <v>1.0000000000000011</v>
      </c>
      <c r="O1687" s="1">
        <f t="shared" si="295"/>
        <v>1.0229447040607857E-7</v>
      </c>
      <c r="P1687" s="1">
        <f t="shared" si="296"/>
        <v>4.9988691691928297E-9</v>
      </c>
      <c r="Q1687" s="1">
        <f t="shared" si="297"/>
        <v>5.5129554311742959E-9</v>
      </c>
    </row>
    <row r="1688" spans="1:17" x14ac:dyDescent="0.2">
      <c r="A1688" s="1">
        <v>1682</v>
      </c>
      <c r="B1688" s="1">
        <f t="shared" si="298"/>
        <v>223.20000000000002</v>
      </c>
      <c r="C1688" s="1">
        <v>0.02</v>
      </c>
      <c r="D1688" s="1">
        <v>0.01</v>
      </c>
      <c r="E1688" s="1">
        <v>2E-3</v>
      </c>
      <c r="F1688" s="1">
        <f t="shared" si="299"/>
        <v>0.44640000000000002</v>
      </c>
      <c r="G1688" s="1">
        <f t="shared" si="300"/>
        <v>0.22320000000000001</v>
      </c>
      <c r="I1688" s="1">
        <f t="shared" si="301"/>
        <v>4.5572757550070503E-3</v>
      </c>
      <c r="J1688" s="1">
        <f t="shared" si="302"/>
        <v>2.2259227692541034E-4</v>
      </c>
      <c r="K1688" s="1">
        <f t="shared" si="303"/>
        <v>2.4546856388141854E-4</v>
      </c>
      <c r="L1688" s="1">
        <f t="shared" si="304"/>
        <v>0.99497466340418728</v>
      </c>
      <c r="M1688" s="1">
        <f t="shared" si="305"/>
        <v>1.0000000000000011</v>
      </c>
      <c r="O1688" s="1">
        <f t="shared" si="295"/>
        <v>1.0145856492771396E-7</v>
      </c>
      <c r="P1688" s="1">
        <f t="shared" si="296"/>
        <v>4.9555686763153736E-9</v>
      </c>
      <c r="Q1688" s="1">
        <f t="shared" si="297"/>
        <v>5.4648631255005281E-9</v>
      </c>
    </row>
    <row r="1689" spans="1:17" x14ac:dyDescent="0.2">
      <c r="A1689" s="1">
        <v>1683</v>
      </c>
      <c r="B1689" s="1">
        <f t="shared" si="298"/>
        <v>223.3</v>
      </c>
      <c r="C1689" s="1">
        <v>0.02</v>
      </c>
      <c r="D1689" s="1">
        <v>0.01</v>
      </c>
      <c r="E1689" s="1">
        <v>2E-3</v>
      </c>
      <c r="F1689" s="1">
        <f t="shared" si="299"/>
        <v>0.44660000000000005</v>
      </c>
      <c r="G1689" s="1">
        <f t="shared" si="300"/>
        <v>0.22330000000000003</v>
      </c>
      <c r="I1689" s="1">
        <f t="shared" si="301"/>
        <v>4.542692472591028E-3</v>
      </c>
      <c r="J1689" s="1">
        <f t="shared" si="302"/>
        <v>2.2177030919347411E-4</v>
      </c>
      <c r="K1689" s="1">
        <f t="shared" si="303"/>
        <v>2.4454698129059235E-4</v>
      </c>
      <c r="L1689" s="1">
        <f t="shared" si="304"/>
        <v>0.99499099023692605</v>
      </c>
      <c r="M1689" s="1">
        <f t="shared" si="305"/>
        <v>1.0000000000000011</v>
      </c>
      <c r="O1689" s="1">
        <f t="shared" si="295"/>
        <v>1.0062949010173952E-7</v>
      </c>
      <c r="P1689" s="1">
        <f t="shared" si="296"/>
        <v>4.9126444874917138E-9</v>
      </c>
      <c r="Q1689" s="1">
        <f t="shared" si="297"/>
        <v>5.4171921567818229E-9</v>
      </c>
    </row>
    <row r="1690" spans="1:17" x14ac:dyDescent="0.2">
      <c r="A1690" s="1">
        <v>1684</v>
      </c>
      <c r="B1690" s="1">
        <f t="shared" si="298"/>
        <v>223.4</v>
      </c>
      <c r="C1690" s="1">
        <v>0.02</v>
      </c>
      <c r="D1690" s="1">
        <v>0.01</v>
      </c>
      <c r="E1690" s="1">
        <v>2E-3</v>
      </c>
      <c r="F1690" s="1">
        <f t="shared" si="299"/>
        <v>0.44680000000000003</v>
      </c>
      <c r="G1690" s="1">
        <f t="shared" si="300"/>
        <v>0.22340000000000002</v>
      </c>
      <c r="I1690" s="1">
        <f t="shared" si="301"/>
        <v>4.5281558566787365E-3</v>
      </c>
      <c r="J1690" s="1">
        <f t="shared" si="302"/>
        <v>2.2095143213007561E-4</v>
      </c>
      <c r="K1690" s="1">
        <f t="shared" si="303"/>
        <v>2.4362893967096446E-4</v>
      </c>
      <c r="L1690" s="1">
        <f t="shared" si="304"/>
        <v>0.99500726377152138</v>
      </c>
      <c r="M1690" s="1">
        <f t="shared" si="305"/>
        <v>1.0000000000000011</v>
      </c>
      <c r="O1690" s="1">
        <f t="shared" si="295"/>
        <v>9.9807190111064127E-8</v>
      </c>
      <c r="P1690" s="1">
        <f t="shared" si="296"/>
        <v>4.8700933205274438E-9</v>
      </c>
      <c r="Q1690" s="1">
        <f t="shared" si="297"/>
        <v>5.3699388156952498E-9</v>
      </c>
    </row>
    <row r="1691" spans="1:17" x14ac:dyDescent="0.2">
      <c r="A1691" s="1">
        <v>1685</v>
      </c>
      <c r="B1691" s="1">
        <f t="shared" si="298"/>
        <v>223.5</v>
      </c>
      <c r="C1691" s="1">
        <v>0.02</v>
      </c>
      <c r="D1691" s="1">
        <v>0.01</v>
      </c>
      <c r="E1691" s="1">
        <v>2E-3</v>
      </c>
      <c r="F1691" s="1">
        <f t="shared" si="299"/>
        <v>0.44700000000000001</v>
      </c>
      <c r="G1691" s="1">
        <f t="shared" si="300"/>
        <v>0.2235</v>
      </c>
      <c r="I1691" s="1">
        <f t="shared" si="301"/>
        <v>4.5136657579373648E-3</v>
      </c>
      <c r="J1691" s="1">
        <f t="shared" si="302"/>
        <v>2.2013563385586132E-4</v>
      </c>
      <c r="K1691" s="1">
        <f t="shared" si="303"/>
        <v>2.4271442501539386E-4</v>
      </c>
      <c r="L1691" s="1">
        <f t="shared" si="304"/>
        <v>0.99502348418319253</v>
      </c>
      <c r="M1691" s="1">
        <f t="shared" si="305"/>
        <v>1.0000000000000011</v>
      </c>
      <c r="O1691" s="1">
        <f t="shared" si="295"/>
        <v>9.8991609594709484E-8</v>
      </c>
      <c r="P1691" s="1">
        <f t="shared" si="296"/>
        <v>4.8279119219721657E-9</v>
      </c>
      <c r="Q1691" s="1">
        <f t="shared" si="297"/>
        <v>5.3230994257554125E-9</v>
      </c>
    </row>
    <row r="1692" spans="1:17" x14ac:dyDescent="0.2">
      <c r="A1692" s="1">
        <v>1686</v>
      </c>
      <c r="B1692" s="1">
        <f t="shared" si="298"/>
        <v>223.60000000000002</v>
      </c>
      <c r="C1692" s="1">
        <v>0.02</v>
      </c>
      <c r="D1692" s="1">
        <v>0.01</v>
      </c>
      <c r="E1692" s="1">
        <v>2E-3</v>
      </c>
      <c r="F1692" s="1">
        <f t="shared" si="299"/>
        <v>0.44720000000000004</v>
      </c>
      <c r="G1692" s="1">
        <f t="shared" si="300"/>
        <v>0.22360000000000002</v>
      </c>
      <c r="I1692" s="1">
        <f t="shared" si="301"/>
        <v>4.4992220275119656E-3</v>
      </c>
      <c r="J1692" s="1">
        <f t="shared" si="302"/>
        <v>2.1932290253837903E-4</v>
      </c>
      <c r="K1692" s="1">
        <f t="shared" si="303"/>
        <v>2.4180342337423716E-4</v>
      </c>
      <c r="L1692" s="1">
        <f t="shared" si="304"/>
        <v>0.9950396516465766</v>
      </c>
      <c r="M1692" s="1">
        <f t="shared" si="305"/>
        <v>1.0000000000000011</v>
      </c>
      <c r="O1692" s="1">
        <f t="shared" si="295"/>
        <v>9.8182693644083202E-8</v>
      </c>
      <c r="P1692" s="1">
        <f t="shared" si="296"/>
        <v>4.786097066866638E-9</v>
      </c>
      <c r="Q1692" s="1">
        <f t="shared" si="297"/>
        <v>5.276670343021905E-9</v>
      </c>
    </row>
    <row r="1693" spans="1:17" x14ac:dyDescent="0.2">
      <c r="A1693" s="1">
        <v>1687</v>
      </c>
      <c r="B1693" s="1">
        <f t="shared" si="298"/>
        <v>223.70000000000002</v>
      </c>
      <c r="C1693" s="1">
        <v>0.02</v>
      </c>
      <c r="D1693" s="1">
        <v>0.01</v>
      </c>
      <c r="E1693" s="1">
        <v>2E-3</v>
      </c>
      <c r="F1693" s="1">
        <f t="shared" si="299"/>
        <v>0.44740000000000002</v>
      </c>
      <c r="G1693" s="1">
        <f t="shared" si="300"/>
        <v>0.22370000000000001</v>
      </c>
      <c r="I1693" s="1">
        <f t="shared" si="301"/>
        <v>4.4848245170239272E-3</v>
      </c>
      <c r="J1693" s="1">
        <f t="shared" si="302"/>
        <v>2.1851322639188664E-4</v>
      </c>
      <c r="K1693" s="1">
        <f t="shared" si="303"/>
        <v>2.4089592085510119E-4</v>
      </c>
      <c r="L1693" s="1">
        <f t="shared" si="304"/>
        <v>0.99505576633573023</v>
      </c>
      <c r="M1693" s="1">
        <f t="shared" si="305"/>
        <v>1.0000000000000011</v>
      </c>
      <c r="O1693" s="1">
        <f t="shared" si="295"/>
        <v>9.7380387799281759E-8</v>
      </c>
      <c r="P1693" s="1">
        <f t="shared" si="296"/>
        <v>4.7446455584921265E-9</v>
      </c>
      <c r="Q1693" s="1">
        <f t="shared" si="297"/>
        <v>5.230647955809345E-9</v>
      </c>
    </row>
    <row r="1694" spans="1:17" x14ac:dyDescent="0.2">
      <c r="A1694" s="1">
        <v>1688</v>
      </c>
      <c r="B1694" s="1">
        <f t="shared" si="298"/>
        <v>223.8</v>
      </c>
      <c r="C1694" s="1">
        <v>0.02</v>
      </c>
      <c r="D1694" s="1">
        <v>0.01</v>
      </c>
      <c r="E1694" s="1">
        <v>2E-3</v>
      </c>
      <c r="F1694" s="1">
        <f t="shared" si="299"/>
        <v>0.44760000000000005</v>
      </c>
      <c r="G1694" s="1">
        <f t="shared" si="300"/>
        <v>0.22380000000000003</v>
      </c>
      <c r="I1694" s="1">
        <f t="shared" si="301"/>
        <v>4.4704730785694504E-3</v>
      </c>
      <c r="J1694" s="1">
        <f t="shared" si="302"/>
        <v>2.1770659367716149E-4</v>
      </c>
      <c r="K1694" s="1">
        <f t="shared" si="303"/>
        <v>2.3999190362259651E-4</v>
      </c>
      <c r="L1694" s="1">
        <f t="shared" si="304"/>
        <v>0.99507182842413189</v>
      </c>
      <c r="M1694" s="1">
        <f t="shared" si="305"/>
        <v>1.0000000000000011</v>
      </c>
      <c r="O1694" s="1">
        <f t="shared" si="295"/>
        <v>9.6584638045423596E-8</v>
      </c>
      <c r="P1694" s="1">
        <f t="shared" si="296"/>
        <v>4.7035542281219633E-9</v>
      </c>
      <c r="Q1694" s="1">
        <f t="shared" si="297"/>
        <v>5.1850286844000203E-9</v>
      </c>
    </row>
    <row r="1695" spans="1:17" x14ac:dyDescent="0.2">
      <c r="A1695" s="1">
        <v>1689</v>
      </c>
      <c r="B1695" s="1">
        <f t="shared" si="298"/>
        <v>223.9</v>
      </c>
      <c r="C1695" s="1">
        <v>0.02</v>
      </c>
      <c r="D1695" s="1">
        <v>0.01</v>
      </c>
      <c r="E1695" s="1">
        <v>2E-3</v>
      </c>
      <c r="F1695" s="1">
        <f t="shared" si="299"/>
        <v>0.44780000000000003</v>
      </c>
      <c r="G1695" s="1">
        <f t="shared" si="300"/>
        <v>0.22390000000000002</v>
      </c>
      <c r="I1695" s="1">
        <f t="shared" si="301"/>
        <v>4.456167564718028E-3</v>
      </c>
      <c r="J1695" s="1">
        <f t="shared" si="302"/>
        <v>2.1690299270131063E-4</v>
      </c>
      <c r="K1695" s="1">
        <f t="shared" si="303"/>
        <v>2.3909135789809224E-4</v>
      </c>
      <c r="L1695" s="1">
        <f t="shared" si="304"/>
        <v>0.99508783808468371</v>
      </c>
      <c r="M1695" s="1">
        <f t="shared" si="305"/>
        <v>1.0000000000000011</v>
      </c>
      <c r="O1695" s="1">
        <f t="shared" si="295"/>
        <v>9.5795390809013665E-8</v>
      </c>
      <c r="P1695" s="1">
        <f t="shared" si="296"/>
        <v>4.6628199347753825E-9</v>
      </c>
      <c r="Q1695" s="1">
        <f t="shared" si="297"/>
        <v>5.1398089807591837E-9</v>
      </c>
    </row>
    <row r="1696" spans="1:17" x14ac:dyDescent="0.2">
      <c r="A1696" s="1">
        <v>1690</v>
      </c>
      <c r="B1696" s="1">
        <f t="shared" si="298"/>
        <v>224</v>
      </c>
      <c r="C1696" s="1">
        <v>0.02</v>
      </c>
      <c r="D1696" s="1">
        <v>0.01</v>
      </c>
      <c r="E1696" s="1">
        <v>2E-3</v>
      </c>
      <c r="F1696" s="1">
        <f t="shared" si="299"/>
        <v>0.44800000000000001</v>
      </c>
      <c r="G1696" s="1">
        <f t="shared" si="300"/>
        <v>0.224</v>
      </c>
      <c r="I1696" s="1">
        <f t="shared" si="301"/>
        <v>4.4419078285109301E-3</v>
      </c>
      <c r="J1696" s="1">
        <f t="shared" si="302"/>
        <v>2.1610241181758199E-4</v>
      </c>
      <c r="K1696" s="1">
        <f t="shared" si="303"/>
        <v>2.3819426995947199E-4</v>
      </c>
      <c r="L1696" s="1">
        <f t="shared" si="304"/>
        <v>0.99510379548971317</v>
      </c>
      <c r="M1696" s="1">
        <f t="shared" si="305"/>
        <v>1.0000000000000011</v>
      </c>
      <c r="O1696" s="1">
        <f t="shared" si="295"/>
        <v>9.5012592954335366E-8</v>
      </c>
      <c r="P1696" s="1">
        <f t="shared" si="296"/>
        <v>4.6224395649734145E-9</v>
      </c>
      <c r="Q1696" s="1">
        <f t="shared" si="297"/>
        <v>5.0949853282527862E-9</v>
      </c>
    </row>
    <row r="1697" spans="1:17" x14ac:dyDescent="0.2">
      <c r="A1697" s="1">
        <v>1691</v>
      </c>
      <c r="B1697" s="1">
        <f t="shared" si="298"/>
        <v>224.10000000000002</v>
      </c>
      <c r="C1697" s="1">
        <v>0.02</v>
      </c>
      <c r="D1697" s="1">
        <v>0.01</v>
      </c>
      <c r="E1697" s="1">
        <v>2E-3</v>
      </c>
      <c r="F1697" s="1">
        <f t="shared" si="299"/>
        <v>0.44820000000000004</v>
      </c>
      <c r="G1697" s="1">
        <f t="shared" si="300"/>
        <v>0.22410000000000002</v>
      </c>
      <c r="I1697" s="1">
        <f t="shared" si="301"/>
        <v>4.4276937234596948E-3</v>
      </c>
      <c r="J1697" s="1">
        <f t="shared" si="302"/>
        <v>2.1530483942517616E-4</v>
      </c>
      <c r="K1697" s="1">
        <f t="shared" si="303"/>
        <v>2.3730062614089076E-4</v>
      </c>
      <c r="L1697" s="1">
        <f t="shared" si="304"/>
        <v>0.99511970081097545</v>
      </c>
      <c r="M1697" s="1">
        <f t="shared" si="305"/>
        <v>1.0000000000000011</v>
      </c>
      <c r="O1697" s="1">
        <f t="shared" si="295"/>
        <v>9.4236191779874275E-8</v>
      </c>
      <c r="P1697" s="1">
        <f t="shared" si="296"/>
        <v>4.5824100324970519E-9</v>
      </c>
      <c r="Q1697" s="1">
        <f t="shared" si="297"/>
        <v>5.0505542413678626E-9</v>
      </c>
    </row>
    <row r="1698" spans="1:17" x14ac:dyDescent="0.2">
      <c r="A1698" s="1">
        <v>1692</v>
      </c>
      <c r="B1698" s="1">
        <f t="shared" si="298"/>
        <v>224.20000000000002</v>
      </c>
      <c r="C1698" s="1">
        <v>0.02</v>
      </c>
      <c r="D1698" s="1">
        <v>0.01</v>
      </c>
      <c r="E1698" s="1">
        <v>2E-3</v>
      </c>
      <c r="F1698" s="1">
        <f t="shared" si="299"/>
        <v>0.44840000000000002</v>
      </c>
      <c r="G1698" s="1">
        <f t="shared" si="300"/>
        <v>0.22420000000000001</v>
      </c>
      <c r="I1698" s="1">
        <f t="shared" si="301"/>
        <v>4.413525103544624E-3</v>
      </c>
      <c r="J1698" s="1">
        <f t="shared" si="302"/>
        <v>2.1451026396905915E-4</v>
      </c>
      <c r="K1698" s="1">
        <f t="shared" si="303"/>
        <v>2.364104128325331E-4</v>
      </c>
      <c r="L1698" s="1">
        <f t="shared" si="304"/>
        <v>0.99513555421965505</v>
      </c>
      <c r="M1698" s="1">
        <f t="shared" si="305"/>
        <v>1.0000000000000013</v>
      </c>
      <c r="O1698" s="1">
        <f t="shared" si="295"/>
        <v>9.3466135014769632E-8</v>
      </c>
      <c r="P1698" s="1">
        <f t="shared" si="296"/>
        <v>4.5427282781474822E-9</v>
      </c>
      <c r="Q1698" s="1">
        <f t="shared" si="297"/>
        <v>5.0065122654353464E-9</v>
      </c>
    </row>
    <row r="1699" spans="1:17" x14ac:dyDescent="0.2">
      <c r="A1699" s="1">
        <v>1693</v>
      </c>
      <c r="B1699" s="1">
        <f t="shared" si="298"/>
        <v>224.3</v>
      </c>
      <c r="C1699" s="1">
        <v>0.02</v>
      </c>
      <c r="D1699" s="1">
        <v>0.01</v>
      </c>
      <c r="E1699" s="1">
        <v>2E-3</v>
      </c>
      <c r="F1699" s="1">
        <f t="shared" si="299"/>
        <v>0.44860000000000005</v>
      </c>
      <c r="G1699" s="1">
        <f t="shared" si="300"/>
        <v>0.22430000000000003</v>
      </c>
      <c r="I1699" s="1">
        <f t="shared" si="301"/>
        <v>4.3994018232132812E-3</v>
      </c>
      <c r="J1699" s="1">
        <f t="shared" si="302"/>
        <v>2.1371867393977579E-4</v>
      </c>
      <c r="K1699" s="1">
        <f t="shared" si="303"/>
        <v>2.3552361648037233E-4</v>
      </c>
      <c r="L1699" s="1">
        <f t="shared" si="304"/>
        <v>0.99515135588636783</v>
      </c>
      <c r="M1699" s="1">
        <f t="shared" si="305"/>
        <v>1.0000000000000013</v>
      </c>
      <c r="O1699" s="1">
        <f t="shared" si="295"/>
        <v>9.2702370815294713E-8</v>
      </c>
      <c r="P1699" s="1">
        <f t="shared" si="296"/>
        <v>4.5033912695084291E-9</v>
      </c>
      <c r="Q1699" s="1">
        <f t="shared" si="297"/>
        <v>4.9628559763553672E-9</v>
      </c>
    </row>
    <row r="1700" spans="1:17" x14ac:dyDescent="0.2">
      <c r="A1700" s="1">
        <v>1694</v>
      </c>
      <c r="B1700" s="1">
        <f t="shared" si="298"/>
        <v>224.4</v>
      </c>
      <c r="C1700" s="1">
        <v>0.02</v>
      </c>
      <c r="D1700" s="1">
        <v>0.01</v>
      </c>
      <c r="E1700" s="1">
        <v>2E-3</v>
      </c>
      <c r="F1700" s="1">
        <f t="shared" si="299"/>
        <v>0.44880000000000003</v>
      </c>
      <c r="G1700" s="1">
        <f t="shared" si="300"/>
        <v>0.22440000000000002</v>
      </c>
      <c r="I1700" s="1">
        <f t="shared" si="301"/>
        <v>4.385323737378999E-3</v>
      </c>
      <c r="J1700" s="1">
        <f t="shared" si="302"/>
        <v>2.12930057873264E-4</v>
      </c>
      <c r="K1700" s="1">
        <f t="shared" si="303"/>
        <v>2.3464022358593085E-4</v>
      </c>
      <c r="L1700" s="1">
        <f t="shared" si="304"/>
        <v>0.99516710598116309</v>
      </c>
      <c r="M1700" s="1">
        <f t="shared" si="305"/>
        <v>1.0000000000000013</v>
      </c>
      <c r="O1700" s="1">
        <f t="shared" si="295"/>
        <v>9.194484776136755E-8</v>
      </c>
      <c r="P1700" s="1">
        <f t="shared" si="296"/>
        <v>4.4643960007106854E-9</v>
      </c>
      <c r="Q1700" s="1">
        <f t="shared" si="297"/>
        <v>4.9195819803251025E-9</v>
      </c>
    </row>
    <row r="1701" spans="1:17" x14ac:dyDescent="0.2">
      <c r="A1701" s="1">
        <v>1695</v>
      </c>
      <c r="B1701" s="1">
        <f t="shared" si="298"/>
        <v>224.5</v>
      </c>
      <c r="C1701" s="1">
        <v>0.02</v>
      </c>
      <c r="D1701" s="1">
        <v>0.01</v>
      </c>
      <c r="E1701" s="1">
        <v>2E-3</v>
      </c>
      <c r="F1701" s="1">
        <f t="shared" si="299"/>
        <v>0.44900000000000001</v>
      </c>
      <c r="G1701" s="1">
        <f t="shared" si="300"/>
        <v>0.22450000000000001</v>
      </c>
      <c r="I1701" s="1">
        <f t="shared" si="301"/>
        <v>4.371290701419386E-3</v>
      </c>
      <c r="J1701" s="1">
        <f t="shared" si="302"/>
        <v>2.1214440435066991E-4</v>
      </c>
      <c r="K1701" s="1">
        <f t="shared" si="303"/>
        <v>2.3376022070604156E-4</v>
      </c>
      <c r="L1701" s="1">
        <f t="shared" si="304"/>
        <v>0.99518280467352516</v>
      </c>
      <c r="M1701" s="1">
        <f t="shared" si="305"/>
        <v>1.0000000000000013</v>
      </c>
      <c r="O1701" s="1">
        <f t="shared" si="295"/>
        <v>9.1193514853088055E-8</v>
      </c>
      <c r="P1701" s="1">
        <f t="shared" si="296"/>
        <v>4.4257394921986089E-9</v>
      </c>
      <c r="Q1701" s="1">
        <f t="shared" si="297"/>
        <v>4.8766869135689474E-9</v>
      </c>
    </row>
    <row r="1702" spans="1:17" x14ac:dyDescent="0.2">
      <c r="A1702" s="1">
        <v>1696</v>
      </c>
      <c r="B1702" s="1">
        <f t="shared" si="298"/>
        <v>224.60000000000002</v>
      </c>
      <c r="C1702" s="1">
        <v>0.02</v>
      </c>
      <c r="D1702" s="1">
        <v>0.01</v>
      </c>
      <c r="E1702" s="1">
        <v>2E-3</v>
      </c>
      <c r="F1702" s="1">
        <f t="shared" si="299"/>
        <v>0.44920000000000004</v>
      </c>
      <c r="G1702" s="1">
        <f t="shared" si="300"/>
        <v>0.22460000000000002</v>
      </c>
      <c r="I1702" s="1">
        <f t="shared" si="301"/>
        <v>4.3573025711748439E-3</v>
      </c>
      <c r="J1702" s="1">
        <f t="shared" si="302"/>
        <v>2.1136170199816362E-4</v>
      </c>
      <c r="K1702" s="1">
        <f t="shared" si="303"/>
        <v>2.3288359445261032E-4</v>
      </c>
      <c r="L1702" s="1">
        <f t="shared" si="304"/>
        <v>0.99519845213237568</v>
      </c>
      <c r="M1702" s="1">
        <f t="shared" si="305"/>
        <v>1.0000000000000013</v>
      </c>
      <c r="O1702" s="1">
        <f t="shared" si="295"/>
        <v>9.0448321507304764E-8</v>
      </c>
      <c r="P1702" s="1">
        <f t="shared" si="296"/>
        <v>4.3874187904987538E-9</v>
      </c>
      <c r="Q1702" s="1">
        <f t="shared" si="297"/>
        <v>4.8341674420711803E-9</v>
      </c>
    </row>
    <row r="1703" spans="1:17" x14ac:dyDescent="0.2">
      <c r="A1703" s="1">
        <v>1697</v>
      </c>
      <c r="B1703" s="1">
        <f t="shared" si="298"/>
        <v>224.70000000000002</v>
      </c>
      <c r="C1703" s="1">
        <v>0.02</v>
      </c>
      <c r="D1703" s="1">
        <v>0.01</v>
      </c>
      <c r="E1703" s="1">
        <v>2E-3</v>
      </c>
      <c r="F1703" s="1">
        <f t="shared" si="299"/>
        <v>0.44940000000000002</v>
      </c>
      <c r="G1703" s="1">
        <f t="shared" si="300"/>
        <v>0.22470000000000001</v>
      </c>
      <c r="I1703" s="1">
        <f t="shared" si="301"/>
        <v>4.3433592029470842E-3</v>
      </c>
      <c r="J1703" s="1">
        <f t="shared" si="302"/>
        <v>2.105819394867558E-4</v>
      </c>
      <c r="K1703" s="1">
        <f t="shared" si="303"/>
        <v>2.3201033149237952E-4</v>
      </c>
      <c r="L1703" s="1">
        <f t="shared" si="304"/>
        <v>0.99521404852607509</v>
      </c>
      <c r="M1703" s="1">
        <f t="shared" si="305"/>
        <v>1.0000000000000013</v>
      </c>
      <c r="O1703" s="1">
        <f t="shared" si="295"/>
        <v>8.9709217554210434E-8</v>
      </c>
      <c r="P1703" s="1">
        <f t="shared" si="296"/>
        <v>4.3494309679905859E-9</v>
      </c>
      <c r="Q1703" s="1">
        <f t="shared" si="297"/>
        <v>4.7920202613110768E-9</v>
      </c>
    </row>
    <row r="1704" spans="1:17" x14ac:dyDescent="0.2">
      <c r="A1704" s="1">
        <v>1698</v>
      </c>
      <c r="B1704" s="1">
        <f t="shared" si="298"/>
        <v>224.8</v>
      </c>
      <c r="C1704" s="1">
        <v>0.02</v>
      </c>
      <c r="D1704" s="1">
        <v>0.01</v>
      </c>
      <c r="E1704" s="1">
        <v>2E-3</v>
      </c>
      <c r="F1704" s="1">
        <f t="shared" si="299"/>
        <v>0.44960000000000006</v>
      </c>
      <c r="G1704" s="1">
        <f t="shared" si="300"/>
        <v>0.22480000000000003</v>
      </c>
      <c r="I1704" s="1">
        <f t="shared" si="301"/>
        <v>4.3294604534976537E-3</v>
      </c>
      <c r="J1704" s="1">
        <f t="shared" si="302"/>
        <v>2.0980510553211517E-4</v>
      </c>
      <c r="K1704" s="1">
        <f t="shared" si="303"/>
        <v>2.3114041854669284E-4</v>
      </c>
      <c r="L1704" s="1">
        <f t="shared" si="304"/>
        <v>0.99522959402242483</v>
      </c>
      <c r="M1704" s="1">
        <f t="shared" si="305"/>
        <v>1.0000000000000013</v>
      </c>
      <c r="O1704" s="1">
        <f t="shared" si="295"/>
        <v>8.8976153233962572E-8</v>
      </c>
      <c r="P1704" s="1">
        <f t="shared" si="296"/>
        <v>4.3117731226790801E-9</v>
      </c>
      <c r="Q1704" s="1">
        <f t="shared" si="297"/>
        <v>4.7502420960002266E-9</v>
      </c>
    </row>
    <row r="1705" spans="1:17" x14ac:dyDescent="0.2">
      <c r="A1705" s="1">
        <v>1699</v>
      </c>
      <c r="B1705" s="1">
        <f t="shared" si="298"/>
        <v>224.9</v>
      </c>
      <c r="C1705" s="1">
        <v>0.02</v>
      </c>
      <c r="D1705" s="1">
        <v>0.01</v>
      </c>
      <c r="E1705" s="1">
        <v>2E-3</v>
      </c>
      <c r="F1705" s="1">
        <f t="shared" si="299"/>
        <v>0.44980000000000003</v>
      </c>
      <c r="G1705" s="1">
        <f t="shared" si="300"/>
        <v>0.22490000000000002</v>
      </c>
      <c r="I1705" s="1">
        <f t="shared" si="301"/>
        <v>4.3156061800464609E-3</v>
      </c>
      <c r="J1705" s="1">
        <f t="shared" si="302"/>
        <v>2.0903118889438658E-4</v>
      </c>
      <c r="K1705" s="1">
        <f t="shared" si="303"/>
        <v>2.3027384239126083E-4</v>
      </c>
      <c r="L1705" s="1">
        <f t="shared" si="304"/>
        <v>0.99524508878866924</v>
      </c>
      <c r="M1705" s="1">
        <f t="shared" si="305"/>
        <v>1.0000000000000013</v>
      </c>
      <c r="O1705" s="1">
        <f t="shared" si="295"/>
        <v>8.8249079193334271E-8</v>
      </c>
      <c r="P1705" s="1">
        <f t="shared" si="296"/>
        <v>4.2744423779694708E-9</v>
      </c>
      <c r="Q1705" s="1">
        <f t="shared" si="297"/>
        <v>4.7088296998223725E-9</v>
      </c>
    </row>
    <row r="1706" spans="1:17" x14ac:dyDescent="0.2">
      <c r="A1706" s="1">
        <v>1700</v>
      </c>
      <c r="B1706" s="1">
        <f t="shared" si="298"/>
        <v>225</v>
      </c>
      <c r="C1706" s="1">
        <v>0.02</v>
      </c>
      <c r="D1706" s="1">
        <v>0.01</v>
      </c>
      <c r="E1706" s="1">
        <v>2E-3</v>
      </c>
      <c r="F1706" s="1">
        <f t="shared" si="299"/>
        <v>0.45</v>
      </c>
      <c r="G1706" s="1">
        <f t="shared" si="300"/>
        <v>0.22500000000000001</v>
      </c>
      <c r="I1706" s="1">
        <f t="shared" si="301"/>
        <v>4.3017962402703124E-3</v>
      </c>
      <c r="J1706" s="1">
        <f t="shared" si="302"/>
        <v>2.0826017837801E-4</v>
      </c>
      <c r="K1706" s="1">
        <f t="shared" si="303"/>
        <v>2.2941058985592784E-4</v>
      </c>
      <c r="L1706" s="1">
        <f t="shared" si="304"/>
        <v>0.99526053299149708</v>
      </c>
      <c r="M1706" s="1">
        <f t="shared" si="305"/>
        <v>1.0000000000000013</v>
      </c>
      <c r="O1706" s="1">
        <f t="shared" si="295"/>
        <v>8.7527946482392163E-8</v>
      </c>
      <c r="P1706" s="1">
        <f t="shared" si="296"/>
        <v>4.2374358824439519E-9</v>
      </c>
      <c r="Q1706" s="1">
        <f t="shared" si="297"/>
        <v>4.6677798551755476E-9</v>
      </c>
    </row>
    <row r="1707" spans="1:17" x14ac:dyDescent="0.2">
      <c r="A1707" s="1">
        <v>1701</v>
      </c>
      <c r="B1707" s="1">
        <f t="shared" si="298"/>
        <v>225.10000000000002</v>
      </c>
      <c r="C1707" s="1">
        <v>0.02</v>
      </c>
      <c r="D1707" s="1">
        <v>0.01</v>
      </c>
      <c r="E1707" s="1">
        <v>2E-3</v>
      </c>
      <c r="F1707" s="1">
        <f t="shared" si="299"/>
        <v>0.45020000000000004</v>
      </c>
      <c r="G1707" s="1">
        <f t="shared" si="300"/>
        <v>0.22510000000000002</v>
      </c>
      <c r="I1707" s="1">
        <f t="shared" si="301"/>
        <v>4.2880304923014478E-3</v>
      </c>
      <c r="J1707" s="1">
        <f t="shared" si="302"/>
        <v>2.0749206283154017E-4</v>
      </c>
      <c r="K1707" s="1">
        <f t="shared" si="303"/>
        <v>2.2855064782443979E-4</v>
      </c>
      <c r="L1707" s="1">
        <f t="shared" si="304"/>
        <v>0.99527592679704391</v>
      </c>
      <c r="M1707" s="1">
        <f t="shared" si="305"/>
        <v>1.0000000000000013</v>
      </c>
      <c r="O1707" s="1">
        <f t="shared" si="295"/>
        <v>8.6812706551199507E-8</v>
      </c>
      <c r="P1707" s="1">
        <f t="shared" si="296"/>
        <v>4.200750809640287E-9</v>
      </c>
      <c r="Q1707" s="1">
        <f t="shared" si="297"/>
        <v>4.6270893729164294E-9</v>
      </c>
    </row>
    <row r="1708" spans="1:17" x14ac:dyDescent="0.2">
      <c r="A1708" s="1">
        <v>1702</v>
      </c>
      <c r="B1708" s="1">
        <f t="shared" si="298"/>
        <v>225.20000000000002</v>
      </c>
      <c r="C1708" s="1">
        <v>0.02</v>
      </c>
      <c r="D1708" s="1">
        <v>0.01</v>
      </c>
      <c r="E1708" s="1">
        <v>2E-3</v>
      </c>
      <c r="F1708" s="1">
        <f t="shared" si="299"/>
        <v>0.45040000000000002</v>
      </c>
      <c r="G1708" s="1">
        <f t="shared" si="300"/>
        <v>0.22520000000000001</v>
      </c>
      <c r="I1708" s="1">
        <f t="shared" si="301"/>
        <v>4.2743087947260828E-3</v>
      </c>
      <c r="J1708" s="1">
        <f t="shared" si="302"/>
        <v>2.0672683114746713E-4</v>
      </c>
      <c r="K1708" s="1">
        <f t="shared" si="303"/>
        <v>2.276940032342131E-4</v>
      </c>
      <c r="L1708" s="1">
        <f t="shared" si="304"/>
        <v>0.9952912703708936</v>
      </c>
      <c r="M1708" s="1">
        <f t="shared" si="305"/>
        <v>1.0000000000000013</v>
      </c>
      <c r="O1708" s="1">
        <f t="shared" si="295"/>
        <v>8.6103311246548768E-8</v>
      </c>
      <c r="P1708" s="1">
        <f t="shared" si="296"/>
        <v>4.1643843578324791E-9</v>
      </c>
      <c r="Q1708" s="1">
        <f t="shared" si="297"/>
        <v>4.5867550921071258E-9</v>
      </c>
    </row>
    <row r="1709" spans="1:17" x14ac:dyDescent="0.2">
      <c r="A1709" s="1">
        <v>1703</v>
      </c>
      <c r="B1709" s="1">
        <f t="shared" si="298"/>
        <v>225.3</v>
      </c>
      <c r="C1709" s="1">
        <v>0.02</v>
      </c>
      <c r="D1709" s="1">
        <v>0.01</v>
      </c>
      <c r="E1709" s="1">
        <v>2E-3</v>
      </c>
      <c r="F1709" s="1">
        <f t="shared" si="299"/>
        <v>0.45060000000000006</v>
      </c>
      <c r="G1709" s="1">
        <f t="shared" si="300"/>
        <v>0.22530000000000003</v>
      </c>
      <c r="I1709" s="1">
        <f t="shared" si="301"/>
        <v>4.260631006582959E-3</v>
      </c>
      <c r="J1709" s="1">
        <f t="shared" si="302"/>
        <v>2.0596447226203739E-4</v>
      </c>
      <c r="K1709" s="1">
        <f t="shared" si="303"/>
        <v>2.268406430761047E-4</v>
      </c>
      <c r="L1709" s="1">
        <f t="shared" si="304"/>
        <v>0.99530656387808025</v>
      </c>
      <c r="M1709" s="1">
        <f t="shared" si="305"/>
        <v>1.0000000000000013</v>
      </c>
      <c r="O1709" s="1">
        <f t="shared" si="295"/>
        <v>8.5399712808719316E-8</v>
      </c>
      <c r="P1709" s="1">
        <f t="shared" si="296"/>
        <v>4.1283337498132974E-9</v>
      </c>
      <c r="Q1709" s="1">
        <f t="shared" si="297"/>
        <v>4.546773879764129E-9</v>
      </c>
    </row>
    <row r="1710" spans="1:17" x14ac:dyDescent="0.2">
      <c r="A1710" s="1">
        <v>1704</v>
      </c>
      <c r="B1710" s="1">
        <f t="shared" si="298"/>
        <v>225.4</v>
      </c>
      <c r="C1710" s="1">
        <v>0.02</v>
      </c>
      <c r="D1710" s="1">
        <v>0.01</v>
      </c>
      <c r="E1710" s="1">
        <v>2E-3</v>
      </c>
      <c r="F1710" s="1">
        <f t="shared" si="299"/>
        <v>0.45080000000000003</v>
      </c>
      <c r="G1710" s="1">
        <f t="shared" si="300"/>
        <v>0.22540000000000002</v>
      </c>
      <c r="I1710" s="1">
        <f t="shared" si="301"/>
        <v>4.2469969873618939E-3</v>
      </c>
      <c r="J1710" s="1">
        <f t="shared" si="302"/>
        <v>2.0520497515507589E-4</v>
      </c>
      <c r="K1710" s="1">
        <f t="shared" si="303"/>
        <v>2.2599055439418301E-4</v>
      </c>
      <c r="L1710" s="1">
        <f t="shared" si="304"/>
        <v>0.99532180748309018</v>
      </c>
      <c r="M1710" s="1">
        <f t="shared" si="305"/>
        <v>1.0000000000000013</v>
      </c>
      <c r="O1710" s="1">
        <f t="shared" si="295"/>
        <v>8.4701863868261544E-8</v>
      </c>
      <c r="P1710" s="1">
        <f t="shared" si="296"/>
        <v>4.0925962326787372E-9</v>
      </c>
      <c r="Q1710" s="1">
        <f t="shared" si="297"/>
        <v>4.5071426306095326E-9</v>
      </c>
    </row>
    <row r="1711" spans="1:17" x14ac:dyDescent="0.2">
      <c r="A1711" s="1">
        <v>1705</v>
      </c>
      <c r="B1711" s="1">
        <f t="shared" si="298"/>
        <v>225.5</v>
      </c>
      <c r="C1711" s="1">
        <v>0.02</v>
      </c>
      <c r="D1711" s="1">
        <v>0.01</v>
      </c>
      <c r="E1711" s="1">
        <v>2E-3</v>
      </c>
      <c r="F1711" s="1">
        <f t="shared" si="299"/>
        <v>0.45100000000000001</v>
      </c>
      <c r="G1711" s="1">
        <f t="shared" si="300"/>
        <v>0.22550000000000001</v>
      </c>
      <c r="I1711" s="1">
        <f t="shared" si="301"/>
        <v>4.2334065970023359E-3</v>
      </c>
      <c r="J1711" s="1">
        <f t="shared" si="302"/>
        <v>2.0444832884980885E-4</v>
      </c>
      <c r="K1711" s="1">
        <f t="shared" si="303"/>
        <v>2.2514372428550001E-4</v>
      </c>
      <c r="L1711" s="1">
        <f t="shared" si="304"/>
        <v>0.99533700134986369</v>
      </c>
      <c r="M1711" s="1">
        <f t="shared" si="305"/>
        <v>1.0000000000000013</v>
      </c>
      <c r="O1711" s="1">
        <f t="shared" si="295"/>
        <v>8.4009717442808723E-8</v>
      </c>
      <c r="P1711" s="1">
        <f t="shared" si="296"/>
        <v>4.0571690776144467E-9</v>
      </c>
      <c r="Q1711" s="1">
        <f t="shared" si="297"/>
        <v>4.4678582668245536E-9</v>
      </c>
    </row>
    <row r="1712" spans="1:17" x14ac:dyDescent="0.2">
      <c r="A1712" s="1">
        <v>1706</v>
      </c>
      <c r="B1712" s="1">
        <f t="shared" si="298"/>
        <v>225.60000000000002</v>
      </c>
      <c r="C1712" s="1">
        <v>0.02</v>
      </c>
      <c r="D1712" s="1">
        <v>0.01</v>
      </c>
      <c r="E1712" s="1">
        <v>2E-3</v>
      </c>
      <c r="F1712" s="1">
        <f t="shared" si="299"/>
        <v>0.45120000000000005</v>
      </c>
      <c r="G1712" s="1">
        <f t="shared" si="300"/>
        <v>0.22560000000000002</v>
      </c>
      <c r="I1712" s="1">
        <f t="shared" si="301"/>
        <v>4.2198596958919286E-3</v>
      </c>
      <c r="J1712" s="1">
        <f t="shared" si="302"/>
        <v>2.0369452241268714E-4</v>
      </c>
      <c r="K1712" s="1">
        <f t="shared" si="303"/>
        <v>2.2430013989986432E-4</v>
      </c>
      <c r="L1712" s="1">
        <f t="shared" si="304"/>
        <v>0.99535214564179686</v>
      </c>
      <c r="M1712" s="1">
        <f t="shared" si="305"/>
        <v>1.0000000000000013</v>
      </c>
      <c r="O1712" s="1">
        <f t="shared" si="295"/>
        <v>8.3323226933912836E-8</v>
      </c>
      <c r="P1712" s="1">
        <f t="shared" si="296"/>
        <v>4.0220495796839392E-9</v>
      </c>
      <c r="Q1712" s="1">
        <f t="shared" si="297"/>
        <v>4.4289177378051456E-9</v>
      </c>
    </row>
    <row r="1713" spans="1:17" x14ac:dyDescent="0.2">
      <c r="A1713" s="1">
        <v>1707</v>
      </c>
      <c r="B1713" s="1">
        <f t="shared" si="298"/>
        <v>225.70000000000002</v>
      </c>
      <c r="C1713" s="1">
        <v>0.02</v>
      </c>
      <c r="D1713" s="1">
        <v>0.01</v>
      </c>
      <c r="E1713" s="1">
        <v>2E-3</v>
      </c>
      <c r="F1713" s="1">
        <f t="shared" si="299"/>
        <v>0.45140000000000002</v>
      </c>
      <c r="G1713" s="1">
        <f t="shared" si="300"/>
        <v>0.22570000000000001</v>
      </c>
      <c r="I1713" s="1">
        <f t="shared" si="301"/>
        <v>4.2063561448650744E-3</v>
      </c>
      <c r="J1713" s="1">
        <f t="shared" si="302"/>
        <v>2.0294354495321057E-4</v>
      </c>
      <c r="K1713" s="1">
        <f t="shared" si="303"/>
        <v>2.2345978843961532E-4</v>
      </c>
      <c r="L1713" s="1">
        <f t="shared" si="304"/>
        <v>0.99536724052174341</v>
      </c>
      <c r="M1713" s="1">
        <f t="shared" si="305"/>
        <v>1.0000000000000013</v>
      </c>
      <c r="O1713" s="1">
        <f t="shared" si="295"/>
        <v>8.2642346123908312E-8</v>
      </c>
      <c r="P1713" s="1">
        <f t="shared" si="296"/>
        <v>3.9872350576187727E-9</v>
      </c>
      <c r="Q1713" s="1">
        <f t="shared" si="297"/>
        <v>4.3903180199199182E-9</v>
      </c>
    </row>
    <row r="1714" spans="1:17" x14ac:dyDescent="0.2">
      <c r="A1714" s="1">
        <v>1708</v>
      </c>
      <c r="B1714" s="1">
        <f t="shared" si="298"/>
        <v>225.8</v>
      </c>
      <c r="C1714" s="1">
        <v>0.02</v>
      </c>
      <c r="D1714" s="1">
        <v>0.01</v>
      </c>
      <c r="E1714" s="1">
        <v>2E-3</v>
      </c>
      <c r="F1714" s="1">
        <f t="shared" si="299"/>
        <v>0.45160000000000006</v>
      </c>
      <c r="G1714" s="1">
        <f t="shared" si="300"/>
        <v>0.22580000000000003</v>
      </c>
      <c r="I1714" s="1">
        <f t="shared" si="301"/>
        <v>4.1928958052015065E-3</v>
      </c>
      <c r="J1714" s="1">
        <f t="shared" si="302"/>
        <v>2.0219538562375278E-4</v>
      </c>
      <c r="K1714" s="1">
        <f t="shared" si="303"/>
        <v>2.2262265715939828E-4</v>
      </c>
      <c r="L1714" s="1">
        <f t="shared" si="304"/>
        <v>0.99538228615201663</v>
      </c>
      <c r="M1714" s="1">
        <f t="shared" si="305"/>
        <v>1.0000000000000013</v>
      </c>
      <c r="O1714" s="1">
        <f t="shared" si="295"/>
        <v>8.1967029172800103E-8</v>
      </c>
      <c r="P1714" s="1">
        <f t="shared" si="296"/>
        <v>3.9527228536105276E-9</v>
      </c>
      <c r="Q1714" s="1">
        <f t="shared" si="297"/>
        <v>4.3520561162701508E-9</v>
      </c>
    </row>
    <row r="1715" spans="1:17" x14ac:dyDescent="0.2">
      <c r="A1715" s="1">
        <v>1709</v>
      </c>
      <c r="B1715" s="1">
        <f t="shared" si="298"/>
        <v>225.9</v>
      </c>
      <c r="C1715" s="1">
        <v>0.02</v>
      </c>
      <c r="D1715" s="1">
        <v>0.01</v>
      </c>
      <c r="E1715" s="1">
        <v>2E-3</v>
      </c>
      <c r="F1715" s="1">
        <f t="shared" si="299"/>
        <v>0.45180000000000003</v>
      </c>
      <c r="G1715" s="1">
        <f t="shared" si="300"/>
        <v>0.22590000000000002</v>
      </c>
      <c r="I1715" s="1">
        <f t="shared" si="301"/>
        <v>4.1794785386248612E-3</v>
      </c>
      <c r="J1715" s="1">
        <f t="shared" si="302"/>
        <v>2.014500336193871E-4</v>
      </c>
      <c r="K1715" s="1">
        <f t="shared" si="303"/>
        <v>2.2178873336594056E-4</v>
      </c>
      <c r="L1715" s="1">
        <f t="shared" si="304"/>
        <v>0.99539728269439109</v>
      </c>
      <c r="M1715" s="1">
        <f t="shared" si="305"/>
        <v>1.0000000000000013</v>
      </c>
      <c r="O1715" s="1">
        <f t="shared" si="295"/>
        <v>8.1297230615177097E-8</v>
      </c>
      <c r="P1715" s="1">
        <f t="shared" si="296"/>
        <v>3.9185103331046148E-9</v>
      </c>
      <c r="Q1715" s="1">
        <f t="shared" si="297"/>
        <v>4.3141290564519612E-9</v>
      </c>
    </row>
    <row r="1716" spans="1:17" x14ac:dyDescent="0.2">
      <c r="A1716" s="1">
        <v>1710</v>
      </c>
      <c r="B1716" s="1">
        <f t="shared" si="298"/>
        <v>226</v>
      </c>
      <c r="C1716" s="1">
        <v>0.02</v>
      </c>
      <c r="D1716" s="1">
        <v>0.01</v>
      </c>
      <c r="E1716" s="1">
        <v>2E-3</v>
      </c>
      <c r="F1716" s="1">
        <f t="shared" si="299"/>
        <v>0.45200000000000001</v>
      </c>
      <c r="G1716" s="1">
        <f t="shared" si="300"/>
        <v>0.22600000000000001</v>
      </c>
      <c r="I1716" s="1">
        <f t="shared" si="301"/>
        <v>4.1661042073012616E-3</v>
      </c>
      <c r="J1716" s="1">
        <f t="shared" si="302"/>
        <v>2.0070747817771292E-4</v>
      </c>
      <c r="K1716" s="1">
        <f t="shared" si="303"/>
        <v>2.2095800441782884E-4</v>
      </c>
      <c r="L1716" s="1">
        <f t="shared" si="304"/>
        <v>0.99541223031010451</v>
      </c>
      <c r="M1716" s="1">
        <f t="shared" si="305"/>
        <v>1.0000000000000013</v>
      </c>
      <c r="O1716" s="1">
        <f t="shared" si="295"/>
        <v>8.0632905357151632E-8</v>
      </c>
      <c r="P1716" s="1">
        <f t="shared" si="296"/>
        <v>3.8845948845959395E-9</v>
      </c>
      <c r="Q1716" s="1">
        <f t="shared" si="297"/>
        <v>4.2765338963206422E-9</v>
      </c>
    </row>
    <row r="1717" spans="1:17" x14ac:dyDescent="0.2">
      <c r="A1717" s="1">
        <v>1711</v>
      </c>
      <c r="B1717" s="1">
        <f t="shared" si="298"/>
        <v>226.10000000000002</v>
      </c>
      <c r="C1717" s="1">
        <v>0.02</v>
      </c>
      <c r="D1717" s="1">
        <v>0.01</v>
      </c>
      <c r="E1717" s="1">
        <v>2E-3</v>
      </c>
      <c r="F1717" s="1">
        <f t="shared" si="299"/>
        <v>0.45220000000000005</v>
      </c>
      <c r="G1717" s="1">
        <f t="shared" si="300"/>
        <v>0.22610000000000002</v>
      </c>
      <c r="I1717" s="1">
        <f t="shared" si="301"/>
        <v>4.1527726738378977E-3</v>
      </c>
      <c r="J1717" s="1">
        <f t="shared" si="302"/>
        <v>1.9996770857868282E-4</v>
      </c>
      <c r="K1717" s="1">
        <f t="shared" si="303"/>
        <v>2.2013045772528717E-4</v>
      </c>
      <c r="L1717" s="1">
        <f t="shared" si="304"/>
        <v>0.99542712915985943</v>
      </c>
      <c r="M1717" s="1">
        <f t="shared" si="305"/>
        <v>1.0000000000000013</v>
      </c>
      <c r="O1717" s="1">
        <f t="shared" si="295"/>
        <v>7.9974008673323723E-8</v>
      </c>
      <c r="P1717" s="1">
        <f t="shared" si="296"/>
        <v>3.8509739194263689E-9</v>
      </c>
      <c r="Q1717" s="1">
        <f t="shared" si="297"/>
        <v>4.2392677177571012E-9</v>
      </c>
    </row>
    <row r="1718" spans="1:17" x14ac:dyDescent="0.2">
      <c r="A1718" s="1">
        <v>1712</v>
      </c>
      <c r="B1718" s="1">
        <f t="shared" si="298"/>
        <v>226.20000000000002</v>
      </c>
      <c r="C1718" s="1">
        <v>0.02</v>
      </c>
      <c r="D1718" s="1">
        <v>0.01</v>
      </c>
      <c r="E1718" s="1">
        <v>2E-3</v>
      </c>
      <c r="F1718" s="1">
        <f t="shared" si="299"/>
        <v>0.45240000000000002</v>
      </c>
      <c r="G1718" s="1">
        <f t="shared" si="300"/>
        <v>0.22620000000000001</v>
      </c>
      <c r="I1718" s="1">
        <f t="shared" si="301"/>
        <v>4.1394838012816168E-3</v>
      </c>
      <c r="J1718" s="1">
        <f t="shared" si="302"/>
        <v>1.9923071414443058E-4</v>
      </c>
      <c r="K1718" s="1">
        <f t="shared" si="303"/>
        <v>2.1930608074995631E-4</v>
      </c>
      <c r="L1718" s="1">
        <f t="shared" si="304"/>
        <v>0.99544197940382528</v>
      </c>
      <c r="M1718" s="1">
        <f t="shared" si="305"/>
        <v>1.0000000000000013</v>
      </c>
      <c r="O1718" s="1">
        <f t="shared" si="295"/>
        <v>7.9320496203769747E-8</v>
      </c>
      <c r="P1718" s="1">
        <f t="shared" si="296"/>
        <v>3.8176448715839603E-9</v>
      </c>
      <c r="Q1718" s="1">
        <f t="shared" si="297"/>
        <v>4.2023276284363655E-9</v>
      </c>
    </row>
    <row r="1719" spans="1:17" x14ac:dyDescent="0.2">
      <c r="A1719" s="1">
        <v>1713</v>
      </c>
      <c r="B1719" s="1">
        <f t="shared" si="298"/>
        <v>226.3</v>
      </c>
      <c r="C1719" s="1">
        <v>0.02</v>
      </c>
      <c r="D1719" s="1">
        <v>0.01</v>
      </c>
      <c r="E1719" s="1">
        <v>2E-3</v>
      </c>
      <c r="F1719" s="1">
        <f t="shared" si="299"/>
        <v>0.45260000000000006</v>
      </c>
      <c r="G1719" s="1">
        <f t="shared" si="300"/>
        <v>0.22630000000000003</v>
      </c>
      <c r="I1719" s="1">
        <f t="shared" si="301"/>
        <v>4.1262374531175153E-3</v>
      </c>
      <c r="J1719" s="1">
        <f t="shared" si="302"/>
        <v>1.9849648423909976E-4</v>
      </c>
      <c r="K1719" s="1">
        <f t="shared" si="303"/>
        <v>2.1848486100467391E-4</v>
      </c>
      <c r="L1719" s="1">
        <f t="shared" si="304"/>
        <v>0.99545678120164005</v>
      </c>
      <c r="M1719" s="1">
        <f t="shared" si="305"/>
        <v>1.0000000000000013</v>
      </c>
      <c r="O1719" s="1">
        <f t="shared" si="295"/>
        <v>7.8672323951055381E-8</v>
      </c>
      <c r="P1719" s="1">
        <f t="shared" si="296"/>
        <v>3.7846051975039514E-9</v>
      </c>
      <c r="Q1719" s="1">
        <f t="shared" si="297"/>
        <v>4.1657107615981594E-9</v>
      </c>
    </row>
    <row r="1720" spans="1:17" x14ac:dyDescent="0.2">
      <c r="A1720" s="1">
        <v>1714</v>
      </c>
      <c r="B1720" s="1">
        <f t="shared" si="298"/>
        <v>226.4</v>
      </c>
      <c r="C1720" s="1">
        <v>0.02</v>
      </c>
      <c r="D1720" s="1">
        <v>0.01</v>
      </c>
      <c r="E1720" s="1">
        <v>2E-3</v>
      </c>
      <c r="F1720" s="1">
        <f t="shared" si="299"/>
        <v>0.45280000000000004</v>
      </c>
      <c r="G1720" s="1">
        <f t="shared" si="300"/>
        <v>0.22640000000000002</v>
      </c>
      <c r="I1720" s="1">
        <f t="shared" si="301"/>
        <v>4.1130334932675391E-3</v>
      </c>
      <c r="J1720" s="1">
        <f t="shared" si="302"/>
        <v>1.9776500826867313E-4</v>
      </c>
      <c r="K1720" s="1">
        <f t="shared" si="303"/>
        <v>2.1766678605325565E-4</v>
      </c>
      <c r="L1720" s="1">
        <f t="shared" si="304"/>
        <v>0.9954715347124119</v>
      </c>
      <c r="M1720" s="1">
        <f t="shared" si="305"/>
        <v>1.0000000000000013</v>
      </c>
      <c r="O1720" s="1">
        <f t="shared" si="295"/>
        <v>7.8029448277274701E-8</v>
      </c>
      <c r="P1720" s="1">
        <f t="shared" si="296"/>
        <v>3.7518523758715878E-9</v>
      </c>
      <c r="Q1720" s="1">
        <f t="shared" si="297"/>
        <v>4.1294142758195981E-9</v>
      </c>
    </row>
    <row r="1721" spans="1:17" x14ac:dyDescent="0.2">
      <c r="A1721" s="1">
        <v>1715</v>
      </c>
      <c r="B1721" s="1">
        <f t="shared" si="298"/>
        <v>226.5</v>
      </c>
      <c r="C1721" s="1">
        <v>0.02</v>
      </c>
      <c r="D1721" s="1">
        <v>0.01</v>
      </c>
      <c r="E1721" s="1">
        <v>2E-3</v>
      </c>
      <c r="F1721" s="1">
        <f t="shared" si="299"/>
        <v>0.45300000000000001</v>
      </c>
      <c r="G1721" s="1">
        <f t="shared" si="300"/>
        <v>0.22650000000000001</v>
      </c>
      <c r="I1721" s="1">
        <f t="shared" si="301"/>
        <v>4.0998717860890833E-3</v>
      </c>
      <c r="J1721" s="1">
        <f t="shared" si="302"/>
        <v>1.9703627568080269E-4</v>
      </c>
      <c r="K1721" s="1">
        <f t="shared" si="303"/>
        <v>2.1685184351027747E-4</v>
      </c>
      <c r="L1721" s="1">
        <f t="shared" si="304"/>
        <v>0.9954862400947212</v>
      </c>
      <c r="M1721" s="1">
        <f t="shared" si="305"/>
        <v>1.0000000000000013</v>
      </c>
      <c r="O1721" s="1">
        <f t="shared" si="295"/>
        <v>7.7391825901110902E-8</v>
      </c>
      <c r="P1721" s="1">
        <f t="shared" si="296"/>
        <v>3.7193839074265719E-9</v>
      </c>
      <c r="Q1721" s="1">
        <f t="shared" si="297"/>
        <v>4.0934353547898204E-9</v>
      </c>
    </row>
    <row r="1722" spans="1:17" x14ac:dyDescent="0.2">
      <c r="A1722" s="1">
        <v>1716</v>
      </c>
      <c r="B1722" s="1">
        <f t="shared" si="298"/>
        <v>226.60000000000002</v>
      </c>
      <c r="C1722" s="1">
        <v>0.02</v>
      </c>
      <c r="D1722" s="1">
        <v>0.01</v>
      </c>
      <c r="E1722" s="1">
        <v>2E-3</v>
      </c>
      <c r="F1722" s="1">
        <f t="shared" si="299"/>
        <v>0.45320000000000005</v>
      </c>
      <c r="G1722" s="1">
        <f t="shared" si="300"/>
        <v>0.22660000000000002</v>
      </c>
      <c r="I1722" s="1">
        <f t="shared" si="301"/>
        <v>4.0867521963735979E-3</v>
      </c>
      <c r="J1722" s="1">
        <f t="shared" si="302"/>
        <v>1.9631027596464049E-4</v>
      </c>
      <c r="K1722" s="1">
        <f t="shared" si="303"/>
        <v>2.1604002104085878E-4</v>
      </c>
      <c r="L1722" s="1">
        <f t="shared" si="304"/>
        <v>0.9955008975066223</v>
      </c>
      <c r="M1722" s="1">
        <f t="shared" si="305"/>
        <v>1.0000000000000013</v>
      </c>
      <c r="O1722" s="1">
        <f t="shared" si="295"/>
        <v>7.6759413894923577E-8</v>
      </c>
      <c r="P1722" s="1">
        <f t="shared" si="296"/>
        <v>3.687197314769358E-9</v>
      </c>
      <c r="Q1722" s="1">
        <f t="shared" si="297"/>
        <v>4.0577712070867389E-9</v>
      </c>
    </row>
    <row r="1723" spans="1:17" x14ac:dyDescent="0.2">
      <c r="A1723" s="1">
        <v>1717</v>
      </c>
      <c r="B1723" s="1">
        <f t="shared" si="298"/>
        <v>226.70000000000002</v>
      </c>
      <c r="C1723" s="1">
        <v>0.02</v>
      </c>
      <c r="D1723" s="1">
        <v>0.01</v>
      </c>
      <c r="E1723" s="1">
        <v>2E-3</v>
      </c>
      <c r="F1723" s="1">
        <f t="shared" si="299"/>
        <v>0.45340000000000003</v>
      </c>
      <c r="G1723" s="1">
        <f t="shared" si="300"/>
        <v>0.22670000000000001</v>
      </c>
      <c r="I1723" s="1">
        <f t="shared" si="301"/>
        <v>4.0736745893452022E-3</v>
      </c>
      <c r="J1723" s="1">
        <f t="shared" si="302"/>
        <v>1.9558699865067017E-4</v>
      </c>
      <c r="K1723" s="1">
        <f t="shared" si="303"/>
        <v>2.1523130636044651E-4</v>
      </c>
      <c r="L1723" s="1">
        <f t="shared" si="304"/>
        <v>0.99551550710564507</v>
      </c>
      <c r="M1723" s="1">
        <f t="shared" si="305"/>
        <v>1.0000000000000013</v>
      </c>
      <c r="O1723" s="1">
        <f t="shared" si="295"/>
        <v>7.6132169681858109E-8</v>
      </c>
      <c r="P1723" s="1">
        <f t="shared" si="296"/>
        <v>3.6552901421690755E-9</v>
      </c>
      <c r="Q1723" s="1">
        <f t="shared" si="297"/>
        <v>4.0224190659557258E-9</v>
      </c>
    </row>
    <row r="1724" spans="1:17" x14ac:dyDescent="0.2">
      <c r="A1724" s="1">
        <v>1718</v>
      </c>
      <c r="B1724" s="1">
        <f t="shared" si="298"/>
        <v>226.8</v>
      </c>
      <c r="C1724" s="1">
        <v>0.02</v>
      </c>
      <c r="D1724" s="1">
        <v>0.01</v>
      </c>
      <c r="E1724" s="1">
        <v>2E-3</v>
      </c>
      <c r="F1724" s="1">
        <f t="shared" si="299"/>
        <v>0.45360000000000006</v>
      </c>
      <c r="G1724" s="1">
        <f t="shared" si="300"/>
        <v>0.22680000000000003</v>
      </c>
      <c r="I1724" s="1">
        <f t="shared" si="301"/>
        <v>4.0606388306592975E-3</v>
      </c>
      <c r="J1724" s="1">
        <f t="shared" si="302"/>
        <v>1.948664333105392E-4</v>
      </c>
      <c r="K1724" s="1">
        <f t="shared" si="303"/>
        <v>2.1442568723460038E-4</v>
      </c>
      <c r="L1724" s="1">
        <f t="shared" si="304"/>
        <v>0.99553006904879693</v>
      </c>
      <c r="M1724" s="1">
        <f t="shared" si="305"/>
        <v>1.0000000000000013</v>
      </c>
      <c r="O1724" s="1">
        <f t="shared" si="295"/>
        <v>7.5510051032978863E-8</v>
      </c>
      <c r="P1724" s="1">
        <f t="shared" si="296"/>
        <v>3.6236599553731596E-9</v>
      </c>
      <c r="Q1724" s="1">
        <f t="shared" si="297"/>
        <v>3.9873761890902698E-9</v>
      </c>
    </row>
    <row r="1725" spans="1:17" x14ac:dyDescent="0.2">
      <c r="A1725" s="1">
        <v>1719</v>
      </c>
      <c r="B1725" s="1">
        <f t="shared" si="298"/>
        <v>226.9</v>
      </c>
      <c r="C1725" s="1">
        <v>0.02</v>
      </c>
      <c r="D1725" s="1">
        <v>0.01</v>
      </c>
      <c r="E1725" s="1">
        <v>2E-3</v>
      </c>
      <c r="F1725" s="1">
        <f t="shared" si="299"/>
        <v>0.45380000000000004</v>
      </c>
      <c r="G1725" s="1">
        <f t="shared" si="300"/>
        <v>0.22690000000000002</v>
      </c>
      <c r="I1725" s="1">
        <f t="shared" si="301"/>
        <v>4.0476447864011876E-3</v>
      </c>
      <c r="J1725" s="1">
        <f t="shared" si="302"/>
        <v>1.9414856955689175E-4</v>
      </c>
      <c r="K1725" s="1">
        <f t="shared" si="303"/>
        <v>2.1362315147877895E-4</v>
      </c>
      <c r="L1725" s="1">
        <f t="shared" si="304"/>
        <v>0.99554458349256447</v>
      </c>
      <c r="M1725" s="1">
        <f t="shared" si="305"/>
        <v>1.0000000000000013</v>
      </c>
      <c r="O1725" s="1">
        <f t="shared" si="295"/>
        <v>7.4893016064427006E-8</v>
      </c>
      <c r="P1725" s="1">
        <f t="shared" si="296"/>
        <v>3.5923043414187161E-9</v>
      </c>
      <c r="Q1725" s="1">
        <f t="shared" si="297"/>
        <v>3.9526398584146818E-9</v>
      </c>
    </row>
    <row r="1726" spans="1:17" x14ac:dyDescent="0.2">
      <c r="A1726" s="1">
        <v>1720</v>
      </c>
      <c r="B1726" s="1">
        <f t="shared" si="298"/>
        <v>227</v>
      </c>
      <c r="C1726" s="1">
        <v>0.02</v>
      </c>
      <c r="D1726" s="1">
        <v>0.01</v>
      </c>
      <c r="E1726" s="1">
        <v>2E-3</v>
      </c>
      <c r="F1726" s="1">
        <f t="shared" si="299"/>
        <v>0.45400000000000001</v>
      </c>
      <c r="G1726" s="1">
        <f t="shared" si="300"/>
        <v>0.22700000000000001</v>
      </c>
      <c r="I1726" s="1">
        <f t="shared" si="301"/>
        <v>4.0346923230847043E-3</v>
      </c>
      <c r="J1726" s="1">
        <f t="shared" si="302"/>
        <v>1.9343339704320237E-4</v>
      </c>
      <c r="K1726" s="1">
        <f t="shared" si="303"/>
        <v>2.1282368695812665E-4</v>
      </c>
      <c r="L1726" s="1">
        <f t="shared" si="304"/>
        <v>0.99555905059291527</v>
      </c>
      <c r="M1726" s="1">
        <f t="shared" si="305"/>
        <v>1.0000000000000013</v>
      </c>
      <c r="O1726" s="1">
        <f t="shared" si="295"/>
        <v>7.4281023234599836E-8</v>
      </c>
      <c r="P1726" s="1">
        <f t="shared" si="296"/>
        <v>3.561220908445474E-9</v>
      </c>
      <c r="Q1726" s="1">
        <f t="shared" si="297"/>
        <v>3.9182073798686331E-9</v>
      </c>
    </row>
    <row r="1727" spans="1:17" x14ac:dyDescent="0.2">
      <c r="A1727" s="1">
        <v>1721</v>
      </c>
      <c r="B1727" s="1">
        <f t="shared" si="298"/>
        <v>227.10000000000002</v>
      </c>
      <c r="C1727" s="1">
        <v>0.02</v>
      </c>
      <c r="D1727" s="1">
        <v>0.01</v>
      </c>
      <c r="E1727" s="1">
        <v>2E-3</v>
      </c>
      <c r="F1727" s="1">
        <f t="shared" si="299"/>
        <v>0.45420000000000005</v>
      </c>
      <c r="G1727" s="1">
        <f t="shared" si="300"/>
        <v>0.22710000000000002</v>
      </c>
      <c r="I1727" s="1">
        <f t="shared" si="301"/>
        <v>4.0217813076508331E-3</v>
      </c>
      <c r="J1727" s="1">
        <f t="shared" si="302"/>
        <v>1.9272090546361038E-4</v>
      </c>
      <c r="K1727" s="1">
        <f t="shared" si="303"/>
        <v>2.1202728158726188E-4</v>
      </c>
      <c r="L1727" s="1">
        <f t="shared" si="304"/>
        <v>0.99557347050529965</v>
      </c>
      <c r="M1727" s="1">
        <f t="shared" si="305"/>
        <v>1.0000000000000013</v>
      </c>
      <c r="O1727" s="1">
        <f t="shared" si="295"/>
        <v>7.367403134135422E-8</v>
      </c>
      <c r="P1727" s="1">
        <f t="shared" si="296"/>
        <v>3.5304072855104372E-9</v>
      </c>
      <c r="Q1727" s="1">
        <f t="shared" si="297"/>
        <v>3.8840760831936964E-9</v>
      </c>
    </row>
    <row r="1728" spans="1:17" x14ac:dyDescent="0.2">
      <c r="A1728" s="1">
        <v>1722</v>
      </c>
      <c r="B1728" s="1">
        <f t="shared" si="298"/>
        <v>227.20000000000002</v>
      </c>
      <c r="C1728" s="1">
        <v>0.02</v>
      </c>
      <c r="D1728" s="1">
        <v>0.01</v>
      </c>
      <c r="E1728" s="1">
        <v>2E-3</v>
      </c>
      <c r="F1728" s="1">
        <f t="shared" si="299"/>
        <v>0.45440000000000003</v>
      </c>
      <c r="G1728" s="1">
        <f t="shared" si="300"/>
        <v>0.22720000000000001</v>
      </c>
      <c r="I1728" s="1">
        <f t="shared" si="301"/>
        <v>4.0089116074663502E-3</v>
      </c>
      <c r="J1728" s="1">
        <f t="shared" si="302"/>
        <v>1.9201108455275487E-4</v>
      </c>
      <c r="K1728" s="1">
        <f t="shared" si="303"/>
        <v>2.1123392333006601E-4</v>
      </c>
      <c r="L1728" s="1">
        <f t="shared" si="304"/>
        <v>0.99558784338465223</v>
      </c>
      <c r="M1728" s="1">
        <f t="shared" si="305"/>
        <v>1.0000000000000013</v>
      </c>
      <c r="O1728" s="1">
        <f t="shared" si="295"/>
        <v>7.3071999519233649E-8</v>
      </c>
      <c r="P1728" s="1">
        <f t="shared" si="296"/>
        <v>3.4998611224042075E-9</v>
      </c>
      <c r="Q1728" s="1">
        <f t="shared" si="297"/>
        <v>3.8502433217218253E-9</v>
      </c>
    </row>
    <row r="1729" spans="1:17" x14ac:dyDescent="0.2">
      <c r="A1729" s="1">
        <v>1723</v>
      </c>
      <c r="B1729" s="1">
        <f t="shared" si="298"/>
        <v>227.3</v>
      </c>
      <c r="C1729" s="1">
        <v>0.02</v>
      </c>
      <c r="D1729" s="1">
        <v>0.01</v>
      </c>
      <c r="E1729" s="1">
        <v>2E-3</v>
      </c>
      <c r="F1729" s="1">
        <f t="shared" si="299"/>
        <v>0.45460000000000006</v>
      </c>
      <c r="G1729" s="1">
        <f t="shared" si="300"/>
        <v>0.22730000000000003</v>
      </c>
      <c r="I1729" s="1">
        <f t="shared" si="301"/>
        <v>3.9960830903224579E-3</v>
      </c>
      <c r="J1729" s="1">
        <f t="shared" si="302"/>
        <v>1.9130392408561039E-4</v>
      </c>
      <c r="K1729" s="1">
        <f t="shared" si="303"/>
        <v>2.1044360019947326E-4</v>
      </c>
      <c r="L1729" s="1">
        <f t="shared" si="304"/>
        <v>0.99560216938539381</v>
      </c>
      <c r="M1729" s="1">
        <f t="shared" si="305"/>
        <v>1.0000000000000013</v>
      </c>
      <c r="O1729" s="1">
        <f t="shared" si="295"/>
        <v>7.2474887236715407E-8</v>
      </c>
      <c r="P1729" s="1">
        <f t="shared" si="296"/>
        <v>3.4695800894688058E-9</v>
      </c>
      <c r="Q1729" s="1">
        <f t="shared" si="297"/>
        <v>3.816706472165601E-9</v>
      </c>
    </row>
    <row r="1730" spans="1:17" x14ac:dyDescent="0.2">
      <c r="A1730" s="1">
        <v>1724</v>
      </c>
      <c r="B1730" s="1">
        <f t="shared" si="298"/>
        <v>227.4</v>
      </c>
      <c r="C1730" s="1">
        <v>0.02</v>
      </c>
      <c r="D1730" s="1">
        <v>0.01</v>
      </c>
      <c r="E1730" s="1">
        <v>2E-3</v>
      </c>
      <c r="F1730" s="1">
        <f t="shared" si="299"/>
        <v>0.45480000000000004</v>
      </c>
      <c r="G1730" s="1">
        <f t="shared" si="300"/>
        <v>0.22740000000000002</v>
      </c>
      <c r="I1730" s="1">
        <f t="shared" si="301"/>
        <v>3.9832956244334264E-3</v>
      </c>
      <c r="J1730" s="1">
        <f t="shared" si="302"/>
        <v>1.9059941387732345E-4</v>
      </c>
      <c r="K1730" s="1">
        <f t="shared" si="303"/>
        <v>2.0965630025726169E-4</v>
      </c>
      <c r="L1730" s="1">
        <f t="shared" si="304"/>
        <v>0.99561644866143328</v>
      </c>
      <c r="M1730" s="1">
        <f t="shared" si="305"/>
        <v>1.0000000000000013</v>
      </c>
      <c r="O1730" s="1">
        <f t="shared" si="295"/>
        <v>7.188265429348266E-8</v>
      </c>
      <c r="P1730" s="1">
        <f t="shared" si="296"/>
        <v>3.4395618774172276E-9</v>
      </c>
      <c r="Q1730" s="1">
        <f t="shared" si="297"/>
        <v>3.7834629344104862E-9</v>
      </c>
    </row>
    <row r="1731" spans="1:17" x14ac:dyDescent="0.2">
      <c r="A1731" s="1">
        <v>1725</v>
      </c>
      <c r="B1731" s="1">
        <f t="shared" si="298"/>
        <v>227.5</v>
      </c>
      <c r="C1731" s="1">
        <v>0.02</v>
      </c>
      <c r="D1731" s="1">
        <v>0.01</v>
      </c>
      <c r="E1731" s="1">
        <v>2E-3</v>
      </c>
      <c r="F1731" s="1">
        <f t="shared" si="299"/>
        <v>0.45500000000000002</v>
      </c>
      <c r="G1731" s="1">
        <f t="shared" si="300"/>
        <v>0.22750000000000001</v>
      </c>
      <c r="I1731" s="1">
        <f t="shared" si="301"/>
        <v>3.9705490784352395E-3</v>
      </c>
      <c r="J1731" s="1">
        <f t="shared" si="302"/>
        <v>1.8989754378304964E-4</v>
      </c>
      <c r="K1731" s="1">
        <f t="shared" si="303"/>
        <v>2.0887201161384498E-4</v>
      </c>
      <c r="L1731" s="1">
        <f t="shared" si="304"/>
        <v>0.99563068136616917</v>
      </c>
      <c r="M1731" s="1">
        <f t="shared" si="305"/>
        <v>1.0000000000000013</v>
      </c>
      <c r="O1731" s="1">
        <f t="shared" si="295"/>
        <v>7.1295260817718349E-8</v>
      </c>
      <c r="P1731" s="1">
        <f t="shared" si="296"/>
        <v>3.4098041971545504E-9</v>
      </c>
      <c r="Q1731" s="1">
        <f t="shared" si="297"/>
        <v>3.7505101313088972E-9</v>
      </c>
    </row>
    <row r="1732" spans="1:17" x14ac:dyDescent="0.2">
      <c r="A1732" s="1">
        <v>1726</v>
      </c>
      <c r="B1732" s="1">
        <f t="shared" si="298"/>
        <v>227.60000000000002</v>
      </c>
      <c r="C1732" s="1">
        <v>0.02</v>
      </c>
      <c r="D1732" s="1">
        <v>0.01</v>
      </c>
      <c r="E1732" s="1">
        <v>2E-3</v>
      </c>
      <c r="F1732" s="1">
        <f t="shared" si="299"/>
        <v>0.45520000000000005</v>
      </c>
      <c r="G1732" s="1">
        <f t="shared" si="300"/>
        <v>0.22760000000000002</v>
      </c>
      <c r="I1732" s="1">
        <f t="shared" si="301"/>
        <v>3.9578433213842464E-3</v>
      </c>
      <c r="J1732" s="1">
        <f t="shared" si="302"/>
        <v>1.8919830369779135E-4</v>
      </c>
      <c r="K1732" s="1">
        <f t="shared" si="303"/>
        <v>2.0809072242806525E-4</v>
      </c>
      <c r="L1732" s="1">
        <f t="shared" si="304"/>
        <v>0.99564486765249116</v>
      </c>
      <c r="M1732" s="1">
        <f t="shared" si="305"/>
        <v>1.0000000000000013</v>
      </c>
      <c r="O1732" s="1">
        <f t="shared" si="295"/>
        <v>7.0712667263419798E-8</v>
      </c>
      <c r="P1732" s="1">
        <f t="shared" si="296"/>
        <v>3.3803047796005708E-9</v>
      </c>
      <c r="Q1732" s="1">
        <f t="shared" si="297"/>
        <v>3.717845508476069E-9</v>
      </c>
    </row>
    <row r="1733" spans="1:17" x14ac:dyDescent="0.2">
      <c r="A1733" s="1">
        <v>1727</v>
      </c>
      <c r="B1733" s="1">
        <f t="shared" si="298"/>
        <v>227.70000000000002</v>
      </c>
      <c r="C1733" s="1">
        <v>0.02</v>
      </c>
      <c r="D1733" s="1">
        <v>0.01</v>
      </c>
      <c r="E1733" s="1">
        <v>2E-3</v>
      </c>
      <c r="F1733" s="1">
        <f t="shared" si="299"/>
        <v>0.45540000000000003</v>
      </c>
      <c r="G1733" s="1">
        <f t="shared" si="300"/>
        <v>0.22770000000000001</v>
      </c>
      <c r="I1733" s="1">
        <f t="shared" si="301"/>
        <v>3.945178222755817E-3</v>
      </c>
      <c r="J1733" s="1">
        <f t="shared" si="302"/>
        <v>1.8850168355623637E-4</v>
      </c>
      <c r="K1733" s="1">
        <f t="shared" si="303"/>
        <v>2.0731242090698672E-4</v>
      </c>
      <c r="L1733" s="1">
        <f t="shared" si="304"/>
        <v>0.99565900767278226</v>
      </c>
      <c r="M1733" s="1">
        <f t="shared" si="305"/>
        <v>1.0000000000000013</v>
      </c>
      <c r="O1733" s="1">
        <f t="shared" si="295"/>
        <v>7.013483440773738E-8</v>
      </c>
      <c r="P1733" s="1">
        <f t="shared" si="296"/>
        <v>3.3510613755140926E-9</v>
      </c>
      <c r="Q1733" s="1">
        <f t="shared" si="297"/>
        <v>3.68546653408783E-9</v>
      </c>
    </row>
    <row r="1734" spans="1:17" x14ac:dyDescent="0.2">
      <c r="A1734" s="1">
        <v>1728</v>
      </c>
      <c r="B1734" s="1">
        <f t="shared" si="298"/>
        <v>227.8</v>
      </c>
      <c r="C1734" s="1">
        <v>0.02</v>
      </c>
      <c r="D1734" s="1">
        <v>0.01</v>
      </c>
      <c r="E1734" s="1">
        <v>2E-3</v>
      </c>
      <c r="F1734" s="1">
        <f t="shared" si="299"/>
        <v>0.4556</v>
      </c>
      <c r="G1734" s="1">
        <f t="shared" si="300"/>
        <v>0.2278</v>
      </c>
      <c r="I1734" s="1">
        <f t="shared" si="301"/>
        <v>3.9325536524429982E-3</v>
      </c>
      <c r="J1734" s="1">
        <f t="shared" si="302"/>
        <v>1.8780767333259699E-4</v>
      </c>
      <c r="K1734" s="1">
        <f t="shared" si="303"/>
        <v>2.0653709530569044E-4</v>
      </c>
      <c r="L1734" s="1">
        <f t="shared" si="304"/>
        <v>0.99567310157891997</v>
      </c>
      <c r="M1734" s="1">
        <f t="shared" si="305"/>
        <v>1.0000000000000013</v>
      </c>
      <c r="O1734" s="1">
        <f t="shared" si="295"/>
        <v>6.9561723348333285E-8</v>
      </c>
      <c r="P1734" s="1">
        <f t="shared" si="296"/>
        <v>3.3220717553186965E-9</v>
      </c>
      <c r="Q1734" s="1">
        <f t="shared" si="297"/>
        <v>3.6533706986801324E-9</v>
      </c>
    </row>
    <row r="1735" spans="1:17" x14ac:dyDescent="0.2">
      <c r="A1735" s="1">
        <v>1729</v>
      </c>
      <c r="B1735" s="1">
        <f t="shared" si="298"/>
        <v>227.9</v>
      </c>
      <c r="C1735" s="1">
        <v>0.02</v>
      </c>
      <c r="D1735" s="1">
        <v>0.01</v>
      </c>
      <c r="E1735" s="1">
        <v>2E-3</v>
      </c>
      <c r="F1735" s="1">
        <f t="shared" si="299"/>
        <v>0.45580000000000004</v>
      </c>
      <c r="G1735" s="1">
        <f t="shared" si="300"/>
        <v>0.22790000000000002</v>
      </c>
      <c r="I1735" s="1">
        <f t="shared" si="301"/>
        <v>3.9199694807551802E-3</v>
      </c>
      <c r="J1735" s="1">
        <f t="shared" si="302"/>
        <v>1.8711626304044988E-4</v>
      </c>
      <c r="K1735" s="1">
        <f t="shared" si="303"/>
        <v>2.0576473392706982E-4</v>
      </c>
      <c r="L1735" s="1">
        <f t="shared" si="304"/>
        <v>0.99568714952227855</v>
      </c>
      <c r="M1735" s="1">
        <f t="shared" si="305"/>
        <v>1.0000000000000013</v>
      </c>
      <c r="O1735" s="1">
        <f t="shared" ref="O1735:O1798" si="306">I1735*$B$3*EXP(-$D$3*A1735*$B$3)</f>
        <v>6.8993295500762159E-8</v>
      </c>
      <c r="P1735" s="1">
        <f t="shared" ref="P1735:P1798" si="307">J1735*$B$3*EXP(-$D$3*A1735*$B$3)</f>
        <v>3.2933337089300605E-9</v>
      </c>
      <c r="Q1735" s="1">
        <f t="shared" ref="Q1735:Q1798" si="308">K1735*$B$3*EXP(-$D$3*A1735*$B$3)</f>
        <v>3.6215555149503622E-9</v>
      </c>
    </row>
    <row r="1736" spans="1:17" x14ac:dyDescent="0.2">
      <c r="A1736" s="1">
        <v>1730</v>
      </c>
      <c r="B1736" s="1">
        <f t="shared" ref="B1736:B1799" si="309">$C$3+A1736*$B$3</f>
        <v>228</v>
      </c>
      <c r="C1736" s="1">
        <v>0.02</v>
      </c>
      <c r="D1736" s="1">
        <v>0.01</v>
      </c>
      <c r="E1736" s="1">
        <v>2E-3</v>
      </c>
      <c r="F1736" s="1">
        <f t="shared" si="299"/>
        <v>0.45600000000000002</v>
      </c>
      <c r="G1736" s="1">
        <f t="shared" si="300"/>
        <v>0.22800000000000001</v>
      </c>
      <c r="I1736" s="1">
        <f t="shared" si="301"/>
        <v>3.9074255784167632E-3</v>
      </c>
      <c r="J1736" s="1">
        <f t="shared" si="302"/>
        <v>1.8642744273257653E-4</v>
      </c>
      <c r="K1736" s="1">
        <f t="shared" si="303"/>
        <v>2.0499532512162707E-4</v>
      </c>
      <c r="L1736" s="1">
        <f t="shared" si="304"/>
        <v>0.9957011516537303</v>
      </c>
      <c r="M1736" s="1">
        <f t="shared" si="305"/>
        <v>1.0000000000000013</v>
      </c>
      <c r="O1736" s="1">
        <f t="shared" si="306"/>
        <v>6.8429512595874312E-8</v>
      </c>
      <c r="P1736" s="1">
        <f t="shared" si="307"/>
        <v>3.2648450455848495E-9</v>
      </c>
      <c r="Q1736" s="1">
        <f t="shared" si="308"/>
        <v>3.5900185175605009E-9</v>
      </c>
    </row>
    <row r="1737" spans="1:17" x14ac:dyDescent="0.2">
      <c r="A1737" s="1">
        <v>1731</v>
      </c>
      <c r="B1737" s="1">
        <f t="shared" si="309"/>
        <v>228.10000000000002</v>
      </c>
      <c r="C1737" s="1">
        <v>0.02</v>
      </c>
      <c r="D1737" s="1">
        <v>0.01</v>
      </c>
      <c r="E1737" s="1">
        <v>2E-3</v>
      </c>
      <c r="F1737" s="1">
        <f t="shared" si="299"/>
        <v>0.45620000000000005</v>
      </c>
      <c r="G1737" s="1">
        <f t="shared" si="300"/>
        <v>0.22810000000000002</v>
      </c>
      <c r="I1737" s="1">
        <f t="shared" si="301"/>
        <v>3.8949218165658297E-3</v>
      </c>
      <c r="J1737" s="1">
        <f t="shared" si="302"/>
        <v>1.8574120250080457E-4</v>
      </c>
      <c r="K1737" s="1">
        <f t="shared" si="303"/>
        <v>2.0422885728727075E-4</v>
      </c>
      <c r="L1737" s="1">
        <f t="shared" si="304"/>
        <v>0.99571510812364739</v>
      </c>
      <c r="M1737" s="1">
        <f t="shared" si="305"/>
        <v>1.0000000000000013</v>
      </c>
      <c r="O1737" s="1">
        <f t="shared" si="306"/>
        <v>6.7870336677238231E-8</v>
      </c>
      <c r="P1737" s="1">
        <f t="shared" si="307"/>
        <v>3.2366035936710377E-9</v>
      </c>
      <c r="Q1737" s="1">
        <f t="shared" si="308"/>
        <v>3.5587572629419514E-9</v>
      </c>
    </row>
    <row r="1738" spans="1:17" x14ac:dyDescent="0.2">
      <c r="A1738" s="1">
        <v>1732</v>
      </c>
      <c r="B1738" s="1">
        <f t="shared" si="309"/>
        <v>228.20000000000002</v>
      </c>
      <c r="C1738" s="1">
        <v>0.02</v>
      </c>
      <c r="D1738" s="1">
        <v>0.01</v>
      </c>
      <c r="E1738" s="1">
        <v>2E-3</v>
      </c>
      <c r="F1738" s="1">
        <f t="shared" si="299"/>
        <v>0.45640000000000003</v>
      </c>
      <c r="G1738" s="1">
        <f t="shared" si="300"/>
        <v>0.22820000000000001</v>
      </c>
      <c r="I1738" s="1">
        <f t="shared" si="301"/>
        <v>3.8824580667528191E-3</v>
      </c>
      <c r="J1738" s="1">
        <f t="shared" si="302"/>
        <v>1.8505753247584952E-4</v>
      </c>
      <c r="K1738" s="1">
        <f t="shared" si="303"/>
        <v>2.0346531886911392E-4</v>
      </c>
      <c r="L1738" s="1">
        <f t="shared" si="304"/>
        <v>0.99572901908190348</v>
      </c>
      <c r="M1738" s="1">
        <f t="shared" si="305"/>
        <v>1.0000000000000013</v>
      </c>
      <c r="O1738" s="1">
        <f t="shared" si="306"/>
        <v>6.7315730098586051E-8</v>
      </c>
      <c r="P1738" s="1">
        <f t="shared" si="307"/>
        <v>3.2086072005598082E-9</v>
      </c>
      <c r="Q1738" s="1">
        <f t="shared" si="308"/>
        <v>3.5277693291022007E-9</v>
      </c>
    </row>
    <row r="1739" spans="1:17" x14ac:dyDescent="0.2">
      <c r="A1739" s="1">
        <v>1733</v>
      </c>
      <c r="B1739" s="1">
        <f t="shared" si="309"/>
        <v>228.3</v>
      </c>
      <c r="C1739" s="1">
        <v>0.02</v>
      </c>
      <c r="D1739" s="1">
        <v>0.01</v>
      </c>
      <c r="E1739" s="1">
        <v>2E-3</v>
      </c>
      <c r="F1739" s="1">
        <f t="shared" si="299"/>
        <v>0.45660000000000001</v>
      </c>
      <c r="G1739" s="1">
        <f t="shared" si="300"/>
        <v>0.2283</v>
      </c>
      <c r="I1739" s="1">
        <f t="shared" si="301"/>
        <v>3.8700342009392102E-3</v>
      </c>
      <c r="J1739" s="1">
        <f t="shared" si="302"/>
        <v>1.8437642282715739E-4</v>
      </c>
      <c r="K1739" s="1">
        <f t="shared" si="303"/>
        <v>2.0270469835927357E-4</v>
      </c>
      <c r="L1739" s="1">
        <f t="shared" si="304"/>
        <v>0.99574288467787564</v>
      </c>
      <c r="M1739" s="1">
        <f t="shared" si="305"/>
        <v>1.0000000000000013</v>
      </c>
      <c r="O1739" s="1">
        <f t="shared" si="306"/>
        <v>6.6765655521278657E-8</v>
      </c>
      <c r="P1739" s="1">
        <f t="shared" si="307"/>
        <v>3.1808537324388809E-9</v>
      </c>
      <c r="Q1739" s="1">
        <f t="shared" si="308"/>
        <v>3.4970523154331532E-9</v>
      </c>
    </row>
    <row r="1740" spans="1:17" x14ac:dyDescent="0.2">
      <c r="A1740" s="1">
        <v>1734</v>
      </c>
      <c r="B1740" s="1">
        <f t="shared" si="309"/>
        <v>228.4</v>
      </c>
      <c r="C1740" s="1">
        <v>0.02</v>
      </c>
      <c r="D1740" s="1">
        <v>0.01</v>
      </c>
      <c r="E1740" s="1">
        <v>2E-3</v>
      </c>
      <c r="F1740" s="1">
        <f t="shared" si="299"/>
        <v>0.45680000000000004</v>
      </c>
      <c r="G1740" s="1">
        <f t="shared" si="300"/>
        <v>0.22840000000000002</v>
      </c>
      <c r="I1740" s="1">
        <f t="shared" si="301"/>
        <v>3.8576500914962049E-3</v>
      </c>
      <c r="J1740" s="1">
        <f t="shared" si="302"/>
        <v>1.836978637627478E-4</v>
      </c>
      <c r="K1740" s="1">
        <f t="shared" si="303"/>
        <v>2.0194698429667056E-4</v>
      </c>
      <c r="L1740" s="1">
        <f t="shared" si="304"/>
        <v>0.99575670506044567</v>
      </c>
      <c r="M1740" s="1">
        <f t="shared" si="305"/>
        <v>1.0000000000000013</v>
      </c>
      <c r="O1740" s="1">
        <f t="shared" si="306"/>
        <v>6.6220075911791648E-8</v>
      </c>
      <c r="P1740" s="1">
        <f t="shared" si="307"/>
        <v>3.1533410741473122E-9</v>
      </c>
      <c r="Q1740" s="1">
        <f t="shared" si="308"/>
        <v>3.4666038425211788E-9</v>
      </c>
    </row>
    <row r="1741" spans="1:17" x14ac:dyDescent="0.2">
      <c r="A1741" s="1">
        <v>1735</v>
      </c>
      <c r="B1741" s="1">
        <f t="shared" si="309"/>
        <v>228.5</v>
      </c>
      <c r="C1741" s="1">
        <v>0.02</v>
      </c>
      <c r="D1741" s="1">
        <v>0.01</v>
      </c>
      <c r="E1741" s="1">
        <v>2E-3</v>
      </c>
      <c r="F1741" s="1">
        <f t="shared" si="299"/>
        <v>0.45700000000000002</v>
      </c>
      <c r="G1741" s="1">
        <f t="shared" si="300"/>
        <v>0.22850000000000001</v>
      </c>
      <c r="I1741" s="1">
        <f t="shared" si="301"/>
        <v>3.8453056112034171E-3</v>
      </c>
      <c r="J1741" s="1">
        <f t="shared" si="302"/>
        <v>1.8302184552905788E-4</v>
      </c>
      <c r="K1741" s="1">
        <f t="shared" si="303"/>
        <v>2.0119216526683081E-4</v>
      </c>
      <c r="L1741" s="1">
        <f t="shared" si="304"/>
        <v>0.99577048037800198</v>
      </c>
      <c r="M1741" s="1">
        <f t="shared" si="305"/>
        <v>1.0000000000000013</v>
      </c>
      <c r="O1741" s="1">
        <f t="shared" si="306"/>
        <v>6.5678954539222359E-8</v>
      </c>
      <c r="P1741" s="1">
        <f t="shared" si="307"/>
        <v>3.1260671290117838E-9</v>
      </c>
      <c r="Q1741" s="1">
        <f t="shared" si="308"/>
        <v>3.4364215519588949E-9</v>
      </c>
    </row>
    <row r="1742" spans="1:17" x14ac:dyDescent="0.2">
      <c r="A1742" s="1">
        <v>1736</v>
      </c>
      <c r="B1742" s="1">
        <f t="shared" si="309"/>
        <v>228.60000000000002</v>
      </c>
      <c r="C1742" s="1">
        <v>0.02</v>
      </c>
      <c r="D1742" s="1">
        <v>0.01</v>
      </c>
      <c r="E1742" s="1">
        <v>2E-3</v>
      </c>
      <c r="F1742" s="1">
        <f t="shared" si="299"/>
        <v>0.45720000000000005</v>
      </c>
      <c r="G1742" s="1">
        <f t="shared" si="300"/>
        <v>0.22860000000000003</v>
      </c>
      <c r="I1742" s="1">
        <f t="shared" si="301"/>
        <v>3.8330006332475664E-3</v>
      </c>
      <c r="J1742" s="1">
        <f t="shared" si="302"/>
        <v>1.8234835841078676E-4</v>
      </c>
      <c r="K1742" s="1">
        <f t="shared" si="303"/>
        <v>2.0044022990168715E-4</v>
      </c>
      <c r="L1742" s="1">
        <f t="shared" si="304"/>
        <v>0.99578421077844126</v>
      </c>
      <c r="M1742" s="1">
        <f t="shared" si="305"/>
        <v>1.0000000000000013</v>
      </c>
      <c r="O1742" s="1">
        <f t="shared" si="306"/>
        <v>6.5142254972817125E-8</v>
      </c>
      <c r="P1742" s="1">
        <f t="shared" si="307"/>
        <v>3.0990298186843265E-9</v>
      </c>
      <c r="Q1742" s="1">
        <f t="shared" si="308"/>
        <v>3.4065031061586189E-9</v>
      </c>
    </row>
    <row r="1743" spans="1:17" x14ac:dyDescent="0.2">
      <c r="A1743" s="1">
        <v>1737</v>
      </c>
      <c r="B1743" s="1">
        <f t="shared" si="309"/>
        <v>228.70000000000002</v>
      </c>
      <c r="C1743" s="1">
        <v>0.02</v>
      </c>
      <c r="D1743" s="1">
        <v>0.01</v>
      </c>
      <c r="E1743" s="1">
        <v>2E-3</v>
      </c>
      <c r="F1743" s="1">
        <f t="shared" si="299"/>
        <v>0.45740000000000003</v>
      </c>
      <c r="G1743" s="1">
        <f t="shared" si="300"/>
        <v>0.22870000000000001</v>
      </c>
      <c r="I1743" s="1">
        <f t="shared" si="301"/>
        <v>3.8207350312211741E-3</v>
      </c>
      <c r="J1743" s="1">
        <f t="shared" si="302"/>
        <v>1.8167739273074071E-4</v>
      </c>
      <c r="K1743" s="1">
        <f t="shared" si="303"/>
        <v>1.9969116687938214E-4</v>
      </c>
      <c r="L1743" s="1">
        <f t="shared" si="304"/>
        <v>0.99579789640917005</v>
      </c>
      <c r="M1743" s="1">
        <f t="shared" si="305"/>
        <v>1.0000000000000013</v>
      </c>
      <c r="O1743" s="1">
        <f t="shared" si="306"/>
        <v>6.4609941079518426E-8</v>
      </c>
      <c r="P1743" s="1">
        <f t="shared" si="307"/>
        <v>3.0722270829814551E-9</v>
      </c>
      <c r="Q1743" s="1">
        <f t="shared" si="308"/>
        <v>3.376846188167475E-9</v>
      </c>
    </row>
    <row r="1744" spans="1:17" x14ac:dyDescent="0.2">
      <c r="A1744" s="1">
        <v>1738</v>
      </c>
      <c r="B1744" s="1">
        <f t="shared" si="309"/>
        <v>228.8</v>
      </c>
      <c r="C1744" s="1">
        <v>0.02</v>
      </c>
      <c r="D1744" s="1">
        <v>0.01</v>
      </c>
      <c r="E1744" s="1">
        <v>2E-3</v>
      </c>
      <c r="F1744" s="1">
        <f t="shared" si="299"/>
        <v>0.45760000000000001</v>
      </c>
      <c r="G1744" s="1">
        <f t="shared" si="300"/>
        <v>0.2288</v>
      </c>
      <c r="I1744" s="1">
        <f t="shared" si="301"/>
        <v>3.8085086791212665E-3</v>
      </c>
      <c r="J1744" s="1">
        <f t="shared" si="302"/>
        <v>1.8100893884967899E-4</v>
      </c>
      <c r="K1744" s="1">
        <f t="shared" si="303"/>
        <v>1.9894496492407185E-4</v>
      </c>
      <c r="L1744" s="1">
        <f t="shared" si="304"/>
        <v>0.99581153741710637</v>
      </c>
      <c r="M1744" s="1">
        <f t="shared" si="305"/>
        <v>1.0000000000000013</v>
      </c>
      <c r="O1744" s="1">
        <f t="shared" si="306"/>
        <v>6.4081977021531816E-8</v>
      </c>
      <c r="P1744" s="1">
        <f t="shared" si="307"/>
        <v>3.045656879724719E-9</v>
      </c>
      <c r="Q1744" s="1">
        <f t="shared" si="308"/>
        <v>3.3474485014841407E-9</v>
      </c>
    </row>
    <row r="1745" spans="1:17" x14ac:dyDescent="0.2">
      <c r="A1745" s="1">
        <v>1739</v>
      </c>
      <c r="B1745" s="1">
        <f t="shared" si="309"/>
        <v>228.9</v>
      </c>
      <c r="C1745" s="1">
        <v>0.02</v>
      </c>
      <c r="D1745" s="1">
        <v>0.01</v>
      </c>
      <c r="E1745" s="1">
        <v>2E-3</v>
      </c>
      <c r="F1745" s="1">
        <f t="shared" si="299"/>
        <v>0.45780000000000004</v>
      </c>
      <c r="G1745" s="1">
        <f t="shared" si="300"/>
        <v>0.22890000000000002</v>
      </c>
      <c r="I1745" s="1">
        <f t="shared" si="301"/>
        <v>3.7963214513480783E-3</v>
      </c>
      <c r="J1745" s="1">
        <f t="shared" si="302"/>
        <v>1.8034298716616021E-4</v>
      </c>
      <c r="K1745" s="1">
        <f t="shared" si="303"/>
        <v>1.9820161280573035E-4</v>
      </c>
      <c r="L1745" s="1">
        <f t="shared" si="304"/>
        <v>0.99582513394868144</v>
      </c>
      <c r="M1745" s="1">
        <f t="shared" si="305"/>
        <v>1.0000000000000013</v>
      </c>
      <c r="O1745" s="1">
        <f t="shared" si="306"/>
        <v>6.3558327253914101E-8</v>
      </c>
      <c r="P1745" s="1">
        <f t="shared" si="307"/>
        <v>3.0193171845827139E-9</v>
      </c>
      <c r="Q1745" s="1">
        <f t="shared" si="308"/>
        <v>3.3183077698772961E-9</v>
      </c>
    </row>
    <row r="1746" spans="1:17" x14ac:dyDescent="0.2">
      <c r="A1746" s="1">
        <v>1740</v>
      </c>
      <c r="B1746" s="1">
        <f t="shared" si="309"/>
        <v>229</v>
      </c>
      <c r="C1746" s="1">
        <v>0.02</v>
      </c>
      <c r="D1746" s="1">
        <v>0.01</v>
      </c>
      <c r="E1746" s="1">
        <v>2E-3</v>
      </c>
      <c r="F1746" s="1">
        <f t="shared" si="299"/>
        <v>0.45800000000000002</v>
      </c>
      <c r="G1746" s="1">
        <f t="shared" si="300"/>
        <v>0.22900000000000001</v>
      </c>
      <c r="I1746" s="1">
        <f t="shared" si="301"/>
        <v>3.7841732227037643E-3</v>
      </c>
      <c r="J1746" s="1">
        <f t="shared" si="302"/>
        <v>1.7967952811638954E-4</v>
      </c>
      <c r="K1746" s="1">
        <f t="shared" si="303"/>
        <v>1.9746109933995527E-4</v>
      </c>
      <c r="L1746" s="1">
        <f t="shared" si="304"/>
        <v>0.99583868614984128</v>
      </c>
      <c r="M1746" s="1">
        <f t="shared" si="305"/>
        <v>1.0000000000000013</v>
      </c>
      <c r="O1746" s="1">
        <f t="shared" si="306"/>
        <v>6.3038956522179227E-8</v>
      </c>
      <c r="P1746" s="1">
        <f t="shared" si="307"/>
        <v>2.9932059909144002E-9</v>
      </c>
      <c r="Q1746" s="1">
        <f t="shared" si="308"/>
        <v>3.2894217372056059E-9</v>
      </c>
    </row>
    <row r="1747" spans="1:17" x14ac:dyDescent="0.2">
      <c r="A1747" s="1">
        <v>1741</v>
      </c>
      <c r="B1747" s="1">
        <f t="shared" si="309"/>
        <v>229.10000000000002</v>
      </c>
      <c r="C1747" s="1">
        <v>0.02</v>
      </c>
      <c r="D1747" s="1">
        <v>0.01</v>
      </c>
      <c r="E1747" s="1">
        <v>2E-3</v>
      </c>
      <c r="F1747" s="1">
        <f t="shared" si="299"/>
        <v>0.45820000000000005</v>
      </c>
      <c r="G1747" s="1">
        <f t="shared" si="300"/>
        <v>0.22910000000000003</v>
      </c>
      <c r="I1747" s="1">
        <f t="shared" si="301"/>
        <v>3.7720638683911125E-3</v>
      </c>
      <c r="J1747" s="1">
        <f t="shared" si="302"/>
        <v>1.7901855217406643E-4</v>
      </c>
      <c r="K1747" s="1">
        <f t="shared" si="303"/>
        <v>1.9672341338777406E-4</v>
      </c>
      <c r="L1747" s="1">
        <f t="shared" si="304"/>
        <v>0.99585219416604842</v>
      </c>
      <c r="M1747" s="1">
        <f t="shared" si="305"/>
        <v>1.0000000000000013</v>
      </c>
      <c r="O1747" s="1">
        <f t="shared" si="306"/>
        <v>6.2523829859925688E-8</v>
      </c>
      <c r="P1747" s="1">
        <f t="shared" si="307"/>
        <v>2.9673213096138922E-9</v>
      </c>
      <c r="Q1747" s="1">
        <f t="shared" si="308"/>
        <v>3.260788167239399E-9</v>
      </c>
    </row>
    <row r="1748" spans="1:17" x14ac:dyDescent="0.2">
      <c r="A1748" s="1">
        <v>1742</v>
      </c>
      <c r="B1748" s="1">
        <f t="shared" si="309"/>
        <v>229.20000000000002</v>
      </c>
      <c r="C1748" s="1">
        <v>0.02</v>
      </c>
      <c r="D1748" s="1">
        <v>0.01</v>
      </c>
      <c r="E1748" s="1">
        <v>2E-3</v>
      </c>
      <c r="F1748" s="1">
        <f t="shared" si="299"/>
        <v>0.45840000000000003</v>
      </c>
      <c r="G1748" s="1">
        <f t="shared" si="300"/>
        <v>0.22920000000000001</v>
      </c>
      <c r="I1748" s="1">
        <f t="shared" si="301"/>
        <v>3.7599932640122609E-3</v>
      </c>
      <c r="J1748" s="1">
        <f t="shared" si="302"/>
        <v>1.7836004985023293E-4</v>
      </c>
      <c r="K1748" s="1">
        <f t="shared" si="303"/>
        <v>1.9598854385545128E-4</v>
      </c>
      <c r="L1748" s="1">
        <f t="shared" si="304"/>
        <v>0.99586565814228345</v>
      </c>
      <c r="M1748" s="1">
        <f t="shared" si="305"/>
        <v>1.0000000000000013</v>
      </c>
      <c r="O1748" s="1">
        <f t="shared" si="306"/>
        <v>6.2012912586482025E-8</v>
      </c>
      <c r="P1748" s="1">
        <f t="shared" si="307"/>
        <v>2.9416611689565526E-9</v>
      </c>
      <c r="Q1748" s="1">
        <f t="shared" si="308"/>
        <v>3.232404843483881E-9</v>
      </c>
    </row>
    <row r="1749" spans="1:17" x14ac:dyDescent="0.2">
      <c r="A1749" s="1">
        <v>1743</v>
      </c>
      <c r="B1749" s="1">
        <f t="shared" si="309"/>
        <v>229.3</v>
      </c>
      <c r="C1749" s="1">
        <v>0.02</v>
      </c>
      <c r="D1749" s="1">
        <v>0.01</v>
      </c>
      <c r="E1749" s="1">
        <v>2E-3</v>
      </c>
      <c r="F1749" s="1">
        <f t="shared" si="299"/>
        <v>0.45860000000000001</v>
      </c>
      <c r="G1749" s="1">
        <f t="shared" si="300"/>
        <v>0.2293</v>
      </c>
      <c r="I1749" s="1">
        <f t="shared" si="301"/>
        <v>3.7479612855674219E-3</v>
      </c>
      <c r="J1749" s="1">
        <f t="shared" si="302"/>
        <v>1.7770401169312278E-4</v>
      </c>
      <c r="K1749" s="1">
        <f t="shared" si="303"/>
        <v>1.9525647969429659E-4</v>
      </c>
      <c r="L1749" s="1">
        <f t="shared" si="304"/>
        <v>0.99587907822304655</v>
      </c>
      <c r="M1749" s="1">
        <f t="shared" si="305"/>
        <v>1.0000000000000013</v>
      </c>
      <c r="O1749" s="1">
        <f t="shared" si="306"/>
        <v>6.1506170304571703E-8</v>
      </c>
      <c r="P1749" s="1">
        <f t="shared" si="307"/>
        <v>2.9162236144464555E-9</v>
      </c>
      <c r="Q1749" s="1">
        <f t="shared" si="308"/>
        <v>3.2042695690039336E-9</v>
      </c>
    </row>
    <row r="1750" spans="1:17" x14ac:dyDescent="0.2">
      <c r="A1750" s="1">
        <v>1744</v>
      </c>
      <c r="B1750" s="1">
        <f t="shared" si="309"/>
        <v>229.4</v>
      </c>
      <c r="C1750" s="1">
        <v>0.02</v>
      </c>
      <c r="D1750" s="1">
        <v>0.01</v>
      </c>
      <c r="E1750" s="1">
        <v>2E-3</v>
      </c>
      <c r="F1750" s="1">
        <f t="shared" ref="F1750:F1813" si="310">0.002*B1750</f>
        <v>0.45880000000000004</v>
      </c>
      <c r="G1750" s="1">
        <f t="shared" ref="G1750:G1813" si="311">0.001*B1750</f>
        <v>0.22940000000000002</v>
      </c>
      <c r="I1750" s="1">
        <f t="shared" ref="I1750:I1813" si="312">I1749+$B$3*(-I1749*C1749-I1749*E1749-I1749*D1749)</f>
        <v>3.7359678094536063E-3</v>
      </c>
      <c r="J1750" s="1">
        <f t="shared" ref="J1750:J1813" si="313">J1749+$B$3*(C1749*I1749-J1749*F1749)</f>
        <v>1.7705042828801101E-4</v>
      </c>
      <c r="K1750" s="1">
        <f t="shared" ref="K1750:K1813" si="314">K1749+$B$3*(I1749*D1749-K1749*G1749)</f>
        <v>1.945272099004738E-4</v>
      </c>
      <c r="L1750" s="1">
        <f t="shared" ref="L1750:L1813" si="315">L1749+$B$3*(I1749*E1749+J1749*F1749+K1749*G1749)</f>
        <v>0.99589245455235931</v>
      </c>
      <c r="M1750" s="1">
        <f t="shared" ref="M1750:M1813" si="316">SUM(I1750:L1750)</f>
        <v>1.0000000000000013</v>
      </c>
      <c r="O1750" s="1">
        <f t="shared" si="306"/>
        <v>6.1003568897998009E-8</v>
      </c>
      <c r="P1750" s="1">
        <f t="shared" si="307"/>
        <v>2.891006708665234E-9</v>
      </c>
      <c r="Q1750" s="1">
        <f t="shared" si="308"/>
        <v>3.17638016625053E-9</v>
      </c>
    </row>
    <row r="1751" spans="1:17" x14ac:dyDescent="0.2">
      <c r="A1751" s="1">
        <v>1745</v>
      </c>
      <c r="B1751" s="1">
        <f t="shared" si="309"/>
        <v>229.5</v>
      </c>
      <c r="C1751" s="1">
        <v>0.02</v>
      </c>
      <c r="D1751" s="1">
        <v>0.01</v>
      </c>
      <c r="E1751" s="1">
        <v>2E-3</v>
      </c>
      <c r="F1751" s="1">
        <f t="shared" si="310"/>
        <v>0.45900000000000002</v>
      </c>
      <c r="G1751" s="1">
        <f t="shared" si="311"/>
        <v>0.22950000000000001</v>
      </c>
      <c r="I1751" s="1">
        <f t="shared" si="312"/>
        <v>3.7240127124633549E-3</v>
      </c>
      <c r="J1751" s="1">
        <f t="shared" si="313"/>
        <v>1.7639929025706428E-4</v>
      </c>
      <c r="K1751" s="1">
        <f t="shared" si="314"/>
        <v>1.9380072351481053E-4</v>
      </c>
      <c r="L1751" s="1">
        <f t="shared" si="315"/>
        <v>0.99590578727376622</v>
      </c>
      <c r="M1751" s="1">
        <f t="shared" si="316"/>
        <v>1.0000000000000016</v>
      </c>
      <c r="O1751" s="1">
        <f t="shared" si="306"/>
        <v>6.0505074529346519E-8</v>
      </c>
      <c r="P1751" s="1">
        <f t="shared" si="307"/>
        <v>2.8660085311222008E-9</v>
      </c>
      <c r="Q1751" s="1">
        <f t="shared" si="308"/>
        <v>3.1487344768886245E-9</v>
      </c>
    </row>
    <row r="1752" spans="1:17" x14ac:dyDescent="0.2">
      <c r="A1752" s="1">
        <v>1746</v>
      </c>
      <c r="B1752" s="1">
        <f t="shared" si="309"/>
        <v>229.60000000000002</v>
      </c>
      <c r="C1752" s="1">
        <v>0.02</v>
      </c>
      <c r="D1752" s="1">
        <v>0.01</v>
      </c>
      <c r="E1752" s="1">
        <v>2E-3</v>
      </c>
      <c r="F1752" s="1">
        <f t="shared" si="310"/>
        <v>0.45920000000000005</v>
      </c>
      <c r="G1752" s="1">
        <f t="shared" si="311"/>
        <v>0.22960000000000003</v>
      </c>
      <c r="I1752" s="1">
        <f t="shared" si="312"/>
        <v>3.7120958717834721E-3</v>
      </c>
      <c r="J1752" s="1">
        <f t="shared" si="313"/>
        <v>1.7575058825919173E-4</v>
      </c>
      <c r="K1752" s="1">
        <f t="shared" si="314"/>
        <v>1.9307700962260899E-4</v>
      </c>
      <c r="L1752" s="1">
        <f t="shared" si="315"/>
        <v>0.99591907653033618</v>
      </c>
      <c r="M1752" s="1">
        <f t="shared" si="316"/>
        <v>1.0000000000000016</v>
      </c>
      <c r="O1752" s="1">
        <f t="shared" si="306"/>
        <v>6.0010653637707143E-8</v>
      </c>
      <c r="P1752" s="1">
        <f t="shared" si="307"/>
        <v>2.8412271781058242E-9</v>
      </c>
      <c r="Q1752" s="1">
        <f t="shared" si="308"/>
        <v>3.1213303616266337E-9</v>
      </c>
    </row>
    <row r="1753" spans="1:17" x14ac:dyDescent="0.2">
      <c r="A1753" s="1">
        <v>1747</v>
      </c>
      <c r="B1753" s="1">
        <f t="shared" si="309"/>
        <v>229.70000000000002</v>
      </c>
      <c r="C1753" s="1">
        <v>0.02</v>
      </c>
      <c r="D1753" s="1">
        <v>0.01</v>
      </c>
      <c r="E1753" s="1">
        <v>2E-3</v>
      </c>
      <c r="F1753" s="1">
        <f t="shared" si="310"/>
        <v>0.45940000000000003</v>
      </c>
      <c r="G1753" s="1">
        <f t="shared" si="311"/>
        <v>0.22970000000000002</v>
      </c>
      <c r="I1753" s="1">
        <f t="shared" si="312"/>
        <v>3.7002171649937652E-3</v>
      </c>
      <c r="J1753" s="1">
        <f t="shared" si="313"/>
        <v>1.751043129898966E-4</v>
      </c>
      <c r="K1753" s="1">
        <f t="shared" si="314"/>
        <v>1.9235605735345735E-4</v>
      </c>
      <c r="L1753" s="1">
        <f t="shared" si="315"/>
        <v>0.99593232246466434</v>
      </c>
      <c r="M1753" s="1">
        <f t="shared" si="316"/>
        <v>1.0000000000000016</v>
      </c>
      <c r="O1753" s="1">
        <f t="shared" si="306"/>
        <v>5.9520272936415524E-8</v>
      </c>
      <c r="P1753" s="1">
        <f t="shared" si="307"/>
        <v>2.8166607625365512E-9</v>
      </c>
      <c r="Q1753" s="1">
        <f t="shared" si="308"/>
        <v>3.094165700047465E-9</v>
      </c>
    </row>
    <row r="1754" spans="1:17" x14ac:dyDescent="0.2">
      <c r="A1754" s="1">
        <v>1748</v>
      </c>
      <c r="B1754" s="1">
        <f t="shared" si="309"/>
        <v>229.8</v>
      </c>
      <c r="C1754" s="1">
        <v>0.02</v>
      </c>
      <c r="D1754" s="1">
        <v>0.01</v>
      </c>
      <c r="E1754" s="1">
        <v>2E-3</v>
      </c>
      <c r="F1754" s="1">
        <f t="shared" si="310"/>
        <v>0.45960000000000001</v>
      </c>
      <c r="G1754" s="1">
        <f t="shared" si="311"/>
        <v>0.2298</v>
      </c>
      <c r="I1754" s="1">
        <f t="shared" si="312"/>
        <v>3.6883764700657851E-3</v>
      </c>
      <c r="J1754" s="1">
        <f t="shared" si="313"/>
        <v>1.7446045518112828E-4</v>
      </c>
      <c r="K1754" s="1">
        <f t="shared" si="314"/>
        <v>1.9163785588104221E-4</v>
      </c>
      <c r="L1754" s="1">
        <f t="shared" si="315"/>
        <v>0.99594552521887347</v>
      </c>
      <c r="M1754" s="1">
        <f t="shared" si="316"/>
        <v>1.0000000000000013</v>
      </c>
      <c r="O1754" s="1">
        <f t="shared" si="306"/>
        <v>5.9033899410810571E-8</v>
      </c>
      <c r="P1754" s="1">
        <f t="shared" si="307"/>
        <v>2.7923074138208193E-9</v>
      </c>
      <c r="Q1754" s="1">
        <f t="shared" si="308"/>
        <v>3.0672383904409521E-9</v>
      </c>
    </row>
    <row r="1755" spans="1:17" x14ac:dyDescent="0.2">
      <c r="A1755" s="1">
        <v>1749</v>
      </c>
      <c r="B1755" s="1">
        <f t="shared" si="309"/>
        <v>229.9</v>
      </c>
      <c r="C1755" s="1">
        <v>0.02</v>
      </c>
      <c r="D1755" s="1">
        <v>0.01</v>
      </c>
      <c r="E1755" s="1">
        <v>2E-3</v>
      </c>
      <c r="F1755" s="1">
        <f t="shared" si="310"/>
        <v>0.45980000000000004</v>
      </c>
      <c r="G1755" s="1">
        <f t="shared" si="311"/>
        <v>0.22990000000000002</v>
      </c>
      <c r="I1755" s="1">
        <f t="shared" si="312"/>
        <v>3.6765736653615747E-3</v>
      </c>
      <c r="J1755" s="1">
        <f t="shared" si="313"/>
        <v>1.7381900560113519E-4</v>
      </c>
      <c r="K1755" s="1">
        <f t="shared" si="314"/>
        <v>1.9092239442296163E-4</v>
      </c>
      <c r="L1755" s="1">
        <f t="shared" si="315"/>
        <v>0.99595868493461581</v>
      </c>
      <c r="M1755" s="1">
        <f t="shared" si="316"/>
        <v>1.0000000000000016</v>
      </c>
      <c r="O1755" s="1">
        <f t="shared" si="306"/>
        <v>5.85515003160127E-8</v>
      </c>
      <c r="P1755" s="1">
        <f t="shared" si="307"/>
        <v>2.7681652777064598E-9</v>
      </c>
      <c r="Q1755" s="1">
        <f t="shared" si="308"/>
        <v>3.0405463496378912E-9</v>
      </c>
    </row>
    <row r="1756" spans="1:17" x14ac:dyDescent="0.2">
      <c r="A1756" s="1">
        <v>1750</v>
      </c>
      <c r="B1756" s="1">
        <f t="shared" si="309"/>
        <v>230</v>
      </c>
      <c r="C1756" s="1">
        <v>0.02</v>
      </c>
      <c r="D1756" s="1">
        <v>0.01</v>
      </c>
      <c r="E1756" s="1">
        <v>2E-3</v>
      </c>
      <c r="F1756" s="1">
        <f t="shared" si="310"/>
        <v>0.46</v>
      </c>
      <c r="G1756" s="1">
        <f t="shared" si="311"/>
        <v>0.23</v>
      </c>
      <c r="I1756" s="1">
        <f t="shared" si="312"/>
        <v>3.6648086296324177E-3</v>
      </c>
      <c r="J1756" s="1">
        <f t="shared" si="313"/>
        <v>1.7317995505431816E-4</v>
      </c>
      <c r="K1756" s="1">
        <f t="shared" si="314"/>
        <v>1.9020966224053931E-4</v>
      </c>
      <c r="L1756" s="1">
        <f t="shared" si="315"/>
        <v>0.9959718017530742</v>
      </c>
      <c r="M1756" s="1">
        <f t="shared" si="316"/>
        <v>1.0000000000000016</v>
      </c>
      <c r="O1756" s="1">
        <f t="shared" si="306"/>
        <v>5.8073043174719343E-8</v>
      </c>
      <c r="P1756" s="1">
        <f t="shared" si="307"/>
        <v>2.7442325161393498E-9</v>
      </c>
      <c r="Q1756" s="1">
        <f t="shared" si="308"/>
        <v>3.0140875128455337E-9</v>
      </c>
    </row>
    <row r="1757" spans="1:17" x14ac:dyDescent="0.2">
      <c r="A1757" s="1">
        <v>1751</v>
      </c>
      <c r="B1757" s="1">
        <f t="shared" si="309"/>
        <v>230.10000000000002</v>
      </c>
      <c r="C1757" s="1">
        <v>0.02</v>
      </c>
      <c r="D1757" s="1">
        <v>0.01</v>
      </c>
      <c r="E1757" s="1">
        <v>2E-3</v>
      </c>
      <c r="F1757" s="1">
        <f t="shared" si="310"/>
        <v>0.46020000000000005</v>
      </c>
      <c r="G1757" s="1">
        <f t="shared" si="311"/>
        <v>0.23010000000000003</v>
      </c>
      <c r="I1757" s="1">
        <f t="shared" si="312"/>
        <v>3.6530812420175938E-3</v>
      </c>
      <c r="J1757" s="1">
        <f t="shared" si="313"/>
        <v>1.7254329438108436E-4</v>
      </c>
      <c r="K1757" s="1">
        <f t="shared" si="314"/>
        <v>1.8949964863863931E-4</v>
      </c>
      <c r="L1757" s="1">
        <f t="shared" si="315"/>
        <v>0.9959848758149642</v>
      </c>
      <c r="M1757" s="1">
        <f t="shared" si="316"/>
        <v>1.0000000000000016</v>
      </c>
      <c r="O1757" s="1">
        <f t="shared" si="306"/>
        <v>5.7598495775017789E-8</v>
      </c>
      <c r="P1757" s="1">
        <f t="shared" si="307"/>
        <v>2.7205073071212782E-9</v>
      </c>
      <c r="Q1757" s="1">
        <f t="shared" si="308"/>
        <v>2.9878598334844958E-9</v>
      </c>
    </row>
    <row r="1758" spans="1:17" x14ac:dyDescent="0.2">
      <c r="A1758" s="1">
        <v>1752</v>
      </c>
      <c r="B1758" s="1">
        <f t="shared" si="309"/>
        <v>230.20000000000002</v>
      </c>
      <c r="C1758" s="1">
        <v>0.02</v>
      </c>
      <c r="D1758" s="1">
        <v>0.01</v>
      </c>
      <c r="E1758" s="1">
        <v>2E-3</v>
      </c>
      <c r="F1758" s="1">
        <f t="shared" si="310"/>
        <v>0.46040000000000003</v>
      </c>
      <c r="G1758" s="1">
        <f t="shared" si="311"/>
        <v>0.23020000000000002</v>
      </c>
      <c r="I1758" s="1">
        <f t="shared" si="312"/>
        <v>3.6413913820431375E-3</v>
      </c>
      <c r="J1758" s="1">
        <f t="shared" si="313"/>
        <v>1.7190901445770205E-4</v>
      </c>
      <c r="K1758" s="1">
        <f t="shared" si="314"/>
        <v>1.8879234296548182E-4</v>
      </c>
      <c r="L1758" s="1">
        <f t="shared" si="315"/>
        <v>0.99599790726053516</v>
      </c>
      <c r="M1758" s="1">
        <f t="shared" si="316"/>
        <v>1.0000000000000016</v>
      </c>
      <c r="O1758" s="1">
        <f t="shared" si="306"/>
        <v>5.7127826168217254E-8</v>
      </c>
      <c r="P1758" s="1">
        <f t="shared" si="307"/>
        <v>2.6969878445691361E-9</v>
      </c>
      <c r="Q1758" s="1">
        <f t="shared" si="308"/>
        <v>2.9618612830272063E-9</v>
      </c>
    </row>
    <row r="1759" spans="1:17" x14ac:dyDescent="0.2">
      <c r="A1759" s="1">
        <v>1753</v>
      </c>
      <c r="B1759" s="1">
        <f t="shared" si="309"/>
        <v>230.3</v>
      </c>
      <c r="C1759" s="1">
        <v>0.02</v>
      </c>
      <c r="D1759" s="1">
        <v>0.01</v>
      </c>
      <c r="E1759" s="1">
        <v>2E-3</v>
      </c>
      <c r="F1759" s="1">
        <f t="shared" si="310"/>
        <v>0.46060000000000001</v>
      </c>
      <c r="G1759" s="1">
        <f t="shared" si="311"/>
        <v>0.2303</v>
      </c>
      <c r="I1759" s="1">
        <f t="shared" si="312"/>
        <v>3.6297389296205992E-3</v>
      </c>
      <c r="J1759" s="1">
        <f t="shared" si="313"/>
        <v>1.7127710619615572E-4</v>
      </c>
      <c r="K1759" s="1">
        <f t="shared" si="314"/>
        <v>1.8808773461245957E-4</v>
      </c>
      <c r="L1759" s="1">
        <f t="shared" si="315"/>
        <v>0.99601089622957228</v>
      </c>
      <c r="M1759" s="1">
        <f t="shared" si="316"/>
        <v>1.0000000000000016</v>
      </c>
      <c r="O1759" s="1">
        <f t="shared" si="306"/>
        <v>5.6661002666697609E-8</v>
      </c>
      <c r="P1759" s="1">
        <f t="shared" si="307"/>
        <v>2.6736723381753029E-9</v>
      </c>
      <c r="Q1759" s="1">
        <f t="shared" si="308"/>
        <v>2.9360898508377403E-9</v>
      </c>
    </row>
    <row r="1760" spans="1:17" x14ac:dyDescent="0.2">
      <c r="A1760" s="1">
        <v>1754</v>
      </c>
      <c r="B1760" s="1">
        <f t="shared" si="309"/>
        <v>230.4</v>
      </c>
      <c r="C1760" s="1">
        <v>0.02</v>
      </c>
      <c r="D1760" s="1">
        <v>0.01</v>
      </c>
      <c r="E1760" s="1">
        <v>2E-3</v>
      </c>
      <c r="F1760" s="1">
        <f t="shared" si="310"/>
        <v>0.46080000000000004</v>
      </c>
      <c r="G1760" s="1">
        <f t="shared" si="311"/>
        <v>0.23040000000000002</v>
      </c>
      <c r="I1760" s="1">
        <f t="shared" si="312"/>
        <v>3.6181237650458132E-3</v>
      </c>
      <c r="J1760" s="1">
        <f t="shared" si="313"/>
        <v>1.7064756054400198E-4</v>
      </c>
      <c r="K1760" s="1">
        <f t="shared" si="314"/>
        <v>1.8738581301395521E-4</v>
      </c>
      <c r="L1760" s="1">
        <f t="shared" si="315"/>
        <v>0.99602384286139778</v>
      </c>
      <c r="M1760" s="1">
        <f t="shared" si="316"/>
        <v>1.0000000000000016</v>
      </c>
      <c r="O1760" s="1">
        <f t="shared" si="306"/>
        <v>5.6197993841775744E-8</v>
      </c>
      <c r="P1760" s="1">
        <f t="shared" si="307"/>
        <v>2.6505590132692559E-9</v>
      </c>
      <c r="Q1760" s="1">
        <f t="shared" si="308"/>
        <v>2.9105435440130819E-9</v>
      </c>
    </row>
    <row r="1761" spans="1:17" x14ac:dyDescent="0.2">
      <c r="A1761" s="1">
        <v>1755</v>
      </c>
      <c r="B1761" s="1">
        <f t="shared" si="309"/>
        <v>230.5</v>
      </c>
      <c r="C1761" s="1">
        <v>0.02</v>
      </c>
      <c r="D1761" s="1">
        <v>0.01</v>
      </c>
      <c r="E1761" s="1">
        <v>2E-3</v>
      </c>
      <c r="F1761" s="1">
        <f t="shared" si="310"/>
        <v>0.46100000000000002</v>
      </c>
      <c r="G1761" s="1">
        <f t="shared" si="311"/>
        <v>0.23050000000000001</v>
      </c>
      <c r="I1761" s="1">
        <f t="shared" si="312"/>
        <v>3.6065457689976664E-3</v>
      </c>
      <c r="J1761" s="1">
        <f t="shared" si="313"/>
        <v>1.7002036848422599E-4</v>
      </c>
      <c r="K1761" s="1">
        <f t="shared" si="314"/>
        <v>1.8668656764715951E-4</v>
      </c>
      <c r="L1761" s="1">
        <f t="shared" si="315"/>
        <v>0.99603674729487246</v>
      </c>
      <c r="M1761" s="1">
        <f t="shared" si="316"/>
        <v>1.0000000000000016</v>
      </c>
      <c r="O1761" s="1">
        <f t="shared" si="306"/>
        <v>5.5738768521590308E-8</v>
      </c>
      <c r="P1761" s="1">
        <f t="shared" si="307"/>
        <v>2.6276461106804528E-9</v>
      </c>
      <c r="Q1761" s="1">
        <f t="shared" si="308"/>
        <v>2.8852203872258604E-9</v>
      </c>
    </row>
    <row r="1762" spans="1:17" x14ac:dyDescent="0.2">
      <c r="A1762" s="1">
        <v>1756</v>
      </c>
      <c r="B1762" s="1">
        <f t="shared" si="309"/>
        <v>230.60000000000002</v>
      </c>
      <c r="C1762" s="1">
        <v>0.02</v>
      </c>
      <c r="D1762" s="1">
        <v>0.01</v>
      </c>
      <c r="E1762" s="1">
        <v>2E-3</v>
      </c>
      <c r="F1762" s="1">
        <f t="shared" si="310"/>
        <v>0.46120000000000005</v>
      </c>
      <c r="G1762" s="1">
        <f t="shared" si="311"/>
        <v>0.23060000000000003</v>
      </c>
      <c r="I1762" s="1">
        <f t="shared" si="312"/>
        <v>3.5950048225368739E-3</v>
      </c>
      <c r="J1762" s="1">
        <f t="shared" si="313"/>
        <v>1.693955210350985E-4</v>
      </c>
      <c r="K1762" s="1">
        <f t="shared" si="314"/>
        <v>1.8598998803189015E-4</v>
      </c>
      <c r="L1762" s="1">
        <f t="shared" si="315"/>
        <v>0.99604960966839762</v>
      </c>
      <c r="M1762" s="1">
        <f t="shared" si="316"/>
        <v>1.0000000000000016</v>
      </c>
      <c r="O1762" s="1">
        <f t="shared" si="306"/>
        <v>5.5283295789002373E-8</v>
      </c>
      <c r="P1762" s="1">
        <f t="shared" si="307"/>
        <v>2.6049318866023494E-9</v>
      </c>
      <c r="Q1762" s="1">
        <f t="shared" si="308"/>
        <v>2.8601184225684109E-9</v>
      </c>
    </row>
    <row r="1763" spans="1:17" x14ac:dyDescent="0.2">
      <c r="A1763" s="1">
        <v>1757</v>
      </c>
      <c r="B1763" s="1">
        <f t="shared" si="309"/>
        <v>230.70000000000002</v>
      </c>
      <c r="C1763" s="1">
        <v>0.02</v>
      </c>
      <c r="D1763" s="1">
        <v>0.01</v>
      </c>
      <c r="E1763" s="1">
        <v>2E-3</v>
      </c>
      <c r="F1763" s="1">
        <f t="shared" si="310"/>
        <v>0.46140000000000003</v>
      </c>
      <c r="G1763" s="1">
        <f t="shared" si="311"/>
        <v>0.23070000000000002</v>
      </c>
      <c r="I1763" s="1">
        <f t="shared" si="312"/>
        <v>3.5835008071047557E-3</v>
      </c>
      <c r="J1763" s="1">
        <f t="shared" si="313"/>
        <v>1.6877300925003351E-4</v>
      </c>
      <c r="K1763" s="1">
        <f t="shared" si="314"/>
        <v>1.8529606373041162E-4</v>
      </c>
      <c r="L1763" s="1">
        <f t="shared" si="315"/>
        <v>0.99606243011991624</v>
      </c>
      <c r="M1763" s="1">
        <f t="shared" si="316"/>
        <v>1.0000000000000013</v>
      </c>
      <c r="O1763" s="1">
        <f t="shared" si="306"/>
        <v>5.483154497951451E-8</v>
      </c>
      <c r="P1763" s="1">
        <f t="shared" si="307"/>
        <v>2.5824146124576856E-9</v>
      </c>
      <c r="Q1763" s="1">
        <f t="shared" si="308"/>
        <v>2.8352357093983055E-9</v>
      </c>
    </row>
    <row r="1764" spans="1:17" x14ac:dyDescent="0.2">
      <c r="A1764" s="1">
        <v>1758</v>
      </c>
      <c r="B1764" s="1">
        <f t="shared" si="309"/>
        <v>230.8</v>
      </c>
      <c r="C1764" s="1">
        <v>0.02</v>
      </c>
      <c r="D1764" s="1">
        <v>0.01</v>
      </c>
      <c r="E1764" s="1">
        <v>2E-3</v>
      </c>
      <c r="F1764" s="1">
        <f t="shared" si="310"/>
        <v>0.46160000000000001</v>
      </c>
      <c r="G1764" s="1">
        <f t="shared" si="311"/>
        <v>0.23080000000000001</v>
      </c>
      <c r="I1764" s="1">
        <f t="shared" si="312"/>
        <v>3.5720336045220206E-3</v>
      </c>
      <c r="J1764" s="1">
        <f t="shared" si="313"/>
        <v>1.6815282421744649E-4</v>
      </c>
      <c r="K1764" s="1">
        <f t="shared" si="314"/>
        <v>1.8460478434725579E-4</v>
      </c>
      <c r="L1764" s="1">
        <f t="shared" si="315"/>
        <v>0.99607520878691469</v>
      </c>
      <c r="M1764" s="1">
        <f t="shared" si="316"/>
        <v>1.0000000000000013</v>
      </c>
      <c r="O1764" s="1">
        <f t="shared" si="306"/>
        <v>5.4383485679206164E-8</v>
      </c>
      <c r="P1764" s="1">
        <f t="shared" si="307"/>
        <v>2.5600925747649128E-9</v>
      </c>
      <c r="Q1764" s="1">
        <f t="shared" si="308"/>
        <v>2.810570324185212E-9</v>
      </c>
    </row>
    <row r="1765" spans="1:17" x14ac:dyDescent="0.2">
      <c r="A1765" s="1">
        <v>1759</v>
      </c>
      <c r="B1765" s="1">
        <f t="shared" si="309"/>
        <v>230.9</v>
      </c>
      <c r="C1765" s="1">
        <v>0.02</v>
      </c>
      <c r="D1765" s="1">
        <v>0.01</v>
      </c>
      <c r="E1765" s="1">
        <v>2E-3</v>
      </c>
      <c r="F1765" s="1">
        <f t="shared" si="310"/>
        <v>0.46180000000000004</v>
      </c>
      <c r="G1765" s="1">
        <f t="shared" si="311"/>
        <v>0.23090000000000002</v>
      </c>
      <c r="I1765" s="1">
        <f t="shared" si="312"/>
        <v>3.5606030969875502E-3</v>
      </c>
      <c r="J1765" s="1">
        <f t="shared" si="313"/>
        <v>1.6753495706061321E-4</v>
      </c>
      <c r="K1765" s="1">
        <f t="shared" si="314"/>
        <v>1.8391613952904314E-4</v>
      </c>
      <c r="L1765" s="1">
        <f t="shared" si="315"/>
        <v>0.99608794580642424</v>
      </c>
      <c r="M1765" s="1">
        <f t="shared" si="316"/>
        <v>1.0000000000000013</v>
      </c>
      <c r="O1765" s="1">
        <f t="shared" si="306"/>
        <v>5.3939087722685727E-8</v>
      </c>
      <c r="P1765" s="1">
        <f t="shared" si="307"/>
        <v>2.5379640750058025E-9</v>
      </c>
      <c r="Q1765" s="1">
        <f t="shared" si="308"/>
        <v>2.786120360359124E-9</v>
      </c>
    </row>
    <row r="1766" spans="1:17" x14ac:dyDescent="0.2">
      <c r="A1766" s="1">
        <v>1760</v>
      </c>
      <c r="B1766" s="1">
        <f t="shared" si="309"/>
        <v>231</v>
      </c>
      <c r="C1766" s="1">
        <v>0.02</v>
      </c>
      <c r="D1766" s="1">
        <v>0.01</v>
      </c>
      <c r="E1766" s="1">
        <v>2E-3</v>
      </c>
      <c r="F1766" s="1">
        <f t="shared" si="310"/>
        <v>0.46200000000000002</v>
      </c>
      <c r="G1766" s="1">
        <f t="shared" si="311"/>
        <v>0.23100000000000001</v>
      </c>
      <c r="I1766" s="1">
        <f t="shared" si="312"/>
        <v>3.54920916707719E-3</v>
      </c>
      <c r="J1766" s="1">
        <f t="shared" si="313"/>
        <v>1.6691939893752919E-4</v>
      </c>
      <c r="K1766" s="1">
        <f t="shared" si="314"/>
        <v>1.8323011896430509E-4</v>
      </c>
      <c r="L1766" s="1">
        <f t="shared" si="315"/>
        <v>0.99610064131502241</v>
      </c>
      <c r="M1766" s="1">
        <f t="shared" si="316"/>
        <v>1.0000000000000013</v>
      </c>
      <c r="O1766" s="1">
        <f t="shared" si="306"/>
        <v>5.3498321191059968E-8</v>
      </c>
      <c r="P1766" s="1">
        <f t="shared" si="307"/>
        <v>2.5160274294942386E-9</v>
      </c>
      <c r="Q1766" s="1">
        <f t="shared" si="308"/>
        <v>2.7618839281599693E-9</v>
      </c>
    </row>
    <row r="1767" spans="1:17" x14ac:dyDescent="0.2">
      <c r="A1767" s="1">
        <v>1761</v>
      </c>
      <c r="B1767" s="1">
        <f t="shared" si="309"/>
        <v>231.10000000000002</v>
      </c>
      <c r="C1767" s="1">
        <v>0.02</v>
      </c>
      <c r="D1767" s="1">
        <v>0.01</v>
      </c>
      <c r="E1767" s="1">
        <v>2E-3</v>
      </c>
      <c r="F1767" s="1">
        <f t="shared" si="310"/>
        <v>0.46220000000000006</v>
      </c>
      <c r="G1767" s="1">
        <f t="shared" si="311"/>
        <v>0.23110000000000003</v>
      </c>
      <c r="I1767" s="1">
        <f t="shared" si="312"/>
        <v>3.5378516977425428E-3</v>
      </c>
      <c r="J1767" s="1">
        <f t="shared" si="313"/>
        <v>1.6630614104076971E-4</v>
      </c>
      <c r="K1767" s="1">
        <f t="shared" si="314"/>
        <v>1.8254671238330684E-4</v>
      </c>
      <c r="L1767" s="1">
        <f t="shared" si="315"/>
        <v>0.99611329544883476</v>
      </c>
      <c r="M1767" s="1">
        <f t="shared" si="316"/>
        <v>1.0000000000000013</v>
      </c>
      <c r="O1767" s="1">
        <f t="shared" si="306"/>
        <v>5.3061156409919866E-8</v>
      </c>
      <c r="P1767" s="1">
        <f t="shared" si="307"/>
        <v>2.4942809692461694E-9</v>
      </c>
      <c r="Q1767" s="1">
        <f t="shared" si="308"/>
        <v>2.7378591544885558E-9</v>
      </c>
    </row>
    <row r="1768" spans="1:17" x14ac:dyDescent="0.2">
      <c r="A1768" s="1">
        <v>1762</v>
      </c>
      <c r="B1768" s="1">
        <f t="shared" si="309"/>
        <v>231.20000000000002</v>
      </c>
      <c r="C1768" s="1">
        <v>0.02</v>
      </c>
      <c r="D1768" s="1">
        <v>0.01</v>
      </c>
      <c r="E1768" s="1">
        <v>2E-3</v>
      </c>
      <c r="F1768" s="1">
        <f t="shared" si="310"/>
        <v>0.46240000000000003</v>
      </c>
      <c r="G1768" s="1">
        <f t="shared" si="311"/>
        <v>0.23120000000000002</v>
      </c>
      <c r="I1768" s="1">
        <f t="shared" si="312"/>
        <v>3.5265305723097668E-3</v>
      </c>
      <c r="J1768" s="1">
        <f t="shared" si="313"/>
        <v>1.6569517459735043E-4</v>
      </c>
      <c r="K1768" s="1">
        <f t="shared" si="314"/>
        <v>1.8186590955787115E-4</v>
      </c>
      <c r="L1768" s="1">
        <f t="shared" si="315"/>
        <v>0.99612590834353643</v>
      </c>
      <c r="M1768" s="1">
        <f t="shared" si="316"/>
        <v>1.0000000000000013</v>
      </c>
      <c r="O1768" s="1">
        <f t="shared" si="306"/>
        <v>5.2627563947342655E-8</v>
      </c>
      <c r="P1768" s="1">
        <f t="shared" si="307"/>
        <v>2.4727230398506803E-9</v>
      </c>
      <c r="Q1768" s="1">
        <f t="shared" si="308"/>
        <v>2.7140441827588325E-9</v>
      </c>
    </row>
    <row r="1769" spans="1:17" x14ac:dyDescent="0.2">
      <c r="A1769" s="1">
        <v>1763</v>
      </c>
      <c r="B1769" s="1">
        <f t="shared" si="309"/>
        <v>231.3</v>
      </c>
      <c r="C1769" s="1">
        <v>0.02</v>
      </c>
      <c r="D1769" s="1">
        <v>0.01</v>
      </c>
      <c r="E1769" s="1">
        <v>2E-3</v>
      </c>
      <c r="F1769" s="1">
        <f t="shared" si="310"/>
        <v>0.46260000000000001</v>
      </c>
      <c r="G1769" s="1">
        <f t="shared" si="311"/>
        <v>0.23130000000000001</v>
      </c>
      <c r="I1769" s="1">
        <f t="shared" si="312"/>
        <v>3.5152456744783757E-3</v>
      </c>
      <c r="J1769" s="1">
        <f t="shared" si="313"/>
        <v>1.6508649086858848E-4</v>
      </c>
      <c r="K1769" s="1">
        <f t="shared" si="314"/>
        <v>1.8118770030120293E-4</v>
      </c>
      <c r="L1769" s="1">
        <f t="shared" si="315"/>
        <v>0.99613848013435324</v>
      </c>
      <c r="M1769" s="1">
        <f t="shared" si="316"/>
        <v>1.0000000000000013</v>
      </c>
      <c r="O1769" s="1">
        <f t="shared" si="306"/>
        <v>5.2197514611910034E-8</v>
      </c>
      <c r="P1769" s="1">
        <f t="shared" si="307"/>
        <v>2.451352001342206E-9</v>
      </c>
      <c r="Q1769" s="1">
        <f t="shared" si="308"/>
        <v>2.6904371727514642E-9</v>
      </c>
    </row>
    <row r="1770" spans="1:17" x14ac:dyDescent="0.2">
      <c r="A1770" s="1">
        <v>1764</v>
      </c>
      <c r="B1770" s="1">
        <f t="shared" si="309"/>
        <v>231.4</v>
      </c>
      <c r="C1770" s="1">
        <v>0.02</v>
      </c>
      <c r="D1770" s="1">
        <v>0.01</v>
      </c>
      <c r="E1770" s="1">
        <v>2E-3</v>
      </c>
      <c r="F1770" s="1">
        <f t="shared" si="310"/>
        <v>0.46280000000000004</v>
      </c>
      <c r="G1770" s="1">
        <f t="shared" si="311"/>
        <v>0.23140000000000002</v>
      </c>
      <c r="I1770" s="1">
        <f t="shared" si="312"/>
        <v>3.5039968883200448E-3</v>
      </c>
      <c r="J1770" s="1">
        <f t="shared" si="313"/>
        <v>1.6448008114996432E-4</v>
      </c>
      <c r="K1770" s="1">
        <f t="shared" si="314"/>
        <v>1.8051207446771449E-4</v>
      </c>
      <c r="L1770" s="1">
        <f t="shared" si="315"/>
        <v>0.99615101095606373</v>
      </c>
      <c r="M1770" s="1">
        <f t="shared" si="316"/>
        <v>1.0000000000000016</v>
      </c>
      <c r="O1770" s="1">
        <f t="shared" si="306"/>
        <v>5.1770979450743498E-8</v>
      </c>
      <c r="P1770" s="1">
        <f t="shared" si="307"/>
        <v>2.4301662280739054E-9</v>
      </c>
      <c r="Q1770" s="1">
        <f t="shared" si="308"/>
        <v>2.6670363004687562E-9</v>
      </c>
    </row>
    <row r="1771" spans="1:17" x14ac:dyDescent="0.2">
      <c r="A1771" s="1">
        <v>1765</v>
      </c>
      <c r="B1771" s="1">
        <f t="shared" si="309"/>
        <v>231.5</v>
      </c>
      <c r="C1771" s="1">
        <v>0.02</v>
      </c>
      <c r="D1771" s="1">
        <v>0.01</v>
      </c>
      <c r="E1771" s="1">
        <v>2E-3</v>
      </c>
      <c r="F1771" s="1">
        <f t="shared" si="310"/>
        <v>0.46300000000000002</v>
      </c>
      <c r="G1771" s="1">
        <f t="shared" si="311"/>
        <v>0.23150000000000001</v>
      </c>
      <c r="I1771" s="1">
        <f t="shared" si="312"/>
        <v>3.4927840982774206E-3</v>
      </c>
      <c r="J1771" s="1">
        <f t="shared" si="313"/>
        <v>1.6387593677098407E-4</v>
      </c>
      <c r="K1771" s="1">
        <f t="shared" si="314"/>
        <v>1.7983902195285162E-4</v>
      </c>
      <c r="L1771" s="1">
        <f t="shared" si="315"/>
        <v>0.99616350094300021</v>
      </c>
      <c r="M1771" s="1">
        <f t="shared" si="316"/>
        <v>1.0000000000000016</v>
      </c>
      <c r="O1771" s="1">
        <f t="shared" si="306"/>
        <v>5.1347929747554398E-8</v>
      </c>
      <c r="P1771" s="1">
        <f t="shared" si="307"/>
        <v>2.4091641085920922E-9</v>
      </c>
      <c r="Q1771" s="1">
        <f t="shared" si="308"/>
        <v>2.6438397579908077E-9</v>
      </c>
    </row>
    <row r="1772" spans="1:17" x14ac:dyDescent="0.2">
      <c r="A1772" s="1">
        <v>1766</v>
      </c>
      <c r="B1772" s="1">
        <f t="shared" si="309"/>
        <v>231.60000000000002</v>
      </c>
      <c r="C1772" s="1">
        <v>0.02</v>
      </c>
      <c r="D1772" s="1">
        <v>0.01</v>
      </c>
      <c r="E1772" s="1">
        <v>2E-3</v>
      </c>
      <c r="F1772" s="1">
        <f t="shared" si="310"/>
        <v>0.46320000000000006</v>
      </c>
      <c r="G1772" s="1">
        <f t="shared" si="311"/>
        <v>0.23160000000000003</v>
      </c>
      <c r="I1772" s="1">
        <f t="shared" si="312"/>
        <v>3.481607189162933E-3</v>
      </c>
      <c r="J1772" s="1">
        <f t="shared" si="313"/>
        <v>1.6327404909504236E-4</v>
      </c>
      <c r="K1772" s="1">
        <f t="shared" si="314"/>
        <v>1.7916853269292051E-4</v>
      </c>
      <c r="L1772" s="1">
        <f t="shared" si="315"/>
        <v>0.99617595022905059</v>
      </c>
      <c r="M1772" s="1">
        <f t="shared" si="316"/>
        <v>1.0000000000000016</v>
      </c>
      <c r="O1772" s="1">
        <f t="shared" si="306"/>
        <v>5.0928337020711269E-8</v>
      </c>
      <c r="P1772" s="1">
        <f t="shared" si="307"/>
        <v>2.388344045511831E-9</v>
      </c>
      <c r="Q1772" s="1">
        <f t="shared" si="308"/>
        <v>2.6208457533330184E-9</v>
      </c>
    </row>
    <row r="1773" spans="1:17" x14ac:dyDescent="0.2">
      <c r="A1773" s="1">
        <v>1767</v>
      </c>
      <c r="B1773" s="1">
        <f t="shared" si="309"/>
        <v>231.70000000000002</v>
      </c>
      <c r="C1773" s="1">
        <v>0.02</v>
      </c>
      <c r="D1773" s="1">
        <v>0.01</v>
      </c>
      <c r="E1773" s="1">
        <v>2E-3</v>
      </c>
      <c r="F1773" s="1">
        <f t="shared" si="310"/>
        <v>0.46340000000000003</v>
      </c>
      <c r="G1773" s="1">
        <f t="shared" si="311"/>
        <v>0.23170000000000002</v>
      </c>
      <c r="I1773" s="1">
        <f t="shared" si="312"/>
        <v>3.4704660461576118E-3</v>
      </c>
      <c r="J1773" s="1">
        <f t="shared" si="313"/>
        <v>1.6267440951928585E-4</v>
      </c>
      <c r="K1773" s="1">
        <f t="shared" si="314"/>
        <v>1.7850059666491539E-4</v>
      </c>
      <c r="L1773" s="1">
        <f t="shared" si="315"/>
        <v>0.99618835894765967</v>
      </c>
      <c r="M1773" s="1">
        <f t="shared" si="316"/>
        <v>1.0000000000000016</v>
      </c>
      <c r="O1773" s="1">
        <f t="shared" si="306"/>
        <v>5.0512173021321991E-8</v>
      </c>
      <c r="P1773" s="1">
        <f t="shared" si="307"/>
        <v>2.3677044553935904E-9</v>
      </c>
      <c r="Q1773" s="1">
        <f t="shared" si="308"/>
        <v>2.5980525103048168E-9</v>
      </c>
    </row>
    <row r="1774" spans="1:17" x14ac:dyDescent="0.2">
      <c r="A1774" s="1">
        <v>1768</v>
      </c>
      <c r="B1774" s="1">
        <f t="shared" si="309"/>
        <v>231.8</v>
      </c>
      <c r="C1774" s="1">
        <v>0.02</v>
      </c>
      <c r="D1774" s="1">
        <v>0.01</v>
      </c>
      <c r="E1774" s="1">
        <v>2E-3</v>
      </c>
      <c r="F1774" s="1">
        <f t="shared" si="310"/>
        <v>0.46360000000000001</v>
      </c>
      <c r="G1774" s="1">
        <f t="shared" si="311"/>
        <v>0.23180000000000001</v>
      </c>
      <c r="I1774" s="1">
        <f t="shared" si="312"/>
        <v>3.4593605548099075E-3</v>
      </c>
      <c r="J1774" s="1">
        <f t="shared" si="313"/>
        <v>1.6207700947447738E-4</v>
      </c>
      <c r="K1774" s="1">
        <f t="shared" si="314"/>
        <v>1.7783520388634693E-4</v>
      </c>
      <c r="L1774" s="1">
        <f t="shared" si="315"/>
        <v>0.99620072723183073</v>
      </c>
      <c r="M1774" s="1">
        <f t="shared" si="316"/>
        <v>1.0000000000000016</v>
      </c>
      <c r="O1774" s="1">
        <f t="shared" si="306"/>
        <v>5.009940973133174E-8</v>
      </c>
      <c r="P1774" s="1">
        <f t="shared" si="307"/>
        <v>2.3472437686209823E-9</v>
      </c>
      <c r="Q1774" s="1">
        <f t="shared" si="308"/>
        <v>2.5754582683696552E-9</v>
      </c>
    </row>
    <row r="1775" spans="1:17" x14ac:dyDescent="0.2">
      <c r="A1775" s="1">
        <v>1769</v>
      </c>
      <c r="B1775" s="1">
        <f t="shared" si="309"/>
        <v>231.9</v>
      </c>
      <c r="C1775" s="1">
        <v>0.02</v>
      </c>
      <c r="D1775" s="1">
        <v>0.01</v>
      </c>
      <c r="E1775" s="1">
        <v>2E-3</v>
      </c>
      <c r="F1775" s="1">
        <f t="shared" si="310"/>
        <v>0.46380000000000005</v>
      </c>
      <c r="G1775" s="1">
        <f t="shared" si="311"/>
        <v>0.23190000000000002</v>
      </c>
      <c r="I1775" s="1">
        <f t="shared" si="312"/>
        <v>3.4482906010345157E-3</v>
      </c>
      <c r="J1775" s="1">
        <f t="shared" si="313"/>
        <v>1.6148184042486042E-4</v>
      </c>
      <c r="K1775" s="1">
        <f t="shared" si="314"/>
        <v>1.7717234441507132E-4</v>
      </c>
      <c r="L1775" s="1">
        <f t="shared" si="315"/>
        <v>0.99621305521412706</v>
      </c>
      <c r="M1775" s="1">
        <f t="shared" si="316"/>
        <v>1.0000000000000016</v>
      </c>
      <c r="O1775" s="1">
        <f t="shared" si="306"/>
        <v>4.9690019361637275E-8</v>
      </c>
      <c r="P1775" s="1">
        <f t="shared" si="307"/>
        <v>2.3269604292796142E-9</v>
      </c>
      <c r="Q1775" s="1">
        <f t="shared" si="308"/>
        <v>2.5530612825062884E-9</v>
      </c>
    </row>
    <row r="1776" spans="1:17" x14ac:dyDescent="0.2">
      <c r="A1776" s="1">
        <v>1770</v>
      </c>
      <c r="B1776" s="1">
        <f t="shared" si="309"/>
        <v>232</v>
      </c>
      <c r="C1776" s="1">
        <v>0.02</v>
      </c>
      <c r="D1776" s="1">
        <v>0.01</v>
      </c>
      <c r="E1776" s="1">
        <v>2E-3</v>
      </c>
      <c r="F1776" s="1">
        <f t="shared" si="310"/>
        <v>0.46400000000000002</v>
      </c>
      <c r="G1776" s="1">
        <f t="shared" si="311"/>
        <v>0.23200000000000001</v>
      </c>
      <c r="I1776" s="1">
        <f t="shared" si="312"/>
        <v>3.4372560711112051E-3</v>
      </c>
      <c r="J1776" s="1">
        <f t="shared" si="313"/>
        <v>1.6088889386802442E-4</v>
      </c>
      <c r="K1776" s="1">
        <f t="shared" si="314"/>
        <v>1.7651200834912034E-4</v>
      </c>
      <c r="L1776" s="1">
        <f t="shared" si="315"/>
        <v>0.9962253430266732</v>
      </c>
      <c r="M1776" s="1">
        <f t="shared" si="316"/>
        <v>1.0000000000000016</v>
      </c>
      <c r="O1776" s="1">
        <f t="shared" si="306"/>
        <v>4.9283974350215445E-8</v>
      </c>
      <c r="P1776" s="1">
        <f t="shared" si="307"/>
        <v>2.30685289503696E-9</v>
      </c>
      <c r="Q1776" s="1">
        <f t="shared" si="308"/>
        <v>2.5308598230712436E-9</v>
      </c>
    </row>
    <row r="1777" spans="1:17" x14ac:dyDescent="0.2">
      <c r="A1777" s="1">
        <v>1771</v>
      </c>
      <c r="B1777" s="1">
        <f t="shared" si="309"/>
        <v>232.10000000000002</v>
      </c>
      <c r="C1777" s="1">
        <v>0.02</v>
      </c>
      <c r="D1777" s="1">
        <v>0.01</v>
      </c>
      <c r="E1777" s="1">
        <v>2E-3</v>
      </c>
      <c r="F1777" s="1">
        <f t="shared" si="310"/>
        <v>0.46420000000000006</v>
      </c>
      <c r="G1777" s="1">
        <f t="shared" si="311"/>
        <v>0.23210000000000003</v>
      </c>
      <c r="I1777" s="1">
        <f t="shared" si="312"/>
        <v>3.4262568516836493E-3</v>
      </c>
      <c r="J1777" s="1">
        <f t="shared" si="313"/>
        <v>1.6029816133477048E-4</v>
      </c>
      <c r="K1777" s="1">
        <f t="shared" si="314"/>
        <v>1.7585418582653195E-4</v>
      </c>
      <c r="L1777" s="1">
        <f t="shared" si="315"/>
        <v>0.99623759080115659</v>
      </c>
      <c r="M1777" s="1">
        <f t="shared" si="316"/>
        <v>1.0000000000000016</v>
      </c>
      <c r="O1777" s="1">
        <f t="shared" si="306"/>
        <v>4.8881247360267745E-8</v>
      </c>
      <c r="P1777" s="1">
        <f t="shared" si="307"/>
        <v>2.2869196370233164E-9</v>
      </c>
      <c r="Q1777" s="1">
        <f t="shared" si="308"/>
        <v>2.5088521756625369E-9</v>
      </c>
    </row>
    <row r="1778" spans="1:17" x14ac:dyDescent="0.2">
      <c r="A1778" s="1">
        <v>1772</v>
      </c>
      <c r="B1778" s="1">
        <f t="shared" si="309"/>
        <v>232.20000000000002</v>
      </c>
      <c r="C1778" s="1">
        <v>0.02</v>
      </c>
      <c r="D1778" s="1">
        <v>0.01</v>
      </c>
      <c r="E1778" s="1">
        <v>2E-3</v>
      </c>
      <c r="F1778" s="1">
        <f t="shared" si="310"/>
        <v>0.46440000000000003</v>
      </c>
      <c r="G1778" s="1">
        <f t="shared" si="311"/>
        <v>0.23220000000000002</v>
      </c>
      <c r="I1778" s="1">
        <f t="shared" si="312"/>
        <v>3.4152928297582616E-3</v>
      </c>
      <c r="J1778" s="1">
        <f t="shared" si="313"/>
        <v>1.5970963438897772E-4</v>
      </c>
      <c r="K1778" s="1">
        <f t="shared" si="314"/>
        <v>1.7519886702518179E-4</v>
      </c>
      <c r="L1778" s="1">
        <f t="shared" si="315"/>
        <v>0.99624979866882912</v>
      </c>
      <c r="M1778" s="1">
        <f t="shared" si="316"/>
        <v>1.0000000000000016</v>
      </c>
      <c r="O1778" s="1">
        <f t="shared" si="306"/>
        <v>4.8481811278380501E-8</v>
      </c>
      <c r="P1778" s="1">
        <f t="shared" si="307"/>
        <v>2.2671591397138345E-9</v>
      </c>
      <c r="Q1778" s="1">
        <f t="shared" si="308"/>
        <v>2.487036640984649E-9</v>
      </c>
    </row>
    <row r="1779" spans="1:17" x14ac:dyDescent="0.2">
      <c r="A1779" s="1">
        <v>1773</v>
      </c>
      <c r="B1779" s="1">
        <f t="shared" si="309"/>
        <v>232.3</v>
      </c>
      <c r="C1779" s="1">
        <v>0.02</v>
      </c>
      <c r="D1779" s="1">
        <v>0.01</v>
      </c>
      <c r="E1779" s="1">
        <v>2E-3</v>
      </c>
      <c r="F1779" s="1">
        <f t="shared" si="310"/>
        <v>0.46460000000000001</v>
      </c>
      <c r="G1779" s="1">
        <f t="shared" si="311"/>
        <v>0.23230000000000001</v>
      </c>
      <c r="I1779" s="1">
        <f t="shared" si="312"/>
        <v>3.4043638927030353E-3</v>
      </c>
      <c r="J1779" s="1">
        <f t="shared" si="313"/>
        <v>1.5912330462747011E-4</v>
      </c>
      <c r="K1779" s="1">
        <f t="shared" si="314"/>
        <v>1.7454604216261534E-4</v>
      </c>
      <c r="L1779" s="1">
        <f t="shared" si="315"/>
        <v>0.99626196676050838</v>
      </c>
      <c r="M1779" s="1">
        <f t="shared" si="316"/>
        <v>1.0000000000000016</v>
      </c>
      <c r="O1779" s="1">
        <f t="shared" si="306"/>
        <v>4.8085639212698449E-8</v>
      </c>
      <c r="P1779" s="1">
        <f t="shared" si="307"/>
        <v>2.2475699008115075E-9</v>
      </c>
      <c r="Q1779" s="1">
        <f t="shared" si="308"/>
        <v>2.4654115347146036E-9</v>
      </c>
    </row>
    <row r="1780" spans="1:17" x14ac:dyDescent="0.2">
      <c r="A1780" s="1">
        <v>1774</v>
      </c>
      <c r="B1780" s="1">
        <f t="shared" si="309"/>
        <v>232.4</v>
      </c>
      <c r="C1780" s="1">
        <v>0.02</v>
      </c>
      <c r="D1780" s="1">
        <v>0.01</v>
      </c>
      <c r="E1780" s="1">
        <v>2E-3</v>
      </c>
      <c r="F1780" s="1">
        <f t="shared" si="310"/>
        <v>0.46480000000000005</v>
      </c>
      <c r="G1780" s="1">
        <f t="shared" si="311"/>
        <v>0.23240000000000002</v>
      </c>
      <c r="I1780" s="1">
        <f t="shared" si="312"/>
        <v>3.3934699282463857E-3</v>
      </c>
      <c r="J1780" s="1">
        <f t="shared" si="313"/>
        <v>1.5853916367988393E-4</v>
      </c>
      <c r="K1780" s="1">
        <f t="shared" si="314"/>
        <v>1.7389570149588081E-4</v>
      </c>
      <c r="L1780" s="1">
        <f t="shared" si="315"/>
        <v>0.99627409520657939</v>
      </c>
      <c r="M1780" s="1">
        <f t="shared" si="316"/>
        <v>1.0000000000000016</v>
      </c>
      <c r="O1780" s="1">
        <f t="shared" si="306"/>
        <v>4.7692704491114819E-8</v>
      </c>
      <c r="P1780" s="1">
        <f t="shared" si="307"/>
        <v>2.2281504311312709E-9</v>
      </c>
      <c r="Q1780" s="1">
        <f t="shared" si="308"/>
        <v>2.4439751873693323E-9</v>
      </c>
    </row>
    <row r="1781" spans="1:17" x14ac:dyDescent="0.2">
      <c r="A1781" s="1">
        <v>1775</v>
      </c>
      <c r="B1781" s="1">
        <f t="shared" si="309"/>
        <v>232.5</v>
      </c>
      <c r="C1781" s="1">
        <v>0.02</v>
      </c>
      <c r="D1781" s="1">
        <v>0.01</v>
      </c>
      <c r="E1781" s="1">
        <v>2E-3</v>
      </c>
      <c r="F1781" s="1">
        <f t="shared" si="310"/>
        <v>0.46500000000000002</v>
      </c>
      <c r="G1781" s="1">
        <f t="shared" si="311"/>
        <v>0.23250000000000001</v>
      </c>
      <c r="I1781" s="1">
        <f t="shared" si="312"/>
        <v>3.3826108244759973E-3</v>
      </c>
      <c r="J1781" s="1">
        <f t="shared" si="313"/>
        <v>1.5795720320853568E-4</v>
      </c>
      <c r="K1781" s="1">
        <f t="shared" si="314"/>
        <v>1.7324783532136293E-4</v>
      </c>
      <c r="L1781" s="1">
        <f t="shared" si="315"/>
        <v>0.99628618413699566</v>
      </c>
      <c r="M1781" s="1">
        <f t="shared" si="316"/>
        <v>1.0000000000000016</v>
      </c>
      <c r="O1781" s="1">
        <f t="shared" si="306"/>
        <v>4.7302980659475835E-8</v>
      </c>
      <c r="P1781" s="1">
        <f t="shared" si="307"/>
        <v>2.2088992544850993E-9</v>
      </c>
      <c r="Q1781" s="1">
        <f t="shared" si="308"/>
        <v>2.4227259441742016E-9</v>
      </c>
    </row>
    <row r="1782" spans="1:17" x14ac:dyDescent="0.2">
      <c r="A1782" s="1">
        <v>1776</v>
      </c>
      <c r="B1782" s="1">
        <f t="shared" si="309"/>
        <v>232.60000000000002</v>
      </c>
      <c r="C1782" s="1">
        <v>0.02</v>
      </c>
      <c r="D1782" s="1">
        <v>0.01</v>
      </c>
      <c r="E1782" s="1">
        <v>2E-3</v>
      </c>
      <c r="F1782" s="1">
        <f t="shared" si="310"/>
        <v>0.46520000000000006</v>
      </c>
      <c r="G1782" s="1">
        <f t="shared" si="311"/>
        <v>0.23260000000000003</v>
      </c>
      <c r="I1782" s="1">
        <f t="shared" si="312"/>
        <v>3.3717864698376743E-3</v>
      </c>
      <c r="J1782" s="1">
        <f t="shared" si="313"/>
        <v>1.5737741490829077E-4</v>
      </c>
      <c r="K1782" s="1">
        <f t="shared" si="314"/>
        <v>1.7260243397461725E-4</v>
      </c>
      <c r="L1782" s="1">
        <f t="shared" si="315"/>
        <v>0.99629823368128101</v>
      </c>
      <c r="M1782" s="1">
        <f t="shared" si="316"/>
        <v>1.0000000000000016</v>
      </c>
      <c r="O1782" s="1">
        <f t="shared" si="306"/>
        <v>4.6916441479799106E-8</v>
      </c>
      <c r="P1782" s="1">
        <f t="shared" si="307"/>
        <v>2.1898149075680796E-9</v>
      </c>
      <c r="Q1782" s="1">
        <f t="shared" si="308"/>
        <v>2.401662164932666E-9</v>
      </c>
    </row>
    <row r="1783" spans="1:17" x14ac:dyDescent="0.2">
      <c r="A1783" s="1">
        <v>1777</v>
      </c>
      <c r="B1783" s="1">
        <f t="shared" si="309"/>
        <v>232.70000000000002</v>
      </c>
      <c r="C1783" s="1">
        <v>0.02</v>
      </c>
      <c r="D1783" s="1">
        <v>0.01</v>
      </c>
      <c r="E1783" s="1">
        <v>2E-3</v>
      </c>
      <c r="F1783" s="1">
        <f t="shared" si="310"/>
        <v>0.46540000000000004</v>
      </c>
      <c r="G1783" s="1">
        <f t="shared" si="311"/>
        <v>0.23270000000000002</v>
      </c>
      <c r="I1783" s="1">
        <f t="shared" si="312"/>
        <v>3.3609967531341937E-3</v>
      </c>
      <c r="J1783" s="1">
        <f t="shared" si="313"/>
        <v>1.5679979050643242E-4</v>
      </c>
      <c r="K1783" s="1">
        <f t="shared" si="314"/>
        <v>1.7195948783020533E-4</v>
      </c>
      <c r="L1783" s="1">
        <f t="shared" si="315"/>
        <v>0.99631024396853074</v>
      </c>
      <c r="M1783" s="1">
        <f t="shared" si="316"/>
        <v>1.0000000000000016</v>
      </c>
      <c r="O1783" s="1">
        <f t="shared" si="306"/>
        <v>4.6533060928507799E-8</v>
      </c>
      <c r="P1783" s="1">
        <f t="shared" si="307"/>
        <v>2.1708959398455444E-9</v>
      </c>
      <c r="Q1783" s="1">
        <f t="shared" si="308"/>
        <v>2.3807822238971536E-9</v>
      </c>
    </row>
    <row r="1784" spans="1:17" x14ac:dyDescent="0.2">
      <c r="A1784" s="1">
        <v>1778</v>
      </c>
      <c r="B1784" s="1">
        <f t="shared" si="309"/>
        <v>232.8</v>
      </c>
      <c r="C1784" s="1">
        <v>0.02</v>
      </c>
      <c r="D1784" s="1">
        <v>0.01</v>
      </c>
      <c r="E1784" s="1">
        <v>2E-3</v>
      </c>
      <c r="F1784" s="1">
        <f t="shared" si="310"/>
        <v>0.46560000000000001</v>
      </c>
      <c r="G1784" s="1">
        <f t="shared" si="311"/>
        <v>0.23280000000000001</v>
      </c>
      <c r="I1784" s="1">
        <f t="shared" si="312"/>
        <v>3.3502415635241643E-3</v>
      </c>
      <c r="J1784" s="1">
        <f t="shared" si="313"/>
        <v>1.5622432176253144E-4</v>
      </c>
      <c r="K1784" s="1">
        <f t="shared" si="314"/>
        <v>1.7131898730153065E-4</v>
      </c>
      <c r="L1784" s="1">
        <f t="shared" si="315"/>
        <v>0.99632221512741337</v>
      </c>
      <c r="M1784" s="1">
        <f t="shared" si="316"/>
        <v>1.0000000000000016</v>
      </c>
      <c r="O1784" s="1">
        <f t="shared" si="306"/>
        <v>4.6152813194678247E-8</v>
      </c>
      <c r="P1784" s="1">
        <f t="shared" si="307"/>
        <v>2.1521409134411562E-9</v>
      </c>
      <c r="Q1784" s="1">
        <f t="shared" si="308"/>
        <v>2.360084509641052E-9</v>
      </c>
    </row>
    <row r="1785" spans="1:17" x14ac:dyDescent="0.2">
      <c r="A1785" s="1">
        <v>1779</v>
      </c>
      <c r="B1785" s="1">
        <f t="shared" si="309"/>
        <v>232.9</v>
      </c>
      <c r="C1785" s="1">
        <v>0.02</v>
      </c>
      <c r="D1785" s="1">
        <v>0.01</v>
      </c>
      <c r="E1785" s="1">
        <v>2E-3</v>
      </c>
      <c r="F1785" s="1">
        <f t="shared" si="310"/>
        <v>0.46580000000000005</v>
      </c>
      <c r="G1785" s="1">
        <f t="shared" si="311"/>
        <v>0.23290000000000002</v>
      </c>
      <c r="I1785" s="1">
        <f t="shared" si="312"/>
        <v>3.3395207905208869E-3</v>
      </c>
      <c r="J1785" s="1">
        <f t="shared" si="313"/>
        <v>1.5565100046831631E-4</v>
      </c>
      <c r="K1785" s="1">
        <f t="shared" si="314"/>
        <v>1.7068092284067517E-4</v>
      </c>
      <c r="L1785" s="1">
        <f t="shared" si="315"/>
        <v>0.99633414728617176</v>
      </c>
      <c r="M1785" s="1">
        <f t="shared" si="316"/>
        <v>1.0000000000000016</v>
      </c>
      <c r="O1785" s="1">
        <f t="shared" si="306"/>
        <v>4.5775672678302138E-8</v>
      </c>
      <c r="P1785" s="1">
        <f t="shared" si="307"/>
        <v>2.1335484030259812E-9</v>
      </c>
      <c r="Q1785" s="1">
        <f t="shared" si="308"/>
        <v>2.3395674249318387E-9</v>
      </c>
    </row>
    <row r="1786" spans="1:17" x14ac:dyDescent="0.2">
      <c r="A1786" s="1">
        <v>1780</v>
      </c>
      <c r="B1786" s="1">
        <f t="shared" si="309"/>
        <v>233</v>
      </c>
      <c r="C1786" s="1">
        <v>0.02</v>
      </c>
      <c r="D1786" s="1">
        <v>0.01</v>
      </c>
      <c r="E1786" s="1">
        <v>2E-3</v>
      </c>
      <c r="F1786" s="1">
        <f t="shared" si="310"/>
        <v>0.46600000000000003</v>
      </c>
      <c r="G1786" s="1">
        <f t="shared" si="311"/>
        <v>0.23300000000000001</v>
      </c>
      <c r="I1786" s="1">
        <f t="shared" si="312"/>
        <v>3.3288343239912203E-3</v>
      </c>
      <c r="J1786" s="1">
        <f t="shared" si="313"/>
        <v>1.5507981844754392E-4</v>
      </c>
      <c r="K1786" s="1">
        <f t="shared" si="314"/>
        <v>1.7004528493823673E-4</v>
      </c>
      <c r="L1786" s="1">
        <f t="shared" si="315"/>
        <v>0.99634604057262466</v>
      </c>
      <c r="M1786" s="1">
        <f t="shared" si="316"/>
        <v>1.0000000000000016</v>
      </c>
      <c r="O1786" s="1">
        <f t="shared" si="306"/>
        <v>4.5401613988563468E-8</v>
      </c>
      <c r="P1786" s="1">
        <f t="shared" si="307"/>
        <v>2.1151169957085745E-9</v>
      </c>
      <c r="Q1786" s="1">
        <f t="shared" si="308"/>
        <v>2.3192293866053852E-9</v>
      </c>
    </row>
    <row r="1787" spans="1:17" x14ac:dyDescent="0.2">
      <c r="A1787" s="1">
        <v>1781</v>
      </c>
      <c r="B1787" s="1">
        <f t="shared" si="309"/>
        <v>233.10000000000002</v>
      </c>
      <c r="C1787" s="1">
        <v>0.02</v>
      </c>
      <c r="D1787" s="1">
        <v>0.01</v>
      </c>
      <c r="E1787" s="1">
        <v>2E-3</v>
      </c>
      <c r="F1787" s="1">
        <f t="shared" si="310"/>
        <v>0.46620000000000006</v>
      </c>
      <c r="G1787" s="1">
        <f t="shared" si="311"/>
        <v>0.23310000000000003</v>
      </c>
      <c r="I1787" s="1">
        <f t="shared" si="312"/>
        <v>3.3181820541544485E-3</v>
      </c>
      <c r="J1787" s="1">
        <f t="shared" si="313"/>
        <v>1.5451076755587081E-4</v>
      </c>
      <c r="K1787" s="1">
        <f t="shared" si="314"/>
        <v>1.6941206412316703E-4</v>
      </c>
      <c r="L1787" s="1">
        <f t="shared" si="315"/>
        <v>0.99635789511416817</v>
      </c>
      <c r="M1787" s="1">
        <f t="shared" si="316"/>
        <v>1.0000000000000016</v>
      </c>
      <c r="O1787" s="1">
        <f t="shared" si="306"/>
        <v>4.5030611942128515E-8</v>
      </c>
      <c r="P1787" s="1">
        <f t="shared" si="307"/>
        <v>2.0968452909259767E-9</v>
      </c>
      <c r="Q1787" s="1">
        <f t="shared" si="308"/>
        <v>2.2990688254413179E-9</v>
      </c>
    </row>
    <row r="1788" spans="1:17" x14ac:dyDescent="0.2">
      <c r="A1788" s="1">
        <v>1782</v>
      </c>
      <c r="B1788" s="1">
        <f t="shared" si="309"/>
        <v>233.20000000000002</v>
      </c>
      <c r="C1788" s="1">
        <v>0.02</v>
      </c>
      <c r="D1788" s="1">
        <v>0.01</v>
      </c>
      <c r="E1788" s="1">
        <v>2E-3</v>
      </c>
      <c r="F1788" s="1">
        <f t="shared" si="310"/>
        <v>0.46640000000000004</v>
      </c>
      <c r="G1788" s="1">
        <f t="shared" si="311"/>
        <v>0.23320000000000002</v>
      </c>
      <c r="I1788" s="1">
        <f t="shared" si="312"/>
        <v>3.3075638715811544E-3</v>
      </c>
      <c r="J1788" s="1">
        <f t="shared" si="313"/>
        <v>1.5394383968072502E-4</v>
      </c>
      <c r="K1788" s="1">
        <f t="shared" si="314"/>
        <v>1.6878125096261046E-4</v>
      </c>
      <c r="L1788" s="1">
        <f t="shared" si="315"/>
        <v>0.99636971103777716</v>
      </c>
      <c r="M1788" s="1">
        <f t="shared" si="316"/>
        <v>1.0000000000000016</v>
      </c>
      <c r="O1788" s="1">
        <f t="shared" si="306"/>
        <v>4.4662641561450947E-8</v>
      </c>
      <c r="P1788" s="1">
        <f t="shared" si="307"/>
        <v>2.0787319003357279E-9</v>
      </c>
      <c r="Q1788" s="1">
        <f t="shared" si="308"/>
        <v>2.2790841860395533E-9</v>
      </c>
    </row>
    <row r="1789" spans="1:17" x14ac:dyDescent="0.2">
      <c r="A1789" s="1">
        <v>1783</v>
      </c>
      <c r="B1789" s="1">
        <f t="shared" si="309"/>
        <v>233.3</v>
      </c>
      <c r="C1789" s="1">
        <v>0.02</v>
      </c>
      <c r="D1789" s="1">
        <v>0.01</v>
      </c>
      <c r="E1789" s="1">
        <v>2E-3</v>
      </c>
      <c r="F1789" s="1">
        <f t="shared" si="310"/>
        <v>0.46660000000000001</v>
      </c>
      <c r="G1789" s="1">
        <f t="shared" si="311"/>
        <v>0.23330000000000001</v>
      </c>
      <c r="I1789" s="1">
        <f t="shared" si="312"/>
        <v>3.2969796671920948E-3</v>
      </c>
      <c r="J1789" s="1">
        <f t="shared" si="313"/>
        <v>1.5337902674117832E-4</v>
      </c>
      <c r="K1789" s="1">
        <f t="shared" si="314"/>
        <v>1.6815283606174354E-4</v>
      </c>
      <c r="L1789" s="1">
        <f t="shared" si="315"/>
        <v>0.99638148847000663</v>
      </c>
      <c r="M1789" s="1">
        <f t="shared" si="316"/>
        <v>1.0000000000000016</v>
      </c>
      <c r="O1789" s="1">
        <f t="shared" si="306"/>
        <v>4.4297678073089951E-8</v>
      </c>
      <c r="P1789" s="1">
        <f t="shared" si="307"/>
        <v>2.0607754477087914E-9</v>
      </c>
      <c r="Q1789" s="1">
        <f t="shared" si="308"/>
        <v>2.2592739266978902E-9</v>
      </c>
    </row>
    <row r="1790" spans="1:17" x14ac:dyDescent="0.2">
      <c r="A1790" s="1">
        <v>1784</v>
      </c>
      <c r="B1790" s="1">
        <f t="shared" si="309"/>
        <v>233.4</v>
      </c>
      <c r="C1790" s="1">
        <v>0.02</v>
      </c>
      <c r="D1790" s="1">
        <v>0.01</v>
      </c>
      <c r="E1790" s="1">
        <v>2E-3</v>
      </c>
      <c r="F1790" s="1">
        <f t="shared" si="310"/>
        <v>0.46680000000000005</v>
      </c>
      <c r="G1790" s="1">
        <f t="shared" si="311"/>
        <v>0.23340000000000002</v>
      </c>
      <c r="I1790" s="1">
        <f t="shared" si="312"/>
        <v>3.2864293322570799E-3</v>
      </c>
      <c r="J1790" s="1">
        <f t="shared" si="313"/>
        <v>1.5281632068781914E-4</v>
      </c>
      <c r="K1790" s="1">
        <f t="shared" si="314"/>
        <v>1.6752681006361515E-4</v>
      </c>
      <c r="L1790" s="1">
        <f t="shared" si="315"/>
        <v>0.99639322753699311</v>
      </c>
      <c r="M1790" s="1">
        <f t="shared" si="316"/>
        <v>1.0000000000000016</v>
      </c>
      <c r="O1790" s="1">
        <f t="shared" si="306"/>
        <v>4.3935696906042251E-8</v>
      </c>
      <c r="P1790" s="1">
        <f t="shared" si="307"/>
        <v>2.0429745688234286E-9</v>
      </c>
      <c r="Q1790" s="1">
        <f t="shared" si="308"/>
        <v>2.2396365192906994E-9</v>
      </c>
    </row>
    <row r="1791" spans="1:17" x14ac:dyDescent="0.2">
      <c r="A1791" s="1">
        <v>1785</v>
      </c>
      <c r="B1791" s="1">
        <f t="shared" si="309"/>
        <v>233.5</v>
      </c>
      <c r="C1791" s="1">
        <v>0.02</v>
      </c>
      <c r="D1791" s="1">
        <v>0.01</v>
      </c>
      <c r="E1791" s="1">
        <v>2E-3</v>
      </c>
      <c r="F1791" s="1">
        <f t="shared" si="310"/>
        <v>0.46700000000000003</v>
      </c>
      <c r="G1791" s="1">
        <f t="shared" si="311"/>
        <v>0.23350000000000001</v>
      </c>
      <c r="I1791" s="1">
        <f t="shared" si="312"/>
        <v>3.2759127583938574E-3</v>
      </c>
      <c r="J1791" s="1">
        <f t="shared" si="313"/>
        <v>1.5225571350262589E-4</v>
      </c>
      <c r="K1791" s="1">
        <f t="shared" si="314"/>
        <v>1.6690316364898747E-4</v>
      </c>
      <c r="L1791" s="1">
        <f t="shared" si="315"/>
        <v>0.99640492836445615</v>
      </c>
      <c r="M1791" s="1">
        <f t="shared" si="316"/>
        <v>1.0000000000000016</v>
      </c>
      <c r="O1791" s="1">
        <f t="shared" si="306"/>
        <v>4.3576673690087991E-8</v>
      </c>
      <c r="P1791" s="1">
        <f t="shared" si="307"/>
        <v>2.025327911360014E-9</v>
      </c>
      <c r="Q1791" s="1">
        <f t="shared" si="308"/>
        <v>2.2201704491487107E-9</v>
      </c>
    </row>
    <row r="1792" spans="1:17" x14ac:dyDescent="0.2">
      <c r="A1792" s="1">
        <v>1786</v>
      </c>
      <c r="B1792" s="1">
        <f t="shared" si="309"/>
        <v>233.60000000000002</v>
      </c>
      <c r="C1792" s="1">
        <v>0.02</v>
      </c>
      <c r="D1792" s="1">
        <v>0.01</v>
      </c>
      <c r="E1792" s="1">
        <v>2E-3</v>
      </c>
      <c r="F1792" s="1">
        <f t="shared" si="310"/>
        <v>0.46720000000000006</v>
      </c>
      <c r="G1792" s="1">
        <f t="shared" si="311"/>
        <v>0.23360000000000003</v>
      </c>
      <c r="I1792" s="1">
        <f t="shared" si="312"/>
        <v>3.2654298375669969E-3</v>
      </c>
      <c r="J1792" s="1">
        <f t="shared" si="313"/>
        <v>1.5169719719884098E-4</v>
      </c>
      <c r="K1792" s="1">
        <f t="shared" si="314"/>
        <v>1.6628188753617748E-4</v>
      </c>
      <c r="L1792" s="1">
        <f t="shared" si="315"/>
        <v>0.99641659107769964</v>
      </c>
      <c r="M1792" s="1">
        <f t="shared" si="316"/>
        <v>1.0000000000000016</v>
      </c>
      <c r="O1792" s="1">
        <f t="shared" si="306"/>
        <v>4.3220584254150251E-8</v>
      </c>
      <c r="P1792" s="1">
        <f t="shared" si="307"/>
        <v>2.0078341347967894E-9</v>
      </c>
      <c r="Q1792" s="1">
        <f t="shared" si="308"/>
        <v>2.2008742149398709E-9</v>
      </c>
    </row>
    <row r="1793" spans="1:17" x14ac:dyDescent="0.2">
      <c r="A1793" s="1">
        <v>1787</v>
      </c>
      <c r="B1793" s="1">
        <f t="shared" si="309"/>
        <v>233.70000000000002</v>
      </c>
      <c r="C1793" s="1">
        <v>0.02</v>
      </c>
      <c r="D1793" s="1">
        <v>0.01</v>
      </c>
      <c r="E1793" s="1">
        <v>2E-3</v>
      </c>
      <c r="F1793" s="1">
        <f t="shared" si="310"/>
        <v>0.46740000000000004</v>
      </c>
      <c r="G1793" s="1">
        <f t="shared" si="311"/>
        <v>0.23370000000000002</v>
      </c>
      <c r="I1793" s="1">
        <f t="shared" si="312"/>
        <v>3.2549804620867827E-3</v>
      </c>
      <c r="J1793" s="1">
        <f t="shared" si="313"/>
        <v>1.5114076382084513E-4</v>
      </c>
      <c r="K1793" s="1">
        <f t="shared" si="314"/>
        <v>1.6566297248089937E-4</v>
      </c>
      <c r="L1793" s="1">
        <f t="shared" si="315"/>
        <v>0.99642821580161312</v>
      </c>
      <c r="M1793" s="1">
        <f t="shared" si="316"/>
        <v>1.0000000000000016</v>
      </c>
      <c r="O1793" s="1">
        <f t="shared" si="306"/>
        <v>4.2867404624667488E-8</v>
      </c>
      <c r="P1793" s="1">
        <f t="shared" si="307"/>
        <v>1.9904919103065058E-9</v>
      </c>
      <c r="Q1793" s="1">
        <f t="shared" si="308"/>
        <v>2.1817463285512438E-9</v>
      </c>
    </row>
    <row r="1794" spans="1:17" x14ac:dyDescent="0.2">
      <c r="A1794" s="1">
        <v>1788</v>
      </c>
      <c r="B1794" s="1">
        <f t="shared" si="309"/>
        <v>233.8</v>
      </c>
      <c r="C1794" s="1">
        <v>0.02</v>
      </c>
      <c r="D1794" s="1">
        <v>0.01</v>
      </c>
      <c r="E1794" s="1">
        <v>2E-3</v>
      </c>
      <c r="F1794" s="1">
        <f t="shared" si="310"/>
        <v>0.46760000000000002</v>
      </c>
      <c r="G1794" s="1">
        <f t="shared" si="311"/>
        <v>0.23380000000000001</v>
      </c>
      <c r="I1794" s="1">
        <f t="shared" si="312"/>
        <v>3.2445645246081049E-3</v>
      </c>
      <c r="J1794" s="1">
        <f t="shared" si="313"/>
        <v>1.505864054440324E-4</v>
      </c>
      <c r="K1794" s="1">
        <f t="shared" si="314"/>
        <v>1.6504640927610754E-4</v>
      </c>
      <c r="L1794" s="1">
        <f t="shared" si="315"/>
        <v>0.99643980266067345</v>
      </c>
      <c r="M1794" s="1">
        <f t="shared" si="316"/>
        <v>1.0000000000000018</v>
      </c>
      <c r="O1794" s="1">
        <f t="shared" si="306"/>
        <v>4.2517111023979346E-8</v>
      </c>
      <c r="P1794" s="1">
        <f t="shared" si="307"/>
        <v>1.9732999206539804E-9</v>
      </c>
      <c r="Q1794" s="1">
        <f t="shared" si="308"/>
        <v>2.1627853149719632E-9</v>
      </c>
    </row>
    <row r="1795" spans="1:17" x14ac:dyDescent="0.2">
      <c r="A1795" s="1">
        <v>1789</v>
      </c>
      <c r="B1795" s="1">
        <f t="shared" si="309"/>
        <v>233.9</v>
      </c>
      <c r="C1795" s="1">
        <v>0.02</v>
      </c>
      <c r="D1795" s="1">
        <v>0.01</v>
      </c>
      <c r="E1795" s="1">
        <v>2E-3</v>
      </c>
      <c r="F1795" s="1">
        <f t="shared" si="310"/>
        <v>0.46779999999999999</v>
      </c>
      <c r="G1795" s="1">
        <f t="shared" si="311"/>
        <v>0.2339</v>
      </c>
      <c r="I1795" s="1">
        <f t="shared" si="312"/>
        <v>3.234181918129359E-3</v>
      </c>
      <c r="J1795" s="1">
        <f t="shared" si="313"/>
        <v>1.5003411417468566E-4</v>
      </c>
      <c r="K1795" s="1">
        <f t="shared" si="314"/>
        <v>1.6443218875184025E-4</v>
      </c>
      <c r="L1795" s="1">
        <f t="shared" si="315"/>
        <v>0.99645135177894584</v>
      </c>
      <c r="M1795" s="1">
        <f t="shared" si="316"/>
        <v>1.0000000000000018</v>
      </c>
      <c r="O1795" s="1">
        <f t="shared" si="306"/>
        <v>4.2169679868726407E-8</v>
      </c>
      <c r="P1795" s="1">
        <f t="shared" si="307"/>
        <v>1.9562568600945907E-9</v>
      </c>
      <c r="Q1795" s="1">
        <f t="shared" si="308"/>
        <v>2.1439897121772704E-9</v>
      </c>
    </row>
    <row r="1796" spans="1:17" x14ac:dyDescent="0.2">
      <c r="A1796" s="1">
        <v>1790</v>
      </c>
      <c r="B1796" s="1">
        <f t="shared" si="309"/>
        <v>234</v>
      </c>
      <c r="C1796" s="1">
        <v>0.02</v>
      </c>
      <c r="D1796" s="1">
        <v>0.01</v>
      </c>
      <c r="E1796" s="1">
        <v>2E-3</v>
      </c>
      <c r="F1796" s="1">
        <f t="shared" si="310"/>
        <v>0.46800000000000003</v>
      </c>
      <c r="G1796" s="1">
        <f t="shared" si="311"/>
        <v>0.23400000000000001</v>
      </c>
      <c r="I1796" s="1">
        <f t="shared" si="312"/>
        <v>3.2238325359913449E-3</v>
      </c>
      <c r="J1796" s="1">
        <f t="shared" si="313"/>
        <v>1.4948388214985257E-4</v>
      </c>
      <c r="K1796" s="1">
        <f t="shared" si="314"/>
        <v>1.6382030177506407E-4</v>
      </c>
      <c r="L1796" s="1">
        <f t="shared" si="315"/>
        <v>0.99646286328008549</v>
      </c>
      <c r="M1796" s="1">
        <f t="shared" si="316"/>
        <v>1.0000000000000018</v>
      </c>
      <c r="O1796" s="1">
        <f t="shared" si="306"/>
        <v>4.1825087768261745E-8</v>
      </c>
      <c r="P1796" s="1">
        <f t="shared" si="307"/>
        <v>1.9393614342736023E-9</v>
      </c>
      <c r="Q1796" s="1">
        <f t="shared" si="308"/>
        <v>2.1253580710135176E-9</v>
      </c>
    </row>
    <row r="1797" spans="1:17" x14ac:dyDescent="0.2">
      <c r="A1797" s="1">
        <v>1791</v>
      </c>
      <c r="B1797" s="1">
        <f t="shared" si="309"/>
        <v>234.10000000000002</v>
      </c>
      <c r="C1797" s="1">
        <v>0.02</v>
      </c>
      <c r="D1797" s="1">
        <v>0.01</v>
      </c>
      <c r="E1797" s="1">
        <v>2E-3</v>
      </c>
      <c r="F1797" s="1">
        <f t="shared" si="310"/>
        <v>0.46820000000000006</v>
      </c>
      <c r="G1797" s="1">
        <f t="shared" si="311"/>
        <v>0.23410000000000003</v>
      </c>
      <c r="I1797" s="1">
        <f t="shared" si="312"/>
        <v>3.2135162718761726E-3</v>
      </c>
      <c r="J1797" s="1">
        <f t="shared" si="313"/>
        <v>1.4893570153722216E-4</v>
      </c>
      <c r="K1797" s="1">
        <f t="shared" si="314"/>
        <v>1.6321073924951892E-4</v>
      </c>
      <c r="L1797" s="1">
        <f t="shared" si="315"/>
        <v>0.99647433728733881</v>
      </c>
      <c r="M1797" s="1">
        <f t="shared" si="316"/>
        <v>1.0000000000000018</v>
      </c>
      <c r="O1797" s="1">
        <f t="shared" si="306"/>
        <v>4.1483311523076824E-8</v>
      </c>
      <c r="P1797" s="1">
        <f t="shared" si="307"/>
        <v>1.9226123601264437E-9</v>
      </c>
      <c r="Q1797" s="1">
        <f t="shared" si="308"/>
        <v>2.1068889550842595E-9</v>
      </c>
    </row>
    <row r="1798" spans="1:17" x14ac:dyDescent="0.2">
      <c r="A1798" s="1">
        <v>1792</v>
      </c>
      <c r="B1798" s="1">
        <f t="shared" si="309"/>
        <v>234.20000000000002</v>
      </c>
      <c r="C1798" s="1">
        <v>0.02</v>
      </c>
      <c r="D1798" s="1">
        <v>0.01</v>
      </c>
      <c r="E1798" s="1">
        <v>2E-3</v>
      </c>
      <c r="F1798" s="1">
        <f t="shared" si="310"/>
        <v>0.46840000000000004</v>
      </c>
      <c r="G1798" s="1">
        <f t="shared" si="311"/>
        <v>0.23420000000000002</v>
      </c>
      <c r="I1798" s="1">
        <f t="shared" si="312"/>
        <v>3.2032330198061691E-3</v>
      </c>
      <c r="J1798" s="1">
        <f t="shared" si="313"/>
        <v>1.4838956453500177E-4</v>
      </c>
      <c r="K1798" s="1">
        <f t="shared" si="314"/>
        <v>1.6260349211556386E-4</v>
      </c>
      <c r="L1798" s="1">
        <f t="shared" si="315"/>
        <v>0.99648577392354498</v>
      </c>
      <c r="M1798" s="1">
        <f t="shared" si="316"/>
        <v>1.0000000000000018</v>
      </c>
      <c r="O1798" s="1">
        <f t="shared" si="306"/>
        <v>4.1144328123239244E-8</v>
      </c>
      <c r="P1798" s="1">
        <f t="shared" si="307"/>
        <v>1.9060083657798152E-9</v>
      </c>
      <c r="Q1798" s="1">
        <f t="shared" si="308"/>
        <v>2.0885809406373243E-9</v>
      </c>
    </row>
    <row r="1799" spans="1:17" x14ac:dyDescent="0.2">
      <c r="A1799" s="1">
        <v>1793</v>
      </c>
      <c r="B1799" s="1">
        <f t="shared" si="309"/>
        <v>234.3</v>
      </c>
      <c r="C1799" s="1">
        <v>0.02</v>
      </c>
      <c r="D1799" s="1">
        <v>0.01</v>
      </c>
      <c r="E1799" s="1">
        <v>2E-3</v>
      </c>
      <c r="F1799" s="1">
        <f t="shared" si="310"/>
        <v>0.46860000000000002</v>
      </c>
      <c r="G1799" s="1">
        <f t="shared" si="311"/>
        <v>0.23430000000000001</v>
      </c>
      <c r="I1799" s="1">
        <f t="shared" si="312"/>
        <v>3.1929826741427894E-3</v>
      </c>
      <c r="J1799" s="1">
        <f t="shared" si="313"/>
        <v>1.4784546337179462E-4</v>
      </c>
      <c r="K1799" s="1">
        <f t="shared" si="314"/>
        <v>1.6199855135002353E-4</v>
      </c>
      <c r="L1799" s="1">
        <f t="shared" si="315"/>
        <v>0.99649717331113707</v>
      </c>
      <c r="M1799" s="1">
        <f t="shared" si="316"/>
        <v>1.0000000000000018</v>
      </c>
      <c r="O1799" s="1">
        <f t="shared" ref="O1799:O1862" si="317">I1799*$B$3*EXP(-$D$3*A1799*$B$3)</f>
        <v>4.0808114746843462E-8</v>
      </c>
      <c r="P1799" s="1">
        <f t="shared" ref="P1799:P1862" si="318">J1799*$B$3*EXP(-$D$3*A1799*$B$3)</f>
        <v>1.8895481904536725E-9</v>
      </c>
      <c r="Q1799" s="1">
        <f t="shared" ref="Q1799:Q1862" si="319">K1799*$B$3*EXP(-$D$3*A1799*$B$3)</f>
        <v>2.0704326164528816E-9</v>
      </c>
    </row>
    <row r="1800" spans="1:17" x14ac:dyDescent="0.2">
      <c r="A1800" s="1">
        <v>1794</v>
      </c>
      <c r="B1800" s="1">
        <f t="shared" ref="B1800:B1863" si="320">$C$3+A1800*$B$3</f>
        <v>234.4</v>
      </c>
      <c r="C1800" s="1">
        <v>0.02</v>
      </c>
      <c r="D1800" s="1">
        <v>0.01</v>
      </c>
      <c r="E1800" s="1">
        <v>2E-3</v>
      </c>
      <c r="F1800" s="1">
        <f t="shared" si="310"/>
        <v>0.46879999999999999</v>
      </c>
      <c r="G1800" s="1">
        <f t="shared" si="311"/>
        <v>0.2344</v>
      </c>
      <c r="I1800" s="1">
        <f t="shared" si="312"/>
        <v>3.1827651295855326E-3</v>
      </c>
      <c r="J1800" s="1">
        <f t="shared" si="313"/>
        <v>1.4730339030647792E-4</v>
      </c>
      <c r="K1800" s="1">
        <f t="shared" si="314"/>
        <v>1.6139590796603528E-4</v>
      </c>
      <c r="L1800" s="1">
        <f t="shared" si="315"/>
        <v>0.99650853557214358</v>
      </c>
      <c r="M1800" s="1">
        <f t="shared" si="316"/>
        <v>1.0000000000000016</v>
      </c>
      <c r="O1800" s="1">
        <f t="shared" si="317"/>
        <v>4.0474648758474816E-8</v>
      </c>
      <c r="P1800" s="1">
        <f t="shared" si="318"/>
        <v>1.8732305843641092E-9</v>
      </c>
      <c r="Q1800" s="1">
        <f t="shared" si="319"/>
        <v>2.0524425837325532E-9</v>
      </c>
    </row>
    <row r="1801" spans="1:17" x14ac:dyDescent="0.2">
      <c r="A1801" s="1">
        <v>1795</v>
      </c>
      <c r="B1801" s="1">
        <f t="shared" si="320"/>
        <v>234.5</v>
      </c>
      <c r="C1801" s="1">
        <v>0.02</v>
      </c>
      <c r="D1801" s="1">
        <v>0.01</v>
      </c>
      <c r="E1801" s="1">
        <v>2E-3</v>
      </c>
      <c r="F1801" s="1">
        <f t="shared" si="310"/>
        <v>0.46900000000000003</v>
      </c>
      <c r="G1801" s="1">
        <f t="shared" si="311"/>
        <v>0.23450000000000001</v>
      </c>
      <c r="I1801" s="1">
        <f t="shared" si="312"/>
        <v>3.1725802811708587E-3</v>
      </c>
      <c r="J1801" s="1">
        <f t="shared" si="313"/>
        <v>1.4676333762808129E-4</v>
      </c>
      <c r="K1801" s="1">
        <f t="shared" si="314"/>
        <v>1.6079555301289696E-4</v>
      </c>
      <c r="L1801" s="1">
        <f t="shared" si="315"/>
        <v>0.99651986082818977</v>
      </c>
      <c r="M1801" s="1">
        <f t="shared" si="316"/>
        <v>1.0000000000000016</v>
      </c>
      <c r="O1801" s="1">
        <f t="shared" si="317"/>
        <v>4.0143907707685094E-8</v>
      </c>
      <c r="P1801" s="1">
        <f t="shared" si="318"/>
        <v>1.8570543086270378E-9</v>
      </c>
      <c r="Q1801" s="1">
        <f t="shared" si="319"/>
        <v>2.0346094559894578E-9</v>
      </c>
    </row>
    <row r="1802" spans="1:17" x14ac:dyDescent="0.2">
      <c r="A1802" s="1">
        <v>1796</v>
      </c>
      <c r="B1802" s="1">
        <f t="shared" si="320"/>
        <v>234.60000000000002</v>
      </c>
      <c r="C1802" s="1">
        <v>0.02</v>
      </c>
      <c r="D1802" s="1">
        <v>0.01</v>
      </c>
      <c r="E1802" s="1">
        <v>2E-3</v>
      </c>
      <c r="F1802" s="1">
        <f t="shared" si="310"/>
        <v>0.46920000000000006</v>
      </c>
      <c r="G1802" s="1">
        <f t="shared" si="311"/>
        <v>0.23460000000000003</v>
      </c>
      <c r="I1802" s="1">
        <f t="shared" si="312"/>
        <v>3.1624280242711117E-3</v>
      </c>
      <c r="J1802" s="1">
        <f t="shared" si="313"/>
        <v>1.46225297655666E-4</v>
      </c>
      <c r="K1802" s="1">
        <f t="shared" si="314"/>
        <v>1.6019747757591539E-4</v>
      </c>
      <c r="L1802" s="1">
        <f t="shared" si="315"/>
        <v>0.9965311492004989</v>
      </c>
      <c r="M1802" s="1">
        <f t="shared" si="316"/>
        <v>1.0000000000000016</v>
      </c>
      <c r="O1802" s="1">
        <f t="shared" si="317"/>
        <v>3.9815869327481207E-8</v>
      </c>
      <c r="P1802" s="1">
        <f t="shared" si="318"/>
        <v>1.8410181351627562E-9</v>
      </c>
      <c r="Q1802" s="1">
        <f t="shared" si="319"/>
        <v>2.0169318589392612E-9</v>
      </c>
    </row>
    <row r="1803" spans="1:17" x14ac:dyDescent="0.2">
      <c r="A1803" s="1">
        <v>1797</v>
      </c>
      <c r="B1803" s="1">
        <f t="shared" si="320"/>
        <v>234.70000000000002</v>
      </c>
      <c r="C1803" s="1">
        <v>0.02</v>
      </c>
      <c r="D1803" s="1">
        <v>0.01</v>
      </c>
      <c r="E1803" s="1">
        <v>2E-3</v>
      </c>
      <c r="F1803" s="1">
        <f t="shared" si="310"/>
        <v>0.46940000000000004</v>
      </c>
      <c r="G1803" s="1">
        <f t="shared" si="311"/>
        <v>0.23470000000000002</v>
      </c>
      <c r="I1803" s="1">
        <f t="shared" si="312"/>
        <v>3.1523082545934443E-3</v>
      </c>
      <c r="J1803" s="1">
        <f t="shared" si="313"/>
        <v>1.4568926273820438E-4</v>
      </c>
      <c r="K1803" s="1">
        <f t="shared" si="314"/>
        <v>1.5960167277625551E-4</v>
      </c>
      <c r="L1803" s="1">
        <f t="shared" si="315"/>
        <v>0.99654240080989365</v>
      </c>
      <c r="M1803" s="1">
        <f t="shared" si="316"/>
        <v>1.0000000000000016</v>
      </c>
      <c r="O1803" s="1">
        <f t="shared" si="317"/>
        <v>3.9490511532826604E-8</v>
      </c>
      <c r="P1803" s="1">
        <f t="shared" si="318"/>
        <v>1.8251208466013672E-9</v>
      </c>
      <c r="Q1803" s="1">
        <f t="shared" si="319"/>
        <v>1.9994084303922259E-9</v>
      </c>
    </row>
    <row r="1804" spans="1:17" x14ac:dyDescent="0.2">
      <c r="A1804" s="1">
        <v>1798</v>
      </c>
      <c r="B1804" s="1">
        <f t="shared" si="320"/>
        <v>234.8</v>
      </c>
      <c r="C1804" s="1">
        <v>0.02</v>
      </c>
      <c r="D1804" s="1">
        <v>0.01</v>
      </c>
      <c r="E1804" s="1">
        <v>2E-3</v>
      </c>
      <c r="F1804" s="1">
        <f t="shared" si="310"/>
        <v>0.46960000000000002</v>
      </c>
      <c r="G1804" s="1">
        <f t="shared" si="311"/>
        <v>0.23480000000000001</v>
      </c>
      <c r="I1804" s="1">
        <f t="shared" si="312"/>
        <v>3.1422208681787453E-3</v>
      </c>
      <c r="J1804" s="1">
        <f t="shared" si="313"/>
        <v>1.4515522525445997E-4</v>
      </c>
      <c r="K1804" s="1">
        <f t="shared" si="314"/>
        <v>1.5900812977079023E-4</v>
      </c>
      <c r="L1804" s="1">
        <f t="shared" si="315"/>
        <v>0.99655361577679757</v>
      </c>
      <c r="M1804" s="1">
        <f t="shared" si="316"/>
        <v>1.0000000000000016</v>
      </c>
      <c r="O1804" s="1">
        <f t="shared" si="317"/>
        <v>3.9167812419153483E-8</v>
      </c>
      <c r="P1804" s="1">
        <f t="shared" si="318"/>
        <v>1.8093612361889653E-9</v>
      </c>
      <c r="Q1804" s="1">
        <f t="shared" si="319"/>
        <v>1.9820378201461447E-9</v>
      </c>
    </row>
    <row r="1805" spans="1:17" x14ac:dyDescent="0.2">
      <c r="A1805" s="1">
        <v>1799</v>
      </c>
      <c r="B1805" s="1">
        <f t="shared" si="320"/>
        <v>234.9</v>
      </c>
      <c r="C1805" s="1">
        <v>0.02</v>
      </c>
      <c r="D1805" s="1">
        <v>0.01</v>
      </c>
      <c r="E1805" s="1">
        <v>2E-3</v>
      </c>
      <c r="F1805" s="1">
        <f t="shared" si="310"/>
        <v>0.4698</v>
      </c>
      <c r="G1805" s="1">
        <f t="shared" si="311"/>
        <v>0.2349</v>
      </c>
      <c r="I1805" s="1">
        <f t="shared" si="312"/>
        <v>3.1321657614005734E-3</v>
      </c>
      <c r="J1805" s="1">
        <f t="shared" si="313"/>
        <v>1.4462317761286802E-4</v>
      </c>
      <c r="K1805" s="1">
        <f t="shared" si="314"/>
        <v>1.5841683975195082E-4</v>
      </c>
      <c r="L1805" s="1">
        <f t="shared" si="315"/>
        <v>0.99656479422123623</v>
      </c>
      <c r="M1805" s="1">
        <f t="shared" si="316"/>
        <v>1.0000000000000016</v>
      </c>
      <c r="O1805" s="1">
        <f t="shared" si="317"/>
        <v>3.8847750260888654E-8</v>
      </c>
      <c r="P1805" s="1">
        <f t="shared" si="318"/>
        <v>1.7937381076947145E-9</v>
      </c>
      <c r="Q1805" s="1">
        <f t="shared" si="319"/>
        <v>1.9648186898802987E-9</v>
      </c>
    </row>
    <row r="1806" spans="1:17" x14ac:dyDescent="0.2">
      <c r="A1806" s="1">
        <v>1800</v>
      </c>
      <c r="B1806" s="1">
        <f t="shared" si="320"/>
        <v>235</v>
      </c>
      <c r="C1806" s="1">
        <v>0.02</v>
      </c>
      <c r="D1806" s="1">
        <v>0.01</v>
      </c>
      <c r="E1806" s="1">
        <v>2E-3</v>
      </c>
      <c r="F1806" s="1">
        <f t="shared" si="310"/>
        <v>0.47000000000000003</v>
      </c>
      <c r="G1806" s="1">
        <f t="shared" si="311"/>
        <v>0.23500000000000001</v>
      </c>
      <c r="I1806" s="1">
        <f t="shared" si="312"/>
        <v>3.1221428309640914E-3</v>
      </c>
      <c r="J1806" s="1">
        <f t="shared" si="313"/>
        <v>1.4409311225141664E-4</v>
      </c>
      <c r="K1806" s="1">
        <f t="shared" si="314"/>
        <v>1.5782779394757807E-4</v>
      </c>
      <c r="L1806" s="1">
        <f t="shared" si="315"/>
        <v>0.99657593626283858</v>
      </c>
      <c r="M1806" s="1">
        <f t="shared" si="316"/>
        <v>1.0000000000000018</v>
      </c>
      <c r="O1806" s="1">
        <f t="shared" si="317"/>
        <v>3.8530303509990963E-8</v>
      </c>
      <c r="P1806" s="1">
        <f t="shared" si="318"/>
        <v>1.7782502753187253E-9</v>
      </c>
      <c r="Q1806" s="1">
        <f t="shared" si="319"/>
        <v>1.9477497130503441E-9</v>
      </c>
    </row>
    <row r="1807" spans="1:17" x14ac:dyDescent="0.2">
      <c r="A1807" s="1">
        <v>1801</v>
      </c>
      <c r="B1807" s="1">
        <f t="shared" si="320"/>
        <v>235.10000000000002</v>
      </c>
      <c r="C1807" s="1">
        <v>0.02</v>
      </c>
      <c r="D1807" s="1">
        <v>0.01</v>
      </c>
      <c r="E1807" s="1">
        <v>2E-3</v>
      </c>
      <c r="F1807" s="1">
        <f t="shared" si="310"/>
        <v>0.47020000000000006</v>
      </c>
      <c r="G1807" s="1">
        <f t="shared" si="311"/>
        <v>0.23510000000000003</v>
      </c>
      <c r="I1807" s="1">
        <f t="shared" si="312"/>
        <v>3.1121519739050062E-3</v>
      </c>
      <c r="J1807" s="1">
        <f t="shared" si="313"/>
        <v>1.4356502163752823E-4</v>
      </c>
      <c r="K1807" s="1">
        <f t="shared" si="314"/>
        <v>1.5724098362077408E-4</v>
      </c>
      <c r="L1807" s="1">
        <f t="shared" si="315"/>
        <v>0.99658704202083837</v>
      </c>
      <c r="M1807" s="1">
        <f t="shared" si="316"/>
        <v>1.0000000000000018</v>
      </c>
      <c r="O1807" s="1">
        <f t="shared" si="317"/>
        <v>3.8215450794500109E-8</v>
      </c>
      <c r="P1807" s="1">
        <f t="shared" si="318"/>
        <v>1.7628965636007105E-9</v>
      </c>
      <c r="Q1807" s="1">
        <f t="shared" si="319"/>
        <v>1.9308295747840963E-9</v>
      </c>
    </row>
    <row r="1808" spans="1:17" x14ac:dyDescent="0.2">
      <c r="A1808" s="1">
        <v>1802</v>
      </c>
      <c r="B1808" s="1">
        <f t="shared" si="320"/>
        <v>235.20000000000002</v>
      </c>
      <c r="C1808" s="1">
        <v>0.02</v>
      </c>
      <c r="D1808" s="1">
        <v>0.01</v>
      </c>
      <c r="E1808" s="1">
        <v>2E-3</v>
      </c>
      <c r="F1808" s="1">
        <f t="shared" si="310"/>
        <v>0.47040000000000004</v>
      </c>
      <c r="G1808" s="1">
        <f t="shared" si="311"/>
        <v>0.23520000000000002</v>
      </c>
      <c r="I1808" s="1">
        <f t="shared" si="312"/>
        <v>3.1021930875885103E-3</v>
      </c>
      <c r="J1808" s="1">
        <f t="shared" si="313"/>
        <v>1.4303889826794167E-4</v>
      </c>
      <c r="K1808" s="1">
        <f t="shared" si="314"/>
        <v>1.5665640006975469E-4</v>
      </c>
      <c r="L1808" s="1">
        <f t="shared" si="315"/>
        <v>0.99659811161407552</v>
      </c>
      <c r="M1808" s="1">
        <f t="shared" si="316"/>
        <v>1.0000000000000018</v>
      </c>
      <c r="O1808" s="1">
        <f t="shared" si="317"/>
        <v>3.7903170917098282E-8</v>
      </c>
      <c r="P1808" s="1">
        <f t="shared" si="318"/>
        <v>1.7476758073294944E-9</v>
      </c>
      <c r="Q1808" s="1">
        <f t="shared" si="319"/>
        <v>1.9140569717783E-9</v>
      </c>
    </row>
    <row r="1809" spans="1:17" x14ac:dyDescent="0.2">
      <c r="A1809" s="1">
        <v>1803</v>
      </c>
      <c r="B1809" s="1">
        <f t="shared" si="320"/>
        <v>235.3</v>
      </c>
      <c r="C1809" s="1">
        <v>0.02</v>
      </c>
      <c r="D1809" s="1">
        <v>0.01</v>
      </c>
      <c r="E1809" s="1">
        <v>2E-3</v>
      </c>
      <c r="F1809" s="1">
        <f t="shared" si="310"/>
        <v>0.47060000000000002</v>
      </c>
      <c r="G1809" s="1">
        <f t="shared" si="311"/>
        <v>0.23530000000000001</v>
      </c>
      <c r="I1809" s="1">
        <f t="shared" si="312"/>
        <v>3.0922660697082272E-3</v>
      </c>
      <c r="J1809" s="1">
        <f t="shared" si="313"/>
        <v>1.4251473466859473E-4</v>
      </c>
      <c r="K1809" s="1">
        <f t="shared" si="314"/>
        <v>1.5607403462770258E-4</v>
      </c>
      <c r="L1809" s="1">
        <f t="shared" si="315"/>
        <v>0.99660914516099719</v>
      </c>
      <c r="M1809" s="1">
        <f t="shared" si="316"/>
        <v>1.0000000000000018</v>
      </c>
      <c r="O1809" s="1">
        <f t="shared" si="317"/>
        <v>3.7593442853682824E-8</v>
      </c>
      <c r="P1809" s="1">
        <f t="shared" si="318"/>
        <v>1.73258685145328E-9</v>
      </c>
      <c r="Q1809" s="1">
        <f t="shared" si="319"/>
        <v>1.8974306121962747E-9</v>
      </c>
    </row>
    <row r="1810" spans="1:17" x14ac:dyDescent="0.2">
      <c r="A1810" s="1">
        <v>1804</v>
      </c>
      <c r="B1810" s="1">
        <f t="shared" si="320"/>
        <v>235.4</v>
      </c>
      <c r="C1810" s="1">
        <v>0.02</v>
      </c>
      <c r="D1810" s="1">
        <v>0.01</v>
      </c>
      <c r="E1810" s="1">
        <v>2E-3</v>
      </c>
      <c r="F1810" s="1">
        <f t="shared" si="310"/>
        <v>0.4708</v>
      </c>
      <c r="G1810" s="1">
        <f t="shared" si="311"/>
        <v>0.2354</v>
      </c>
      <c r="I1810" s="1">
        <f t="shared" si="312"/>
        <v>3.0823708182851611E-3</v>
      </c>
      <c r="J1810" s="1">
        <f t="shared" si="313"/>
        <v>1.4199252339450712E-4</v>
      </c>
      <c r="K1810" s="1">
        <f t="shared" si="314"/>
        <v>1.5549387866262097E-4</v>
      </c>
      <c r="L1810" s="1">
        <f t="shared" si="315"/>
        <v>0.99662014277965938</v>
      </c>
      <c r="M1810" s="1">
        <f t="shared" si="316"/>
        <v>1.0000000000000018</v>
      </c>
      <c r="O1810" s="1">
        <f t="shared" si="317"/>
        <v>3.7286245751950603E-8</v>
      </c>
      <c r="P1810" s="1">
        <f t="shared" si="318"/>
        <v>1.7176285509907092E-9</v>
      </c>
      <c r="Q1810" s="1">
        <f t="shared" si="319"/>
        <v>1.880949215566477E-9</v>
      </c>
    </row>
    <row r="1811" spans="1:17" x14ac:dyDescent="0.2">
      <c r="A1811" s="1">
        <v>1805</v>
      </c>
      <c r="B1811" s="1">
        <f t="shared" si="320"/>
        <v>235.5</v>
      </c>
      <c r="C1811" s="1">
        <v>0.02</v>
      </c>
      <c r="D1811" s="1">
        <v>0.01</v>
      </c>
      <c r="E1811" s="1">
        <v>2E-3</v>
      </c>
      <c r="F1811" s="1">
        <f t="shared" si="310"/>
        <v>0.47100000000000003</v>
      </c>
      <c r="G1811" s="1">
        <f t="shared" si="311"/>
        <v>0.23550000000000001</v>
      </c>
      <c r="I1811" s="1">
        <f t="shared" si="312"/>
        <v>3.0725072316666485E-3</v>
      </c>
      <c r="J1811" s="1">
        <f t="shared" si="313"/>
        <v>1.4147225702966404E-4</v>
      </c>
      <c r="K1811" s="1">
        <f t="shared" si="314"/>
        <v>1.5491592357718802E-4</v>
      </c>
      <c r="L1811" s="1">
        <f t="shared" si="315"/>
        <v>0.99663110458772819</v>
      </c>
      <c r="M1811" s="1">
        <f t="shared" si="316"/>
        <v>1.0000000000000018</v>
      </c>
      <c r="O1811" s="1">
        <f t="shared" si="317"/>
        <v>3.6981558929994628E-8</v>
      </c>
      <c r="P1811" s="1">
        <f t="shared" si="318"/>
        <v>1.7027997709427356E-9</v>
      </c>
      <c r="Q1811" s="1">
        <f t="shared" si="319"/>
        <v>1.8646115126819964E-9</v>
      </c>
    </row>
    <row r="1812" spans="1:17" x14ac:dyDescent="0.2">
      <c r="A1812" s="1">
        <v>1806</v>
      </c>
      <c r="B1812" s="1">
        <f t="shared" si="320"/>
        <v>235.60000000000002</v>
      </c>
      <c r="C1812" s="1">
        <v>0.02</v>
      </c>
      <c r="D1812" s="1">
        <v>0.01</v>
      </c>
      <c r="E1812" s="1">
        <v>2E-3</v>
      </c>
      <c r="F1812" s="1">
        <f t="shared" si="310"/>
        <v>0.47120000000000006</v>
      </c>
      <c r="G1812" s="1">
        <f t="shared" si="311"/>
        <v>0.23560000000000003</v>
      </c>
      <c r="I1812" s="1">
        <f t="shared" si="312"/>
        <v>3.062675208525315E-3</v>
      </c>
      <c r="J1812" s="1">
        <f t="shared" si="313"/>
        <v>1.4095392818690015E-4</v>
      </c>
      <c r="K1812" s="1">
        <f t="shared" si="314"/>
        <v>1.5434016080861189E-4</v>
      </c>
      <c r="L1812" s="1">
        <f t="shared" si="315"/>
        <v>0.99664203070248081</v>
      </c>
      <c r="M1812" s="1">
        <f t="shared" si="316"/>
        <v>1.0000000000000016</v>
      </c>
      <c r="O1812" s="1">
        <f t="shared" si="317"/>
        <v>3.6679361874911104E-8</v>
      </c>
      <c r="P1812" s="1">
        <f t="shared" si="318"/>
        <v>1.6880993862052247E-9</v>
      </c>
      <c r="Q1812" s="1">
        <f t="shared" si="319"/>
        <v>1.8484162455008997E-9</v>
      </c>
    </row>
    <row r="1813" spans="1:17" x14ac:dyDescent="0.2">
      <c r="A1813" s="1">
        <v>1807</v>
      </c>
      <c r="B1813" s="1">
        <f t="shared" si="320"/>
        <v>235.70000000000002</v>
      </c>
      <c r="C1813" s="1">
        <v>0.02</v>
      </c>
      <c r="D1813" s="1">
        <v>0.01</v>
      </c>
      <c r="E1813" s="1">
        <v>2E-3</v>
      </c>
      <c r="F1813" s="1">
        <f t="shared" si="310"/>
        <v>0.47140000000000004</v>
      </c>
      <c r="G1813" s="1">
        <f t="shared" si="311"/>
        <v>0.23570000000000002</v>
      </c>
      <c r="I1813" s="1">
        <f t="shared" si="312"/>
        <v>3.0528746478580338E-3</v>
      </c>
      <c r="J1813" s="1">
        <f t="shared" si="313"/>
        <v>1.4043752950778404E-4</v>
      </c>
      <c r="K1813" s="1">
        <f t="shared" si="314"/>
        <v>1.537665818284863E-4</v>
      </c>
      <c r="L1813" s="1">
        <f t="shared" si="315"/>
        <v>0.99665292124080729</v>
      </c>
      <c r="M1813" s="1">
        <f t="shared" si="316"/>
        <v>1.0000000000000016</v>
      </c>
      <c r="O1813" s="1">
        <f t="shared" si="317"/>
        <v>3.6379634241418864E-8</v>
      </c>
      <c r="P1813" s="1">
        <f t="shared" si="318"/>
        <v>1.673526281482369E-9</v>
      </c>
      <c r="Q1813" s="1">
        <f t="shared" si="319"/>
        <v>1.8323621670475048E-9</v>
      </c>
    </row>
    <row r="1814" spans="1:17" x14ac:dyDescent="0.2">
      <c r="A1814" s="1">
        <v>1808</v>
      </c>
      <c r="B1814" s="1">
        <f t="shared" si="320"/>
        <v>235.8</v>
      </c>
      <c r="C1814" s="1">
        <v>0.02</v>
      </c>
      <c r="D1814" s="1">
        <v>0.01</v>
      </c>
      <c r="E1814" s="1">
        <v>2E-3</v>
      </c>
      <c r="F1814" s="1">
        <f t="shared" ref="F1814:F1877" si="321">0.002*B1814</f>
        <v>0.47160000000000002</v>
      </c>
      <c r="G1814" s="1">
        <f t="shared" ref="G1814:G1877" si="322">0.001*B1814</f>
        <v>0.23580000000000001</v>
      </c>
      <c r="I1814" s="1">
        <f t="shared" ref="I1814:I1877" si="323">I1813+$B$3*(-I1813*C1813-I1813*E1813-I1813*D1813)</f>
        <v>3.0431054489848883E-3</v>
      </c>
      <c r="J1814" s="1">
        <f t="shared" ref="J1814:J1877" si="324">J1813+$B$3*(C1813*I1813-J1813*F1813)</f>
        <v>1.3992305366250317E-4</v>
      </c>
      <c r="K1814" s="1">
        <f t="shared" ref="K1814:K1877" si="325">K1813+$B$3*(I1813*D1813-K1813*G1813)</f>
        <v>1.5319517814264691E-4</v>
      </c>
      <c r="L1814" s="1">
        <f t="shared" ref="L1814:L1877" si="326">L1813+$B$3*(I1813*E1813+J1813*F1813+K1813*G1813)</f>
        <v>0.99666377631921155</v>
      </c>
      <c r="M1814" s="1">
        <f t="shared" ref="M1814:M1877" si="327">SUM(I1814:L1814)</f>
        <v>1.0000000000000016</v>
      </c>
      <c r="O1814" s="1">
        <f t="shared" si="317"/>
        <v>3.6082355850489453E-8</v>
      </c>
      <c r="P1814" s="1">
        <f t="shared" si="318"/>
        <v>1.6590793512008338E-9</v>
      </c>
      <c r="Q1814" s="1">
        <f t="shared" si="319"/>
        <v>1.8164480413145089E-9</v>
      </c>
    </row>
    <row r="1815" spans="1:17" x14ac:dyDescent="0.2">
      <c r="A1815" s="1">
        <v>1809</v>
      </c>
      <c r="B1815" s="1">
        <f t="shared" si="320"/>
        <v>235.9</v>
      </c>
      <c r="C1815" s="1">
        <v>0.02</v>
      </c>
      <c r="D1815" s="1">
        <v>0.01</v>
      </c>
      <c r="E1815" s="1">
        <v>2E-3</v>
      </c>
      <c r="F1815" s="1">
        <f t="shared" si="321"/>
        <v>0.4718</v>
      </c>
      <c r="G1815" s="1">
        <f t="shared" si="322"/>
        <v>0.2359</v>
      </c>
      <c r="I1815" s="1">
        <f t="shared" si="323"/>
        <v>3.0333675115481367E-3</v>
      </c>
      <c r="J1815" s="1">
        <f t="shared" si="324"/>
        <v>1.3941049334974931E-4</v>
      </c>
      <c r="K1815" s="1">
        <f t="shared" si="325"/>
        <v>1.5262594129102818E-4</v>
      </c>
      <c r="L1815" s="1">
        <f t="shared" si="326"/>
        <v>0.9966745960538127</v>
      </c>
      <c r="M1815" s="1">
        <f t="shared" si="327"/>
        <v>1.0000000000000016</v>
      </c>
      <c r="O1815" s="1">
        <f t="shared" si="317"/>
        <v>3.5787506687988427E-8</v>
      </c>
      <c r="P1815" s="1">
        <f t="shared" si="318"/>
        <v>1.644757499424661E-9</v>
      </c>
      <c r="Q1815" s="1">
        <f t="shared" si="319"/>
        <v>1.8006726431659818E-9</v>
      </c>
    </row>
    <row r="1816" spans="1:17" x14ac:dyDescent="0.2">
      <c r="A1816" s="1">
        <v>1810</v>
      </c>
      <c r="B1816" s="1">
        <f t="shared" si="320"/>
        <v>236</v>
      </c>
      <c r="C1816" s="1">
        <v>0.02</v>
      </c>
      <c r="D1816" s="1">
        <v>0.01</v>
      </c>
      <c r="E1816" s="1">
        <v>2E-3</v>
      </c>
      <c r="F1816" s="1">
        <f t="shared" si="321"/>
        <v>0.47200000000000003</v>
      </c>
      <c r="G1816" s="1">
        <f t="shared" si="322"/>
        <v>0.23600000000000002</v>
      </c>
      <c r="I1816" s="1">
        <f t="shared" si="323"/>
        <v>3.0236607355111828E-3</v>
      </c>
      <c r="J1816" s="1">
        <f t="shared" si="324"/>
        <v>1.388998412966044E-4</v>
      </c>
      <c r="K1816" s="1">
        <f t="shared" si="325"/>
        <v>1.5205886284752097E-4</v>
      </c>
      <c r="L1816" s="1">
        <f t="shared" si="326"/>
        <v>0.99668538056034628</v>
      </c>
      <c r="M1816" s="1">
        <f t="shared" si="327"/>
        <v>1.0000000000000016</v>
      </c>
      <c r="O1816" s="1">
        <f t="shared" si="317"/>
        <v>3.549506690332807E-8</v>
      </c>
      <c r="P1816" s="1">
        <f t="shared" si="318"/>
        <v>1.6305596397709314E-9</v>
      </c>
      <c r="Q1816" s="1">
        <f t="shared" si="319"/>
        <v>1.7850347582412431E-9</v>
      </c>
    </row>
    <row r="1817" spans="1:17" x14ac:dyDescent="0.2">
      <c r="A1817" s="1">
        <v>1811</v>
      </c>
      <c r="B1817" s="1">
        <f t="shared" si="320"/>
        <v>236.10000000000002</v>
      </c>
      <c r="C1817" s="1">
        <v>0.02</v>
      </c>
      <c r="D1817" s="1">
        <v>0.01</v>
      </c>
      <c r="E1817" s="1">
        <v>2E-3</v>
      </c>
      <c r="F1817" s="1">
        <f t="shared" si="321"/>
        <v>0.47220000000000006</v>
      </c>
      <c r="G1817" s="1">
        <f t="shared" si="322"/>
        <v>0.23610000000000003</v>
      </c>
      <c r="I1817" s="1">
        <f t="shared" si="323"/>
        <v>3.0139850211575469E-3</v>
      </c>
      <c r="J1817" s="1">
        <f t="shared" si="324"/>
        <v>1.3839109025842703E-4</v>
      </c>
      <c r="K1817" s="1">
        <f t="shared" si="325"/>
        <v>1.5149393441983065E-4</v>
      </c>
      <c r="L1817" s="1">
        <f t="shared" si="326"/>
        <v>0.99669612995416579</v>
      </c>
      <c r="M1817" s="1">
        <f t="shared" si="327"/>
        <v>1.0000000000000016</v>
      </c>
      <c r="O1817" s="1">
        <f t="shared" si="317"/>
        <v>3.5205016808131068E-8</v>
      </c>
      <c r="P1817" s="1">
        <f t="shared" si="318"/>
        <v>1.6164846953261731E-9</v>
      </c>
      <c r="Q1817" s="1">
        <f t="shared" si="319"/>
        <v>1.7695331828595904E-9</v>
      </c>
    </row>
    <row r="1818" spans="1:17" x14ac:dyDescent="0.2">
      <c r="A1818" s="1">
        <v>1812</v>
      </c>
      <c r="B1818" s="1">
        <f t="shared" si="320"/>
        <v>236.20000000000002</v>
      </c>
      <c r="C1818" s="1">
        <v>0.02</v>
      </c>
      <c r="D1818" s="1">
        <v>0.01</v>
      </c>
      <c r="E1818" s="1">
        <v>2E-3</v>
      </c>
      <c r="F1818" s="1">
        <f t="shared" si="321"/>
        <v>0.47240000000000004</v>
      </c>
      <c r="G1818" s="1">
        <f t="shared" si="322"/>
        <v>0.23620000000000002</v>
      </c>
      <c r="I1818" s="1">
        <f t="shared" si="323"/>
        <v>3.0043402690898427E-3</v>
      </c>
      <c r="J1818" s="1">
        <f t="shared" si="324"/>
        <v>1.3788423301873919E-4</v>
      </c>
      <c r="K1818" s="1">
        <f t="shared" si="325"/>
        <v>1.5093114764933599E-4</v>
      </c>
      <c r="L1818" s="1">
        <f t="shared" si="326"/>
        <v>0.9967068443502437</v>
      </c>
      <c r="M1818" s="1">
        <f t="shared" si="327"/>
        <v>1.0000000000000016</v>
      </c>
      <c r="O1818" s="1">
        <f t="shared" si="317"/>
        <v>3.4917336874904886E-8</v>
      </c>
      <c r="P1818" s="1">
        <f t="shared" si="318"/>
        <v>1.6025315985634862E-9</v>
      </c>
      <c r="Q1818" s="1">
        <f t="shared" si="319"/>
        <v>1.7541667239258625E-9</v>
      </c>
    </row>
    <row r="1819" spans="1:17" x14ac:dyDescent="0.2">
      <c r="A1819" s="1">
        <v>1813</v>
      </c>
      <c r="B1819" s="1">
        <f t="shared" si="320"/>
        <v>236.3</v>
      </c>
      <c r="C1819" s="1">
        <v>0.02</v>
      </c>
      <c r="D1819" s="1">
        <v>0.01</v>
      </c>
      <c r="E1819" s="1">
        <v>2E-3</v>
      </c>
      <c r="F1819" s="1">
        <f t="shared" si="321"/>
        <v>0.47260000000000002</v>
      </c>
      <c r="G1819" s="1">
        <f t="shared" si="322"/>
        <v>0.23630000000000001</v>
      </c>
      <c r="I1819" s="1">
        <f t="shared" si="323"/>
        <v>2.9947263802287552E-3</v>
      </c>
      <c r="J1819" s="1">
        <f t="shared" si="324"/>
        <v>1.3737926238911364E-4</v>
      </c>
      <c r="K1819" s="1">
        <f t="shared" si="325"/>
        <v>1.5037049421094852E-4</v>
      </c>
      <c r="L1819" s="1">
        <f t="shared" si="326"/>
        <v>0.99671752386317281</v>
      </c>
      <c r="M1819" s="1">
        <f t="shared" si="327"/>
        <v>1.0000000000000016</v>
      </c>
      <c r="O1819" s="1">
        <f t="shared" si="317"/>
        <v>3.463200773572689E-8</v>
      </c>
      <c r="P1819" s="1">
        <f t="shared" si="318"/>
        <v>1.5886992912603971E-9</v>
      </c>
      <c r="Q1819" s="1">
        <f t="shared" si="319"/>
        <v>1.7389341988368416E-9</v>
      </c>
    </row>
    <row r="1820" spans="1:17" x14ac:dyDescent="0.2">
      <c r="A1820" s="1">
        <v>1814</v>
      </c>
      <c r="B1820" s="1">
        <f t="shared" si="320"/>
        <v>236.4</v>
      </c>
      <c r="C1820" s="1">
        <v>0.02</v>
      </c>
      <c r="D1820" s="1">
        <v>0.01</v>
      </c>
      <c r="E1820" s="1">
        <v>2E-3</v>
      </c>
      <c r="F1820" s="1">
        <f t="shared" si="321"/>
        <v>0.4728</v>
      </c>
      <c r="G1820" s="1">
        <f t="shared" si="322"/>
        <v>0.2364</v>
      </c>
      <c r="I1820" s="1">
        <f t="shared" si="323"/>
        <v>2.985143255812023E-3</v>
      </c>
      <c r="J1820" s="1">
        <f t="shared" si="324"/>
        <v>1.3687617120906163E-4</v>
      </c>
      <c r="K1820" s="1">
        <f t="shared" si="325"/>
        <v>1.4981196581297256E-4</v>
      </c>
      <c r="L1820" s="1">
        <f t="shared" si="326"/>
        <v>0.99672816860716762</v>
      </c>
      <c r="M1820" s="1">
        <f t="shared" si="327"/>
        <v>1.0000000000000018</v>
      </c>
      <c r="O1820" s="1">
        <f t="shared" si="317"/>
        <v>3.4349010180940857E-8</v>
      </c>
      <c r="P1820" s="1">
        <f t="shared" si="318"/>
        <v>1.5749867244174638E-9</v>
      </c>
      <c r="Q1820" s="1">
        <f t="shared" si="319"/>
        <v>1.7238344353885168E-9</v>
      </c>
    </row>
    <row r="1821" spans="1:17" x14ac:dyDescent="0.2">
      <c r="A1821" s="1">
        <v>1815</v>
      </c>
      <c r="B1821" s="1">
        <f t="shared" si="320"/>
        <v>236.5</v>
      </c>
      <c r="C1821" s="1">
        <v>0.02</v>
      </c>
      <c r="D1821" s="1">
        <v>0.01</v>
      </c>
      <c r="E1821" s="1">
        <v>2E-3</v>
      </c>
      <c r="F1821" s="1">
        <f t="shared" si="321"/>
        <v>0.47300000000000003</v>
      </c>
      <c r="G1821" s="1">
        <f t="shared" si="322"/>
        <v>0.23650000000000002</v>
      </c>
      <c r="I1821" s="1">
        <f t="shared" si="323"/>
        <v>2.9755907973934245E-3</v>
      </c>
      <c r="J1821" s="1">
        <f t="shared" si="324"/>
        <v>1.3637495234592123E-4</v>
      </c>
      <c r="K1821" s="1">
        <f t="shared" si="325"/>
        <v>1.492555541969659E-4</v>
      </c>
      <c r="L1821" s="1">
        <f t="shared" si="326"/>
        <v>0.99673877869606542</v>
      </c>
      <c r="M1821" s="1">
        <f t="shared" si="327"/>
        <v>1.0000000000000018</v>
      </c>
      <c r="O1821" s="1">
        <f t="shared" si="317"/>
        <v>3.406832515786317E-8</v>
      </c>
      <c r="P1821" s="1">
        <f t="shared" si="318"/>
        <v>1.5613928581775516E-9</v>
      </c>
      <c r="Q1821" s="1">
        <f t="shared" si="319"/>
        <v>1.708866271684128E-9</v>
      </c>
    </row>
    <row r="1822" spans="1:17" x14ac:dyDescent="0.2">
      <c r="A1822" s="1">
        <v>1816</v>
      </c>
      <c r="B1822" s="1">
        <f t="shared" si="320"/>
        <v>236.60000000000002</v>
      </c>
      <c r="C1822" s="1">
        <v>0.02</v>
      </c>
      <c r="D1822" s="1">
        <v>0.01</v>
      </c>
      <c r="E1822" s="1">
        <v>2E-3</v>
      </c>
      <c r="F1822" s="1">
        <f t="shared" si="321"/>
        <v>0.47320000000000007</v>
      </c>
      <c r="G1822" s="1">
        <f t="shared" si="322"/>
        <v>0.23660000000000003</v>
      </c>
      <c r="I1822" s="1">
        <f t="shared" si="323"/>
        <v>2.9660689068417654E-3</v>
      </c>
      <c r="J1822" s="1">
        <f t="shared" si="324"/>
        <v>1.35875598694746E-4</v>
      </c>
      <c r="K1822" s="1">
        <f t="shared" si="325"/>
        <v>1.4870125113760108E-4</v>
      </c>
      <c r="L1822" s="1">
        <f t="shared" si="326"/>
        <v>0.99674935424332767</v>
      </c>
      <c r="M1822" s="1">
        <f t="shared" si="327"/>
        <v>1.0000000000000018</v>
      </c>
      <c r="O1822" s="1">
        <f t="shared" si="317"/>
        <v>3.3789933769500582E-8</v>
      </c>
      <c r="P1822" s="1">
        <f t="shared" si="318"/>
        <v>1.5479166617458629E-9</v>
      </c>
      <c r="Q1822" s="1">
        <f t="shared" si="319"/>
        <v>1.6940285560430734E-9</v>
      </c>
    </row>
    <row r="1823" spans="1:17" x14ac:dyDescent="0.2">
      <c r="A1823" s="1">
        <v>1817</v>
      </c>
      <c r="B1823" s="1">
        <f t="shared" si="320"/>
        <v>236.70000000000002</v>
      </c>
      <c r="C1823" s="1">
        <v>0.02</v>
      </c>
      <c r="D1823" s="1">
        <v>0.01</v>
      </c>
      <c r="E1823" s="1">
        <v>2E-3</v>
      </c>
      <c r="F1823" s="1">
        <f t="shared" si="321"/>
        <v>0.47340000000000004</v>
      </c>
      <c r="G1823" s="1">
        <f t="shared" si="322"/>
        <v>0.23670000000000002</v>
      </c>
      <c r="I1823" s="1">
        <f t="shared" si="323"/>
        <v>2.9565774863398717E-3</v>
      </c>
      <c r="J1823" s="1">
        <f t="shared" si="324"/>
        <v>1.3537810317819414E-4</v>
      </c>
      <c r="K1823" s="1">
        <f t="shared" si="325"/>
        <v>1.4814904844252721E-4</v>
      </c>
      <c r="L1823" s="1">
        <f t="shared" si="326"/>
        <v>0.99675989536204124</v>
      </c>
      <c r="M1823" s="1">
        <f t="shared" si="327"/>
        <v>1.0000000000000018</v>
      </c>
      <c r="O1823" s="1">
        <f t="shared" si="317"/>
        <v>3.3513817273277753E-8</v>
      </c>
      <c r="P1823" s="1">
        <f t="shared" si="318"/>
        <v>1.5345571133106395E-9</v>
      </c>
      <c r="Q1823" s="1">
        <f t="shared" si="319"/>
        <v>1.6793201469105948E-9</v>
      </c>
    </row>
    <row r="1824" spans="1:17" x14ac:dyDescent="0.2">
      <c r="A1824" s="1">
        <v>1818</v>
      </c>
      <c r="B1824" s="1">
        <f t="shared" si="320"/>
        <v>236.8</v>
      </c>
      <c r="C1824" s="1">
        <v>0.02</v>
      </c>
      <c r="D1824" s="1">
        <v>0.01</v>
      </c>
      <c r="E1824" s="1">
        <v>2E-3</v>
      </c>
      <c r="F1824" s="1">
        <f t="shared" si="321"/>
        <v>0.47360000000000002</v>
      </c>
      <c r="G1824" s="1">
        <f t="shared" si="322"/>
        <v>0.23680000000000001</v>
      </c>
      <c r="I1824" s="1">
        <f t="shared" si="323"/>
        <v>2.9471164383835843E-3</v>
      </c>
      <c r="J1824" s="1">
        <f t="shared" si="324"/>
        <v>1.3488245874641817E-4</v>
      </c>
      <c r="K1824" s="1">
        <f t="shared" si="325"/>
        <v>1.4759893795223246E-4</v>
      </c>
      <c r="L1824" s="1">
        <f t="shared" si="326"/>
        <v>0.99677040216491963</v>
      </c>
      <c r="M1824" s="1">
        <f t="shared" si="327"/>
        <v>1.0000000000000018</v>
      </c>
      <c r="O1824" s="1">
        <f t="shared" si="317"/>
        <v>3.3239957079775265E-8</v>
      </c>
      <c r="P1824" s="1">
        <f t="shared" si="318"/>
        <v>1.5213131999645634E-9</v>
      </c>
      <c r="Q1824" s="1">
        <f t="shared" si="319"/>
        <v>1.6647399127682689E-9</v>
      </c>
    </row>
    <row r="1825" spans="1:17" x14ac:dyDescent="0.2">
      <c r="A1825" s="1">
        <v>1819</v>
      </c>
      <c r="B1825" s="1">
        <f t="shared" si="320"/>
        <v>236.9</v>
      </c>
      <c r="C1825" s="1">
        <v>0.02</v>
      </c>
      <c r="D1825" s="1">
        <v>0.01</v>
      </c>
      <c r="E1825" s="1">
        <v>2E-3</v>
      </c>
      <c r="F1825" s="1">
        <f t="shared" si="321"/>
        <v>0.4738</v>
      </c>
      <c r="G1825" s="1">
        <f t="shared" si="322"/>
        <v>0.2369</v>
      </c>
      <c r="I1825" s="1">
        <f t="shared" si="323"/>
        <v>2.9376856657807567E-3</v>
      </c>
      <c r="J1825" s="1">
        <f t="shared" si="324"/>
        <v>1.3438865837695497E-4</v>
      </c>
      <c r="K1825" s="1">
        <f t="shared" si="325"/>
        <v>1.4705091153990719E-4</v>
      </c>
      <c r="L1825" s="1">
        <f t="shared" si="326"/>
        <v>0.99678087476430421</v>
      </c>
      <c r="M1825" s="1">
        <f t="shared" si="327"/>
        <v>1.0000000000000018</v>
      </c>
      <c r="O1825" s="1">
        <f t="shared" si="317"/>
        <v>3.2968334751478514E-8</v>
      </c>
      <c r="P1825" s="1">
        <f t="shared" si="318"/>
        <v>1.5081839176268756E-9</v>
      </c>
      <c r="Q1825" s="1">
        <f t="shared" si="319"/>
        <v>1.6502867320453234E-9</v>
      </c>
    </row>
    <row r="1826" spans="1:17" x14ac:dyDescent="0.2">
      <c r="A1826" s="1">
        <v>1820</v>
      </c>
      <c r="B1826" s="1">
        <f t="shared" si="320"/>
        <v>237</v>
      </c>
      <c r="C1826" s="1">
        <v>0.02</v>
      </c>
      <c r="D1826" s="1">
        <v>0.01</v>
      </c>
      <c r="E1826" s="1">
        <v>2E-3</v>
      </c>
      <c r="F1826" s="1">
        <f t="shared" si="321"/>
        <v>0.47400000000000003</v>
      </c>
      <c r="G1826" s="1">
        <f t="shared" si="322"/>
        <v>0.23700000000000002</v>
      </c>
      <c r="I1826" s="1">
        <f t="shared" si="323"/>
        <v>2.9282850716502583E-3</v>
      </c>
      <c r="J1826" s="1">
        <f t="shared" si="324"/>
        <v>1.3389669507461635E-4</v>
      </c>
      <c r="K1826" s="1">
        <f t="shared" si="325"/>
        <v>1.4650496111130756E-4</v>
      </c>
      <c r="L1826" s="1">
        <f t="shared" si="326"/>
        <v>0.99679131327216564</v>
      </c>
      <c r="M1826" s="1">
        <f t="shared" si="327"/>
        <v>1.0000000000000018</v>
      </c>
      <c r="O1826" s="1">
        <f t="shared" si="317"/>
        <v>3.2698932001535974E-8</v>
      </c>
      <c r="P1826" s="1">
        <f t="shared" si="318"/>
        <v>1.4951682709661404E-9</v>
      </c>
      <c r="Q1826" s="1">
        <f t="shared" si="319"/>
        <v>1.6359594930306984E-9</v>
      </c>
    </row>
    <row r="1827" spans="1:17" x14ac:dyDescent="0.2">
      <c r="A1827" s="1">
        <v>1821</v>
      </c>
      <c r="B1827" s="1">
        <f t="shared" si="320"/>
        <v>237.10000000000002</v>
      </c>
      <c r="C1827" s="1">
        <v>0.02</v>
      </c>
      <c r="D1827" s="1">
        <v>0.01</v>
      </c>
      <c r="E1827" s="1">
        <v>2E-3</v>
      </c>
      <c r="F1827" s="1">
        <f t="shared" si="321"/>
        <v>0.47420000000000007</v>
      </c>
      <c r="G1827" s="1">
        <f t="shared" si="322"/>
        <v>0.23710000000000003</v>
      </c>
      <c r="I1827" s="1">
        <f t="shared" si="323"/>
        <v>2.9189145594209773E-3</v>
      </c>
      <c r="J1827" s="1">
        <f t="shared" si="324"/>
        <v>1.3340656187138005E-4</v>
      </c>
      <c r="K1827" s="1">
        <f t="shared" si="325"/>
        <v>1.4596107860461984E-4</v>
      </c>
      <c r="L1827" s="1">
        <f t="shared" si="326"/>
        <v>0.99680171780010485</v>
      </c>
      <c r="M1827" s="1">
        <f t="shared" si="327"/>
        <v>1.0000000000000018</v>
      </c>
      <c r="O1827" s="1">
        <f t="shared" si="317"/>
        <v>3.2431730692528204E-8</v>
      </c>
      <c r="P1827" s="1">
        <f t="shared" si="318"/>
        <v>1.4822652733237125E-9</v>
      </c>
      <c r="Q1827" s="1">
        <f t="shared" si="319"/>
        <v>1.6217570937859191E-9</v>
      </c>
    </row>
    <row r="1828" spans="1:17" x14ac:dyDescent="0.2">
      <c r="A1828" s="1">
        <v>1822</v>
      </c>
      <c r="B1828" s="1">
        <f t="shared" si="320"/>
        <v>237.20000000000002</v>
      </c>
      <c r="C1828" s="1">
        <v>0.02</v>
      </c>
      <c r="D1828" s="1">
        <v>0.01</v>
      </c>
      <c r="E1828" s="1">
        <v>2E-3</v>
      </c>
      <c r="F1828" s="1">
        <f t="shared" si="321"/>
        <v>0.47440000000000004</v>
      </c>
      <c r="G1828" s="1">
        <f t="shared" si="322"/>
        <v>0.23720000000000002</v>
      </c>
      <c r="I1828" s="1">
        <f t="shared" si="323"/>
        <v>2.9095740328308303E-3</v>
      </c>
      <c r="J1828" s="1">
        <f t="shared" si="324"/>
        <v>1.3291825182628117E-4</v>
      </c>
      <c r="K1828" s="1">
        <f t="shared" si="325"/>
        <v>1.4541925599032528E-4</v>
      </c>
      <c r="L1828" s="1">
        <f t="shared" si="326"/>
        <v>0.99681208845935443</v>
      </c>
      <c r="M1828" s="1">
        <f t="shared" si="327"/>
        <v>1.0000000000000018</v>
      </c>
      <c r="O1828" s="1">
        <f t="shared" si="317"/>
        <v>3.2166712835247106E-8</v>
      </c>
      <c r="P1828" s="1">
        <f t="shared" si="318"/>
        <v>1.4694739466378914E-9</v>
      </c>
      <c r="Q1828" s="1">
        <f t="shared" si="319"/>
        <v>1.6076784420587558E-9</v>
      </c>
    </row>
    <row r="1829" spans="1:17" x14ac:dyDescent="0.2">
      <c r="A1829" s="1">
        <v>1823</v>
      </c>
      <c r="B1829" s="1">
        <f t="shared" si="320"/>
        <v>237.3</v>
      </c>
      <c r="C1829" s="1">
        <v>0.02</v>
      </c>
      <c r="D1829" s="1">
        <v>0.01</v>
      </c>
      <c r="E1829" s="1">
        <v>2E-3</v>
      </c>
      <c r="F1829" s="1">
        <f t="shared" si="321"/>
        <v>0.47460000000000002</v>
      </c>
      <c r="G1829" s="1">
        <f t="shared" si="322"/>
        <v>0.23730000000000001</v>
      </c>
      <c r="I1829" s="1">
        <f t="shared" si="323"/>
        <v>2.9002633959257715E-3</v>
      </c>
      <c r="J1829" s="1">
        <f t="shared" si="324"/>
        <v>1.3243175802530406E-4</v>
      </c>
      <c r="K1829" s="1">
        <f t="shared" si="325"/>
        <v>1.4487948527106559E-4</v>
      </c>
      <c r="L1829" s="1">
        <f t="shared" si="326"/>
        <v>0.9968224253607797</v>
      </c>
      <c r="M1829" s="1">
        <f t="shared" si="327"/>
        <v>1.0000000000000018</v>
      </c>
      <c r="O1829" s="1">
        <f t="shared" si="317"/>
        <v>3.1903860587484159E-8</v>
      </c>
      <c r="P1829" s="1">
        <f t="shared" si="318"/>
        <v>1.4567933213686886E-9</v>
      </c>
      <c r="Q1829" s="1">
        <f t="shared" si="319"/>
        <v>1.5937224551975971E-9</v>
      </c>
    </row>
    <row r="1830" spans="1:17" x14ac:dyDescent="0.2">
      <c r="A1830" s="1">
        <v>1824</v>
      </c>
      <c r="B1830" s="1">
        <f t="shared" si="320"/>
        <v>237.4</v>
      </c>
      <c r="C1830" s="1">
        <v>0.02</v>
      </c>
      <c r="D1830" s="1">
        <v>0.01</v>
      </c>
      <c r="E1830" s="1">
        <v>2E-3</v>
      </c>
      <c r="F1830" s="1">
        <f t="shared" si="321"/>
        <v>0.4748</v>
      </c>
      <c r="G1830" s="1">
        <f t="shared" si="322"/>
        <v>0.2374</v>
      </c>
      <c r="I1830" s="1">
        <f t="shared" si="323"/>
        <v>2.8909825530588091E-3</v>
      </c>
      <c r="J1830" s="1">
        <f t="shared" si="324"/>
        <v>1.3194707358127466E-4</v>
      </c>
      <c r="K1830" s="1">
        <f t="shared" si="325"/>
        <v>1.4434175848150897E-4</v>
      </c>
      <c r="L1830" s="1">
        <f t="shared" si="326"/>
        <v>0.99683272861488026</v>
      </c>
      <c r="M1830" s="1">
        <f t="shared" si="327"/>
        <v>1.0000000000000018</v>
      </c>
      <c r="O1830" s="1">
        <f t="shared" si="317"/>
        <v>3.1643156252829592E-8</v>
      </c>
      <c r="P1830" s="1">
        <f t="shared" si="318"/>
        <v>1.4442224364233111E-9</v>
      </c>
      <c r="Q1830" s="1">
        <f t="shared" si="319"/>
        <v>1.5798880600666383E-9</v>
      </c>
    </row>
    <row r="1831" spans="1:17" x14ac:dyDescent="0.2">
      <c r="A1831" s="1">
        <v>1825</v>
      </c>
      <c r="B1831" s="1">
        <f t="shared" si="320"/>
        <v>237.5</v>
      </c>
      <c r="C1831" s="1">
        <v>0.02</v>
      </c>
      <c r="D1831" s="1">
        <v>0.01</v>
      </c>
      <c r="E1831" s="1">
        <v>2E-3</v>
      </c>
      <c r="F1831" s="1">
        <f t="shared" si="321"/>
        <v>0.47500000000000003</v>
      </c>
      <c r="G1831" s="1">
        <f t="shared" si="322"/>
        <v>0.23750000000000002</v>
      </c>
      <c r="I1831" s="1">
        <f t="shared" si="323"/>
        <v>2.881731408889021E-3</v>
      </c>
      <c r="J1831" s="1">
        <f t="shared" si="324"/>
        <v>1.3146419163375335E-4</v>
      </c>
      <c r="K1831" s="1">
        <f t="shared" si="325"/>
        <v>1.4380606768821675E-4</v>
      </c>
      <c r="L1831" s="1">
        <f t="shared" si="326"/>
        <v>0.99684299833179091</v>
      </c>
      <c r="M1831" s="1">
        <f t="shared" si="327"/>
        <v>1.000000000000002</v>
      </c>
      <c r="O1831" s="1">
        <f t="shared" si="317"/>
        <v>3.138458227948108E-8</v>
      </c>
      <c r="P1831" s="1">
        <f t="shared" si="318"/>
        <v>1.4317603390822796E-9</v>
      </c>
      <c r="Q1831" s="1">
        <f t="shared" si="319"/>
        <v>1.5661741929618108E-9</v>
      </c>
    </row>
    <row r="1832" spans="1:17" x14ac:dyDescent="0.2">
      <c r="A1832" s="1">
        <v>1826</v>
      </c>
      <c r="B1832" s="1">
        <f t="shared" si="320"/>
        <v>237.60000000000002</v>
      </c>
      <c r="C1832" s="1">
        <v>0.02</v>
      </c>
      <c r="D1832" s="1">
        <v>0.01</v>
      </c>
      <c r="E1832" s="1">
        <v>2E-3</v>
      </c>
      <c r="F1832" s="1">
        <f t="shared" si="321"/>
        <v>0.47520000000000007</v>
      </c>
      <c r="G1832" s="1">
        <f t="shared" si="322"/>
        <v>0.23760000000000003</v>
      </c>
      <c r="I1832" s="1">
        <f t="shared" si="323"/>
        <v>2.8725098683805763E-3</v>
      </c>
      <c r="J1832" s="1">
        <f t="shared" si="324"/>
        <v>1.3098310534892811E-4</v>
      </c>
      <c r="K1832" s="1">
        <f t="shared" si="325"/>
        <v>1.4327240498951063E-4</v>
      </c>
      <c r="L1832" s="1">
        <f t="shared" si="326"/>
        <v>0.99685323462128284</v>
      </c>
      <c r="M1832" s="1">
        <f t="shared" si="327"/>
        <v>1.0000000000000018</v>
      </c>
      <c r="O1832" s="1">
        <f t="shared" si="317"/>
        <v>3.1128121259061706E-8</v>
      </c>
      <c r="P1832" s="1">
        <f t="shared" si="318"/>
        <v>1.4194060849261793E-9</v>
      </c>
      <c r="Q1832" s="1">
        <f t="shared" si="319"/>
        <v>1.5525797995274315E-9</v>
      </c>
    </row>
    <row r="1833" spans="1:17" x14ac:dyDescent="0.2">
      <c r="A1833" s="1">
        <v>1827</v>
      </c>
      <c r="B1833" s="1">
        <f t="shared" si="320"/>
        <v>237.70000000000002</v>
      </c>
      <c r="C1833" s="1">
        <v>0.02</v>
      </c>
      <c r="D1833" s="1">
        <v>0.01</v>
      </c>
      <c r="E1833" s="1">
        <v>2E-3</v>
      </c>
      <c r="F1833" s="1">
        <f t="shared" si="321"/>
        <v>0.47540000000000004</v>
      </c>
      <c r="G1833" s="1">
        <f t="shared" si="322"/>
        <v>0.23770000000000002</v>
      </c>
      <c r="I1833" s="1">
        <f t="shared" si="323"/>
        <v>2.8633178368017583E-3</v>
      </c>
      <c r="J1833" s="1">
        <f t="shared" si="324"/>
        <v>1.305038079195082E-4</v>
      </c>
      <c r="K1833" s="1">
        <f t="shared" si="325"/>
        <v>1.4274076251534043E-4</v>
      </c>
      <c r="L1833" s="1">
        <f t="shared" si="326"/>
        <v>0.99686343759276519</v>
      </c>
      <c r="M1833" s="1">
        <f t="shared" si="327"/>
        <v>1.0000000000000018</v>
      </c>
      <c r="O1833" s="1">
        <f t="shared" si="317"/>
        <v>3.0873755925448313E-8</v>
      </c>
      <c r="P1833" s="1">
        <f t="shared" si="318"/>
        <v>1.4071587377630833E-9</v>
      </c>
      <c r="Q1833" s="1">
        <f t="shared" si="319"/>
        <v>1.5391038346736345E-9</v>
      </c>
    </row>
    <row r="1834" spans="1:17" x14ac:dyDescent="0.2">
      <c r="A1834" s="1">
        <v>1828</v>
      </c>
      <c r="B1834" s="1">
        <f t="shared" si="320"/>
        <v>237.8</v>
      </c>
      <c r="C1834" s="1">
        <v>0.02</v>
      </c>
      <c r="D1834" s="1">
        <v>0.01</v>
      </c>
      <c r="E1834" s="1">
        <v>2E-3</v>
      </c>
      <c r="F1834" s="1">
        <f t="shared" si="321"/>
        <v>0.47560000000000002</v>
      </c>
      <c r="G1834" s="1">
        <f t="shared" si="322"/>
        <v>0.23780000000000001</v>
      </c>
      <c r="I1834" s="1">
        <f t="shared" si="323"/>
        <v>2.8541552197239926E-3</v>
      </c>
      <c r="J1834" s="1">
        <f t="shared" si="324"/>
        <v>1.300262925646183E-4</v>
      </c>
      <c r="K1834" s="1">
        <f t="shared" si="325"/>
        <v>1.4221113242715255E-4</v>
      </c>
      <c r="L1834" s="1">
        <f t="shared" si="326"/>
        <v>0.99687360735528607</v>
      </c>
      <c r="M1834" s="1">
        <f t="shared" si="327"/>
        <v>1.0000000000000018</v>
      </c>
      <c r="O1834" s="1">
        <f t="shared" si="317"/>
        <v>3.0621469153608936E-8</v>
      </c>
      <c r="P1834" s="1">
        <f t="shared" si="318"/>
        <v>1.3950173695565953E-9</v>
      </c>
      <c r="Q1834" s="1">
        <f t="shared" si="319"/>
        <v>1.5257452624945058E-9</v>
      </c>
    </row>
    <row r="1835" spans="1:17" x14ac:dyDescent="0.2">
      <c r="A1835" s="1">
        <v>1829</v>
      </c>
      <c r="B1835" s="1">
        <f t="shared" si="320"/>
        <v>237.9</v>
      </c>
      <c r="C1835" s="1">
        <v>0.02</v>
      </c>
      <c r="D1835" s="1">
        <v>0.01</v>
      </c>
      <c r="E1835" s="1">
        <v>2E-3</v>
      </c>
      <c r="F1835" s="1">
        <f t="shared" si="321"/>
        <v>0.4758</v>
      </c>
      <c r="G1835" s="1">
        <f t="shared" si="322"/>
        <v>0.2379</v>
      </c>
      <c r="I1835" s="1">
        <f t="shared" si="323"/>
        <v>2.845021923020876E-3</v>
      </c>
      <c r="J1835" s="1">
        <f t="shared" si="324"/>
        <v>1.2955055252969304E-4</v>
      </c>
      <c r="K1835" s="1">
        <f t="shared" si="325"/>
        <v>1.4168350691775886E-4</v>
      </c>
      <c r="L1835" s="1">
        <f t="shared" si="326"/>
        <v>0.99688374401753355</v>
      </c>
      <c r="M1835" s="1">
        <f t="shared" si="327"/>
        <v>1.0000000000000018</v>
      </c>
      <c r="O1835" s="1">
        <f t="shared" si="317"/>
        <v>3.0371243958449678E-8</v>
      </c>
      <c r="P1835" s="1">
        <f t="shared" si="318"/>
        <v>1.3829810603545169E-9</v>
      </c>
      <c r="Q1835" s="1">
        <f t="shared" si="319"/>
        <v>1.5125030561869495E-9</v>
      </c>
    </row>
    <row r="1836" spans="1:17" x14ac:dyDescent="0.2">
      <c r="A1836" s="1">
        <v>1830</v>
      </c>
      <c r="B1836" s="1">
        <f t="shared" si="320"/>
        <v>238</v>
      </c>
      <c r="C1836" s="1">
        <v>0.02</v>
      </c>
      <c r="D1836" s="1">
        <v>0.01</v>
      </c>
      <c r="E1836" s="1">
        <v>2E-3</v>
      </c>
      <c r="F1836" s="1">
        <f t="shared" si="321"/>
        <v>0.47600000000000003</v>
      </c>
      <c r="G1836" s="1">
        <f t="shared" si="322"/>
        <v>0.23800000000000002</v>
      </c>
      <c r="I1836" s="1">
        <f t="shared" si="323"/>
        <v>2.835917852867209E-3</v>
      </c>
      <c r="J1836" s="1">
        <f t="shared" si="324"/>
        <v>1.29076581086372E-4</v>
      </c>
      <c r="K1836" s="1">
        <f t="shared" si="325"/>
        <v>1.4115787821120625E-4</v>
      </c>
      <c r="L1836" s="1">
        <f t="shared" si="326"/>
        <v>0.99689384768783706</v>
      </c>
      <c r="M1836" s="1">
        <f t="shared" si="327"/>
        <v>1.0000000000000018</v>
      </c>
      <c r="O1836" s="1">
        <f t="shared" si="317"/>
        <v>3.0123063493671582E-8</v>
      </c>
      <c r="P1836" s="1">
        <f t="shared" si="318"/>
        <v>1.3710488982181723E-9</v>
      </c>
      <c r="Q1836" s="1">
        <f t="shared" si="319"/>
        <v>1.4993761979702976E-9</v>
      </c>
    </row>
    <row r="1837" spans="1:17" x14ac:dyDescent="0.2">
      <c r="A1837" s="1">
        <v>1831</v>
      </c>
      <c r="B1837" s="1">
        <f t="shared" si="320"/>
        <v>238.10000000000002</v>
      </c>
      <c r="C1837" s="1">
        <v>0.02</v>
      </c>
      <c r="D1837" s="1">
        <v>0.01</v>
      </c>
      <c r="E1837" s="1">
        <v>2E-3</v>
      </c>
      <c r="F1837" s="1">
        <f t="shared" si="321"/>
        <v>0.47620000000000007</v>
      </c>
      <c r="G1837" s="1">
        <f t="shared" si="322"/>
        <v>0.23810000000000003</v>
      </c>
      <c r="I1837" s="1">
        <f t="shared" si="323"/>
        <v>2.826842915738034E-3</v>
      </c>
      <c r="J1837" s="1">
        <f t="shared" si="324"/>
        <v>1.2860437153239512E-4</v>
      </c>
      <c r="K1837" s="1">
        <f t="shared" si="325"/>
        <v>1.4063423856264674E-4</v>
      </c>
      <c r="L1837" s="1">
        <f t="shared" si="326"/>
        <v>0.99690391847416882</v>
      </c>
      <c r="M1837" s="1">
        <f t="shared" si="327"/>
        <v>1.000000000000002</v>
      </c>
      <c r="O1837" s="1">
        <f t="shared" si="317"/>
        <v>2.9876911050636025E-8</v>
      </c>
      <c r="P1837" s="1">
        <f t="shared" si="318"/>
        <v>1.3592199791523139E-9</v>
      </c>
      <c r="Q1837" s="1">
        <f t="shared" si="319"/>
        <v>1.4863636790065981E-9</v>
      </c>
    </row>
    <row r="1838" spans="1:17" x14ac:dyDescent="0.2">
      <c r="A1838" s="1">
        <v>1832</v>
      </c>
      <c r="B1838" s="1">
        <f t="shared" si="320"/>
        <v>238.20000000000002</v>
      </c>
      <c r="C1838" s="1">
        <v>0.02</v>
      </c>
      <c r="D1838" s="1">
        <v>0.01</v>
      </c>
      <c r="E1838" s="1">
        <v>2E-3</v>
      </c>
      <c r="F1838" s="1">
        <f t="shared" si="321"/>
        <v>0.47640000000000005</v>
      </c>
      <c r="G1838" s="1">
        <f t="shared" si="322"/>
        <v>0.23820000000000002</v>
      </c>
      <c r="I1838" s="1">
        <f t="shared" si="323"/>
        <v>2.8177970184076724E-3</v>
      </c>
      <c r="J1838" s="1">
        <f t="shared" si="324"/>
        <v>1.2813391719149853E-4</v>
      </c>
      <c r="K1838" s="1">
        <f t="shared" si="325"/>
        <v>1.4011258025820814E-4</v>
      </c>
      <c r="L1838" s="1">
        <f t="shared" si="326"/>
        <v>0.99691395648414449</v>
      </c>
      <c r="M1838" s="1">
        <f t="shared" si="327"/>
        <v>1.0000000000000018</v>
      </c>
      <c r="O1838" s="1">
        <f t="shared" si="317"/>
        <v>2.9632770057240214E-8</v>
      </c>
      <c r="P1838" s="1">
        <f t="shared" si="318"/>
        <v>1.3474934070356799E-9</v>
      </c>
      <c r="Q1838" s="1">
        <f t="shared" si="319"/>
        <v>1.473464499321649E-9</v>
      </c>
    </row>
    <row r="1839" spans="1:17" x14ac:dyDescent="0.2">
      <c r="A1839" s="1">
        <v>1833</v>
      </c>
      <c r="B1839" s="1">
        <f t="shared" si="320"/>
        <v>238.3</v>
      </c>
      <c r="C1839" s="1">
        <v>0.02</v>
      </c>
      <c r="D1839" s="1">
        <v>0.01</v>
      </c>
      <c r="E1839" s="1">
        <v>2E-3</v>
      </c>
      <c r="F1839" s="1">
        <f t="shared" si="321"/>
        <v>0.47660000000000002</v>
      </c>
      <c r="G1839" s="1">
        <f t="shared" si="322"/>
        <v>0.23830000000000001</v>
      </c>
      <c r="I1839" s="1">
        <f t="shared" si="323"/>
        <v>2.808780067948768E-3</v>
      </c>
      <c r="J1839" s="1">
        <f t="shared" si="324"/>
        <v>1.2766521141331088E-4</v>
      </c>
      <c r="K1839" s="1">
        <f t="shared" si="325"/>
        <v>1.395928956148653E-4</v>
      </c>
      <c r="L1839" s="1">
        <f t="shared" si="326"/>
        <v>0.99692396182502496</v>
      </c>
      <c r="M1839" s="1">
        <f t="shared" si="327"/>
        <v>1.000000000000002</v>
      </c>
      <c r="O1839" s="1">
        <f t="shared" si="317"/>
        <v>2.9390624076801292E-8</v>
      </c>
      <c r="P1839" s="1">
        <f t="shared" si="318"/>
        <v>1.3358682935521391E-9</v>
      </c>
      <c r="Q1839" s="1">
        <f t="shared" si="319"/>
        <v>1.4606776677267076E-9</v>
      </c>
    </row>
    <row r="1840" spans="1:17" x14ac:dyDescent="0.2">
      <c r="A1840" s="1">
        <v>1834</v>
      </c>
      <c r="B1840" s="1">
        <f t="shared" si="320"/>
        <v>238.4</v>
      </c>
      <c r="C1840" s="1">
        <v>0.02</v>
      </c>
      <c r="D1840" s="1">
        <v>0.01</v>
      </c>
      <c r="E1840" s="1">
        <v>2E-3</v>
      </c>
      <c r="F1840" s="1">
        <f t="shared" si="321"/>
        <v>0.4768</v>
      </c>
      <c r="G1840" s="1">
        <f t="shared" si="322"/>
        <v>0.2384</v>
      </c>
      <c r="I1840" s="1">
        <f t="shared" si="323"/>
        <v>2.7997919717313319E-3</v>
      </c>
      <c r="J1840" s="1">
        <f t="shared" si="324"/>
        <v>1.2719824757325001E-4</v>
      </c>
      <c r="K1840" s="1">
        <f t="shared" si="325"/>
        <v>1.3907517698031181E-4</v>
      </c>
      <c r="L1840" s="1">
        <f t="shared" si="326"/>
        <v>0.99693393460371704</v>
      </c>
      <c r="M1840" s="1">
        <f t="shared" si="327"/>
        <v>1.000000000000002</v>
      </c>
      <c r="O1840" s="1">
        <f t="shared" si="317"/>
        <v>2.9150456806949654E-8</v>
      </c>
      <c r="P1840" s="1">
        <f t="shared" si="318"/>
        <v>1.3243437581224417E-9</v>
      </c>
      <c r="Q1840" s="1">
        <f t="shared" si="319"/>
        <v>1.4480022017408978E-9</v>
      </c>
    </row>
    <row r="1841" spans="1:17" x14ac:dyDescent="0.2">
      <c r="A1841" s="1">
        <v>1835</v>
      </c>
      <c r="B1841" s="1">
        <f t="shared" si="320"/>
        <v>238.5</v>
      </c>
      <c r="C1841" s="1">
        <v>0.02</v>
      </c>
      <c r="D1841" s="1">
        <v>0.01</v>
      </c>
      <c r="E1841" s="1">
        <v>2E-3</v>
      </c>
      <c r="F1841" s="1">
        <f t="shared" si="321"/>
        <v>0.47700000000000004</v>
      </c>
      <c r="G1841" s="1">
        <f t="shared" si="322"/>
        <v>0.23850000000000002</v>
      </c>
      <c r="I1841" s="1">
        <f t="shared" si="323"/>
        <v>2.7908326374217916E-3</v>
      </c>
      <c r="J1841" s="1">
        <f t="shared" si="324"/>
        <v>1.2673301907242012E-4</v>
      </c>
      <c r="K1841" s="1">
        <f t="shared" si="325"/>
        <v>1.385594167328325E-4</v>
      </c>
      <c r="L1841" s="1">
        <f t="shared" si="326"/>
        <v>0.99694387492677494</v>
      </c>
      <c r="M1841" s="1">
        <f t="shared" si="327"/>
        <v>1.000000000000002</v>
      </c>
      <c r="O1841" s="1">
        <f t="shared" si="317"/>
        <v>2.8912252078531487E-8</v>
      </c>
      <c r="P1841" s="1">
        <f t="shared" si="318"/>
        <v>1.3129189278365786E-9</v>
      </c>
      <c r="Q1841" s="1">
        <f t="shared" si="319"/>
        <v>1.4354371275143189E-9</v>
      </c>
    </row>
    <row r="1842" spans="1:17" x14ac:dyDescent="0.2">
      <c r="A1842" s="1">
        <v>1836</v>
      </c>
      <c r="B1842" s="1">
        <f t="shared" si="320"/>
        <v>238.60000000000002</v>
      </c>
      <c r="C1842" s="1">
        <v>0.02</v>
      </c>
      <c r="D1842" s="1">
        <v>0.01</v>
      </c>
      <c r="E1842" s="1">
        <v>2E-3</v>
      </c>
      <c r="F1842" s="1">
        <f t="shared" si="321"/>
        <v>0.47720000000000007</v>
      </c>
      <c r="G1842" s="1">
        <f t="shared" si="322"/>
        <v>0.23860000000000003</v>
      </c>
      <c r="I1842" s="1">
        <f t="shared" si="323"/>
        <v>2.781901972982042E-3</v>
      </c>
      <c r="J1842" s="1">
        <f t="shared" si="324"/>
        <v>1.2626951933750926E-4</v>
      </c>
      <c r="K1842" s="1">
        <f t="shared" si="325"/>
        <v>1.3804560728117624E-4</v>
      </c>
      <c r="L1842" s="1">
        <f t="shared" si="326"/>
        <v>0.99695378290040126</v>
      </c>
      <c r="M1842" s="1">
        <f t="shared" si="327"/>
        <v>1.000000000000002</v>
      </c>
      <c r="O1842" s="1">
        <f t="shared" si="317"/>
        <v>2.8675993854520327E-8</v>
      </c>
      <c r="P1842" s="1">
        <f t="shared" si="318"/>
        <v>1.3015929373867356E-9</v>
      </c>
      <c r="Q1842" s="1">
        <f t="shared" si="319"/>
        <v>1.4229814797518354E-9</v>
      </c>
    </row>
    <row r="1843" spans="1:17" x14ac:dyDescent="0.2">
      <c r="A1843" s="1">
        <v>1837</v>
      </c>
      <c r="B1843" s="1">
        <f t="shared" si="320"/>
        <v>238.70000000000002</v>
      </c>
      <c r="C1843" s="1">
        <v>0.02</v>
      </c>
      <c r="D1843" s="1">
        <v>0.01</v>
      </c>
      <c r="E1843" s="1">
        <v>2E-3</v>
      </c>
      <c r="F1843" s="1">
        <f t="shared" si="321"/>
        <v>0.47740000000000005</v>
      </c>
      <c r="G1843" s="1">
        <f t="shared" si="322"/>
        <v>0.23870000000000002</v>
      </c>
      <c r="I1843" s="1">
        <f t="shared" si="323"/>
        <v>2.7729998866684994E-3</v>
      </c>
      <c r="J1843" s="1">
        <f t="shared" si="324"/>
        <v>1.2580774182068739E-4</v>
      </c>
      <c r="K1843" s="1">
        <f t="shared" si="325"/>
        <v>1.3753374106442943E-4</v>
      </c>
      <c r="L1843" s="1">
        <f t="shared" si="326"/>
        <v>0.99696365863044833</v>
      </c>
      <c r="M1843" s="1">
        <f t="shared" si="327"/>
        <v>1.000000000000002</v>
      </c>
      <c r="O1843" s="1">
        <f t="shared" si="317"/>
        <v>2.844166622893722E-8</v>
      </c>
      <c r="P1843" s="1">
        <f t="shared" si="318"/>
        <v>1.2903649290008261E-9</v>
      </c>
      <c r="Q1843" s="1">
        <f t="shared" si="319"/>
        <v>1.4106343016375335E-9</v>
      </c>
    </row>
    <row r="1844" spans="1:17" x14ac:dyDescent="0.2">
      <c r="A1844" s="1">
        <v>1838</v>
      </c>
      <c r="B1844" s="1">
        <f t="shared" si="320"/>
        <v>238.8</v>
      </c>
      <c r="C1844" s="1">
        <v>0.02</v>
      </c>
      <c r="D1844" s="1">
        <v>0.01</v>
      </c>
      <c r="E1844" s="1">
        <v>2E-3</v>
      </c>
      <c r="F1844" s="1">
        <f t="shared" si="321"/>
        <v>0.47760000000000002</v>
      </c>
      <c r="G1844" s="1">
        <f t="shared" si="322"/>
        <v>0.23880000000000001</v>
      </c>
      <c r="I1844" s="1">
        <f t="shared" si="323"/>
        <v>2.7641262870311601E-3</v>
      </c>
      <c r="J1844" s="1">
        <f t="shared" si="324"/>
        <v>1.2534767999950477E-4</v>
      </c>
      <c r="K1844" s="1">
        <f t="shared" si="325"/>
        <v>1.3702381055188999E-4</v>
      </c>
      <c r="L1844" s="1">
        <f t="shared" si="326"/>
        <v>0.99697350222241943</v>
      </c>
      <c r="M1844" s="1">
        <f t="shared" si="327"/>
        <v>1.000000000000002</v>
      </c>
      <c r="O1844" s="1">
        <f t="shared" si="317"/>
        <v>2.8209253425779745E-8</v>
      </c>
      <c r="P1844" s="1">
        <f t="shared" si="318"/>
        <v>1.2792340523766065E-9</v>
      </c>
      <c r="Q1844" s="1">
        <f t="shared" si="319"/>
        <v>1.3983946447598485E-9</v>
      </c>
    </row>
    <row r="1845" spans="1:17" x14ac:dyDescent="0.2">
      <c r="A1845" s="1">
        <v>1839</v>
      </c>
      <c r="B1845" s="1">
        <f t="shared" si="320"/>
        <v>238.9</v>
      </c>
      <c r="C1845" s="1">
        <v>0.02</v>
      </c>
      <c r="D1845" s="1">
        <v>0.01</v>
      </c>
      <c r="E1845" s="1">
        <v>2E-3</v>
      </c>
      <c r="F1845" s="1">
        <f t="shared" si="321"/>
        <v>0.4778</v>
      </c>
      <c r="G1845" s="1">
        <f t="shared" si="322"/>
        <v>0.2389</v>
      </c>
      <c r="I1845" s="1">
        <f t="shared" si="323"/>
        <v>2.7552810829126603E-3</v>
      </c>
      <c r="J1845" s="1">
        <f t="shared" si="324"/>
        <v>1.2488932737679076E-4</v>
      </c>
      <c r="K1845" s="1">
        <f t="shared" si="325"/>
        <v>1.3651580824294201E-4</v>
      </c>
      <c r="L1845" s="1">
        <f t="shared" si="326"/>
        <v>0.99698331378146954</v>
      </c>
      <c r="M1845" s="1">
        <f t="shared" si="327"/>
        <v>1.000000000000002</v>
      </c>
      <c r="O1845" s="1">
        <f t="shared" si="317"/>
        <v>2.7978739797960244E-8</v>
      </c>
      <c r="P1845" s="1">
        <f t="shared" si="318"/>
        <v>1.2681994646163896E-9</v>
      </c>
      <c r="Q1845" s="1">
        <f t="shared" si="319"/>
        <v>1.3862615690373782E-9</v>
      </c>
    </row>
    <row r="1846" spans="1:17" x14ac:dyDescent="0.2">
      <c r="A1846" s="1">
        <v>1840</v>
      </c>
      <c r="B1846" s="1">
        <f t="shared" si="320"/>
        <v>239</v>
      </c>
      <c r="C1846" s="1">
        <v>0.02</v>
      </c>
      <c r="D1846" s="1">
        <v>0.01</v>
      </c>
      <c r="E1846" s="1">
        <v>2E-3</v>
      </c>
      <c r="F1846" s="1">
        <f t="shared" si="321"/>
        <v>0.47800000000000004</v>
      </c>
      <c r="G1846" s="1">
        <f t="shared" si="322"/>
        <v>0.23900000000000002</v>
      </c>
      <c r="I1846" s="1">
        <f t="shared" si="323"/>
        <v>2.7464641834473399E-3</v>
      </c>
      <c r="J1846" s="1">
        <f t="shared" si="324"/>
        <v>1.2443267748055303E-4</v>
      </c>
      <c r="K1846" s="1">
        <f t="shared" si="325"/>
        <v>1.3600972666693079E-4</v>
      </c>
      <c r="L1846" s="1">
        <f t="shared" si="326"/>
        <v>0.99699309341240716</v>
      </c>
      <c r="M1846" s="1">
        <f t="shared" si="327"/>
        <v>1.000000000000002</v>
      </c>
      <c r="O1846" s="1">
        <f t="shared" si="317"/>
        <v>2.7750109826251995E-8</v>
      </c>
      <c r="P1846" s="1">
        <f t="shared" si="318"/>
        <v>1.2572603301623022E-9</v>
      </c>
      <c r="Q1846" s="1">
        <f t="shared" si="319"/>
        <v>1.3742341426453238E-9</v>
      </c>
    </row>
    <row r="1847" spans="1:17" x14ac:dyDescent="0.2">
      <c r="A1847" s="1">
        <v>1841</v>
      </c>
      <c r="B1847" s="1">
        <f t="shared" si="320"/>
        <v>239.10000000000002</v>
      </c>
      <c r="C1847" s="1">
        <v>0.02</v>
      </c>
      <c r="D1847" s="1">
        <v>0.01</v>
      </c>
      <c r="E1847" s="1">
        <v>2E-3</v>
      </c>
      <c r="F1847" s="1">
        <f t="shared" si="321"/>
        <v>0.47820000000000007</v>
      </c>
      <c r="G1847" s="1">
        <f t="shared" si="322"/>
        <v>0.23910000000000003</v>
      </c>
      <c r="I1847" s="1">
        <f t="shared" si="323"/>
        <v>2.7376754980603085E-3</v>
      </c>
      <c r="J1847" s="1">
        <f t="shared" si="324"/>
        <v>1.2397772386387728E-4</v>
      </c>
      <c r="K1847" s="1">
        <f t="shared" si="325"/>
        <v>1.3550555838303849E-4</v>
      </c>
      <c r="L1847" s="1">
        <f t="shared" si="326"/>
        <v>0.99700284121969474</v>
      </c>
      <c r="M1847" s="1">
        <f t="shared" si="327"/>
        <v>1.000000000000002</v>
      </c>
      <c r="O1847" s="1">
        <f t="shared" si="317"/>
        <v>2.752334811824471E-8</v>
      </c>
      <c r="P1847" s="1">
        <f t="shared" si="318"/>
        <v>1.2464158207321397E-9</v>
      </c>
      <c r="Q1847" s="1">
        <f t="shared" si="319"/>
        <v>1.3623114419426134E-9</v>
      </c>
    </row>
    <row r="1848" spans="1:17" x14ac:dyDescent="0.2">
      <c r="A1848" s="1">
        <v>1842</v>
      </c>
      <c r="B1848" s="1">
        <f t="shared" si="320"/>
        <v>239.20000000000002</v>
      </c>
      <c r="C1848" s="1">
        <v>0.02</v>
      </c>
      <c r="D1848" s="1">
        <v>0.01</v>
      </c>
      <c r="E1848" s="1">
        <v>2E-3</v>
      </c>
      <c r="F1848" s="1">
        <f t="shared" si="321"/>
        <v>0.47840000000000005</v>
      </c>
      <c r="G1848" s="1">
        <f t="shared" si="322"/>
        <v>0.23920000000000002</v>
      </c>
      <c r="I1848" s="1">
        <f t="shared" si="323"/>
        <v>2.7289149364665153E-3</v>
      </c>
      <c r="J1848" s="1">
        <f t="shared" si="324"/>
        <v>1.2352446010482728E-4</v>
      </c>
      <c r="K1848" s="1">
        <f t="shared" si="325"/>
        <v>1.3500329598016035E-4</v>
      </c>
      <c r="L1848" s="1">
        <f t="shared" si="326"/>
        <v>0.99701255730745042</v>
      </c>
      <c r="M1848" s="1">
        <f t="shared" si="327"/>
        <v>1.000000000000002</v>
      </c>
      <c r="O1848" s="1">
        <f t="shared" si="317"/>
        <v>2.7298439407308123E-8</v>
      </c>
      <c r="P1848" s="1">
        <f t="shared" si="318"/>
        <v>1.2356651152557657E-9</v>
      </c>
      <c r="Q1848" s="1">
        <f t="shared" si="319"/>
        <v>1.3504925513996551E-9</v>
      </c>
    </row>
    <row r="1849" spans="1:17" x14ac:dyDescent="0.2">
      <c r="A1849" s="1">
        <v>1843</v>
      </c>
      <c r="B1849" s="1">
        <f t="shared" si="320"/>
        <v>239.3</v>
      </c>
      <c r="C1849" s="1">
        <v>0.02</v>
      </c>
      <c r="D1849" s="1">
        <v>0.01</v>
      </c>
      <c r="E1849" s="1">
        <v>2E-3</v>
      </c>
      <c r="F1849" s="1">
        <f t="shared" si="321"/>
        <v>0.47860000000000003</v>
      </c>
      <c r="G1849" s="1">
        <f t="shared" si="322"/>
        <v>0.23930000000000001</v>
      </c>
      <c r="I1849" s="1">
        <f t="shared" si="323"/>
        <v>2.7201824086698226E-3</v>
      </c>
      <c r="J1849" s="1">
        <f t="shared" si="324"/>
        <v>1.2307287980634538E-4</v>
      </c>
      <c r="K1849" s="1">
        <f t="shared" si="325"/>
        <v>1.3450293207678142E-4</v>
      </c>
      <c r="L1849" s="1">
        <f t="shared" si="326"/>
        <v>0.99702224177944898</v>
      </c>
      <c r="M1849" s="1">
        <f t="shared" si="327"/>
        <v>1.000000000000002</v>
      </c>
      <c r="O1849" s="1">
        <f t="shared" si="317"/>
        <v>2.7075368551564033E-8</v>
      </c>
      <c r="P1849" s="1">
        <f t="shared" si="318"/>
        <v>1.2250073998120665E-9</v>
      </c>
      <c r="Q1849" s="1">
        <f t="shared" si="319"/>
        <v>1.3387765635267273E-9</v>
      </c>
    </row>
    <row r="1850" spans="1:17" x14ac:dyDescent="0.2">
      <c r="A1850" s="1">
        <v>1844</v>
      </c>
      <c r="B1850" s="1">
        <f t="shared" si="320"/>
        <v>239.4</v>
      </c>
      <c r="C1850" s="1">
        <v>0.02</v>
      </c>
      <c r="D1850" s="1">
        <v>0.01</v>
      </c>
      <c r="E1850" s="1">
        <v>2E-3</v>
      </c>
      <c r="F1850" s="1">
        <f t="shared" si="321"/>
        <v>0.4788</v>
      </c>
      <c r="G1850" s="1">
        <f t="shared" si="322"/>
        <v>0.2394</v>
      </c>
      <c r="I1850" s="1">
        <f t="shared" si="323"/>
        <v>2.711477824962079E-3</v>
      </c>
      <c r="J1850" s="1">
        <f t="shared" si="324"/>
        <v>1.2262297659615333E-4</v>
      </c>
      <c r="K1850" s="1">
        <f t="shared" si="325"/>
        <v>1.3400445932085385E-4</v>
      </c>
      <c r="L1850" s="1">
        <f t="shared" si="326"/>
        <v>0.99703189473912279</v>
      </c>
      <c r="M1850" s="1">
        <f t="shared" si="327"/>
        <v>1.0000000000000018</v>
      </c>
      <c r="O1850" s="1">
        <f t="shared" si="317"/>
        <v>2.6854120532867188E-8</v>
      </c>
      <c r="P1850" s="1">
        <f t="shared" si="318"/>
        <v>1.2144418675664833E-9</v>
      </c>
      <c r="Q1850" s="1">
        <f t="shared" si="319"/>
        <v>1.3271625788030313E-9</v>
      </c>
    </row>
    <row r="1851" spans="1:17" x14ac:dyDescent="0.2">
      <c r="A1851" s="1">
        <v>1845</v>
      </c>
      <c r="B1851" s="1">
        <f t="shared" si="320"/>
        <v>239.5</v>
      </c>
      <c r="C1851" s="1">
        <v>0.02</v>
      </c>
      <c r="D1851" s="1">
        <v>0.01</v>
      </c>
      <c r="E1851" s="1">
        <v>2E-3</v>
      </c>
      <c r="F1851" s="1">
        <f t="shared" si="321"/>
        <v>0.47900000000000004</v>
      </c>
      <c r="G1851" s="1">
        <f t="shared" si="322"/>
        <v>0.23950000000000002</v>
      </c>
      <c r="I1851" s="1">
        <f t="shared" si="323"/>
        <v>2.7028010959222002E-3</v>
      </c>
      <c r="J1851" s="1">
        <f t="shared" si="324"/>
        <v>1.2217474412665367E-4</v>
      </c>
      <c r="K1851" s="1">
        <f t="shared" si="325"/>
        <v>1.3350787038967469E-4</v>
      </c>
      <c r="L1851" s="1">
        <f t="shared" si="326"/>
        <v>0.99704151628956339</v>
      </c>
      <c r="M1851" s="1">
        <f t="shared" si="327"/>
        <v>1.000000000000002</v>
      </c>
      <c r="O1851" s="1">
        <f t="shared" si="317"/>
        <v>2.6634680455793889E-8</v>
      </c>
      <c r="P1851" s="1">
        <f t="shared" si="318"/>
        <v>1.2039677187090611E-9</v>
      </c>
      <c r="Q1851" s="1">
        <f t="shared" si="319"/>
        <v>1.3156497056063386E-9</v>
      </c>
    </row>
    <row r="1852" spans="1:17" x14ac:dyDescent="0.2">
      <c r="A1852" s="1">
        <v>1846</v>
      </c>
      <c r="B1852" s="1">
        <f t="shared" si="320"/>
        <v>239.60000000000002</v>
      </c>
      <c r="C1852" s="1">
        <v>0.02</v>
      </c>
      <c r="D1852" s="1">
        <v>0.01</v>
      </c>
      <c r="E1852" s="1">
        <v>2E-3</v>
      </c>
      <c r="F1852" s="1">
        <f t="shared" si="321"/>
        <v>0.47920000000000007</v>
      </c>
      <c r="G1852" s="1">
        <f t="shared" si="322"/>
        <v>0.23960000000000004</v>
      </c>
      <c r="I1852" s="1">
        <f t="shared" si="323"/>
        <v>2.6941521324152493E-3</v>
      </c>
      <c r="J1852" s="1">
        <f t="shared" si="324"/>
        <v>1.2172817607483136E-4</v>
      </c>
      <c r="K1852" s="1">
        <f t="shared" si="325"/>
        <v>1.3301315798976417E-4</v>
      </c>
      <c r="L1852" s="1">
        <f t="shared" si="326"/>
        <v>0.99705110653352202</v>
      </c>
      <c r="M1852" s="1">
        <f t="shared" si="327"/>
        <v>1.0000000000000018</v>
      </c>
      <c r="O1852" s="1">
        <f t="shared" si="317"/>
        <v>2.6417033546639252E-8</v>
      </c>
      <c r="P1852" s="1">
        <f t="shared" si="318"/>
        <v>1.193584160393061E-9</v>
      </c>
      <c r="Q1852" s="1">
        <f t="shared" si="319"/>
        <v>1.304237060143285E-9</v>
      </c>
    </row>
    <row r="1853" spans="1:17" x14ac:dyDescent="0.2">
      <c r="A1853" s="1">
        <v>1847</v>
      </c>
      <c r="B1853" s="1">
        <f t="shared" si="320"/>
        <v>239.70000000000002</v>
      </c>
      <c r="C1853" s="1">
        <v>0.02</v>
      </c>
      <c r="D1853" s="1">
        <v>0.01</v>
      </c>
      <c r="E1853" s="1">
        <v>2E-3</v>
      </c>
      <c r="F1853" s="1">
        <f t="shared" si="321"/>
        <v>0.47940000000000005</v>
      </c>
      <c r="G1853" s="1">
        <f t="shared" si="322"/>
        <v>0.23970000000000002</v>
      </c>
      <c r="I1853" s="1">
        <f t="shared" si="323"/>
        <v>2.6855308455915206E-3</v>
      </c>
      <c r="J1853" s="1">
        <f t="shared" si="324"/>
        <v>1.2128326614215595E-4</v>
      </c>
      <c r="K1853" s="1">
        <f t="shared" si="325"/>
        <v>1.3252031485674467E-4</v>
      </c>
      <c r="L1853" s="1">
        <f t="shared" si="326"/>
        <v>0.99706066557341144</v>
      </c>
      <c r="M1853" s="1">
        <f t="shared" si="327"/>
        <v>1.0000000000000018</v>
      </c>
      <c r="O1853" s="1">
        <f t="shared" si="317"/>
        <v>2.6201165152422904E-8</v>
      </c>
      <c r="P1853" s="1">
        <f t="shared" si="318"/>
        <v>1.1832904066741219E-9</v>
      </c>
      <c r="Q1853" s="1">
        <f t="shared" si="319"/>
        <v>1.2929237663802959E-9</v>
      </c>
    </row>
    <row r="1854" spans="1:17" x14ac:dyDescent="0.2">
      <c r="A1854" s="1">
        <v>1848</v>
      </c>
      <c r="B1854" s="1">
        <f t="shared" si="320"/>
        <v>239.8</v>
      </c>
      <c r="C1854" s="1">
        <v>0.02</v>
      </c>
      <c r="D1854" s="1">
        <v>0.01</v>
      </c>
      <c r="E1854" s="1">
        <v>2E-3</v>
      </c>
      <c r="F1854" s="1">
        <f t="shared" si="321"/>
        <v>0.47960000000000003</v>
      </c>
      <c r="G1854" s="1">
        <f t="shared" si="322"/>
        <v>0.23980000000000001</v>
      </c>
      <c r="I1854" s="1">
        <f t="shared" si="323"/>
        <v>2.6769371468856277E-3</v>
      </c>
      <c r="J1854" s="1">
        <f t="shared" si="324"/>
        <v>1.2084000805448403E-4</v>
      </c>
      <c r="K1854" s="1">
        <f t="shared" si="325"/>
        <v>1.3202933375522003E-4</v>
      </c>
      <c r="L1854" s="1">
        <f t="shared" si="326"/>
        <v>0.99707019351130655</v>
      </c>
      <c r="M1854" s="1">
        <f t="shared" si="327"/>
        <v>1.0000000000000018</v>
      </c>
      <c r="O1854" s="1">
        <f t="shared" si="317"/>
        <v>2.5987060739901893E-8</v>
      </c>
      <c r="P1854" s="1">
        <f t="shared" si="318"/>
        <v>1.1730856784499166E-9</v>
      </c>
      <c r="Q1854" s="1">
        <f t="shared" si="319"/>
        <v>1.2817089559750781E-9</v>
      </c>
    </row>
    <row r="1855" spans="1:17" x14ac:dyDescent="0.2">
      <c r="A1855" s="1">
        <v>1849</v>
      </c>
      <c r="B1855" s="1">
        <f t="shared" si="320"/>
        <v>239.9</v>
      </c>
      <c r="C1855" s="1">
        <v>0.02</v>
      </c>
      <c r="D1855" s="1">
        <v>0.01</v>
      </c>
      <c r="E1855" s="1">
        <v>2E-3</v>
      </c>
      <c r="F1855" s="1">
        <f t="shared" si="321"/>
        <v>0.4798</v>
      </c>
      <c r="G1855" s="1">
        <f t="shared" si="322"/>
        <v>0.2399</v>
      </c>
      <c r="I1855" s="1">
        <f t="shared" si="323"/>
        <v>2.6683709480155937E-3</v>
      </c>
      <c r="J1855" s="1">
        <f t="shared" si="324"/>
        <v>1.2039839556196224E-4</v>
      </c>
      <c r="K1855" s="1">
        <f t="shared" si="325"/>
        <v>1.3154020747865549E-4</v>
      </c>
      <c r="L1855" s="1">
        <f t="shared" si="326"/>
        <v>0.99707969044894562</v>
      </c>
      <c r="M1855" s="1">
        <f t="shared" si="327"/>
        <v>1.0000000000000018</v>
      </c>
      <c r="O1855" s="1">
        <f t="shared" si="317"/>
        <v>2.5774705894592613E-8</v>
      </c>
      <c r="P1855" s="1">
        <f t="shared" si="318"/>
        <v>1.162969203400376E-9</v>
      </c>
      <c r="Q1855" s="1">
        <f t="shared" si="319"/>
        <v>1.2705917682087669E-9</v>
      </c>
    </row>
    <row r="1856" spans="1:17" x14ac:dyDescent="0.2">
      <c r="A1856" s="1">
        <v>1850</v>
      </c>
      <c r="B1856" s="1">
        <f t="shared" si="320"/>
        <v>240</v>
      </c>
      <c r="C1856" s="1">
        <v>0.02</v>
      </c>
      <c r="D1856" s="1">
        <v>0.01</v>
      </c>
      <c r="E1856" s="1">
        <v>2E-3</v>
      </c>
      <c r="F1856" s="1">
        <f t="shared" si="321"/>
        <v>0.48</v>
      </c>
      <c r="G1856" s="1">
        <f t="shared" si="322"/>
        <v>0.24</v>
      </c>
      <c r="I1856" s="1">
        <f t="shared" si="323"/>
        <v>2.6598321609819439E-3</v>
      </c>
      <c r="J1856" s="1">
        <f t="shared" si="324"/>
        <v>1.1995842243893048E-4</v>
      </c>
      <c r="K1856" s="1">
        <f t="shared" si="325"/>
        <v>1.3105292884925813E-4</v>
      </c>
      <c r="L1856" s="1">
        <f t="shared" si="326"/>
        <v>0.99708915648773166</v>
      </c>
      <c r="M1856" s="1">
        <f t="shared" si="327"/>
        <v>1.0000000000000018</v>
      </c>
      <c r="O1856" s="1">
        <f t="shared" si="317"/>
        <v>2.556408631980042E-8</v>
      </c>
      <c r="P1856" s="1">
        <f t="shared" si="318"/>
        <v>1.1529402159284289E-9</v>
      </c>
      <c r="Q1856" s="1">
        <f t="shared" si="319"/>
        <v>1.2595713499186613E-9</v>
      </c>
    </row>
    <row r="1857" spans="1:17" x14ac:dyDescent="0.2">
      <c r="A1857" s="1">
        <v>1851</v>
      </c>
      <c r="B1857" s="1">
        <f t="shared" si="320"/>
        <v>240.10000000000002</v>
      </c>
      <c r="C1857" s="1">
        <v>0.02</v>
      </c>
      <c r="D1857" s="1">
        <v>0.01</v>
      </c>
      <c r="E1857" s="1">
        <v>2E-3</v>
      </c>
      <c r="F1857" s="1">
        <f t="shared" si="321"/>
        <v>0.48020000000000007</v>
      </c>
      <c r="G1857" s="1">
        <f t="shared" si="322"/>
        <v>0.24010000000000004</v>
      </c>
      <c r="I1857" s="1">
        <f t="shared" si="323"/>
        <v>2.6513206980668018E-3</v>
      </c>
      <c r="J1857" s="1">
        <f t="shared" si="324"/>
        <v>1.195200824838257E-4</v>
      </c>
      <c r="K1857" s="1">
        <f t="shared" si="325"/>
        <v>1.3056749071785789E-4</v>
      </c>
      <c r="L1857" s="1">
        <f t="shared" si="326"/>
        <v>0.99709859172873327</v>
      </c>
      <c r="M1857" s="1">
        <f t="shared" si="327"/>
        <v>1.0000000000000018</v>
      </c>
      <c r="O1857" s="1">
        <f t="shared" si="317"/>
        <v>2.5355187835656773E-8</v>
      </c>
      <c r="P1857" s="1">
        <f t="shared" si="318"/>
        <v>1.1429979571012414E-9</v>
      </c>
      <c r="Q1857" s="1">
        <f t="shared" si="319"/>
        <v>1.248646855431537E-9</v>
      </c>
    </row>
    <row r="1858" spans="1:17" x14ac:dyDescent="0.2">
      <c r="A1858" s="1">
        <v>1852</v>
      </c>
      <c r="B1858" s="1">
        <f t="shared" si="320"/>
        <v>240.20000000000002</v>
      </c>
      <c r="C1858" s="1">
        <v>0.02</v>
      </c>
      <c r="D1858" s="1">
        <v>0.01</v>
      </c>
      <c r="E1858" s="1">
        <v>2E-3</v>
      </c>
      <c r="F1858" s="1">
        <f t="shared" si="321"/>
        <v>0.48040000000000005</v>
      </c>
      <c r="G1858" s="1">
        <f t="shared" si="322"/>
        <v>0.24020000000000002</v>
      </c>
      <c r="I1858" s="1">
        <f t="shared" si="323"/>
        <v>2.642836471832988E-3</v>
      </c>
      <c r="J1858" s="1">
        <f t="shared" si="324"/>
        <v>1.19083369519086E-4</v>
      </c>
      <c r="K1858" s="1">
        <f t="shared" si="325"/>
        <v>1.3008388596378893E-4</v>
      </c>
      <c r="L1858" s="1">
        <f t="shared" si="326"/>
        <v>0.99710799627268587</v>
      </c>
      <c r="M1858" s="1">
        <f t="shared" si="327"/>
        <v>1.0000000000000018</v>
      </c>
      <c r="O1858" s="1">
        <f t="shared" si="317"/>
        <v>2.5147996378164956E-8</v>
      </c>
      <c r="P1858" s="1">
        <f t="shared" si="318"/>
        <v>1.1331416745920035E-9</v>
      </c>
      <c r="Q1858" s="1">
        <f t="shared" si="319"/>
        <v>1.2378174464975818E-9</v>
      </c>
    </row>
    <row r="1859" spans="1:17" x14ac:dyDescent="0.2">
      <c r="A1859" s="1">
        <v>1853</v>
      </c>
      <c r="B1859" s="1">
        <f t="shared" si="320"/>
        <v>240.3</v>
      </c>
      <c r="C1859" s="1">
        <v>0.02</v>
      </c>
      <c r="D1859" s="1">
        <v>0.01</v>
      </c>
      <c r="E1859" s="1">
        <v>2E-3</v>
      </c>
      <c r="F1859" s="1">
        <f t="shared" si="321"/>
        <v>0.48060000000000003</v>
      </c>
      <c r="G1859" s="1">
        <f t="shared" si="322"/>
        <v>0.24030000000000001</v>
      </c>
      <c r="I1859" s="1">
        <f t="shared" si="323"/>
        <v>2.6343793951231226E-3</v>
      </c>
      <c r="J1859" s="1">
        <f t="shared" si="324"/>
        <v>1.1864827739105508E-4</v>
      </c>
      <c r="K1859" s="1">
        <f t="shared" si="325"/>
        <v>1.2960210749477169E-4</v>
      </c>
      <c r="L1859" s="1">
        <f t="shared" si="326"/>
        <v>0.9971173702199928</v>
      </c>
      <c r="M1859" s="1">
        <f t="shared" si="327"/>
        <v>1.0000000000000018</v>
      </c>
      <c r="O1859" s="1">
        <f t="shared" si="317"/>
        <v>2.4942497998253047E-8</v>
      </c>
      <c r="P1859" s="1">
        <f t="shared" si="318"/>
        <v>1.1233706226222025E-9</v>
      </c>
      <c r="Q1859" s="1">
        <f t="shared" si="319"/>
        <v>1.227082292224897E-9</v>
      </c>
    </row>
    <row r="1860" spans="1:17" x14ac:dyDescent="0.2">
      <c r="A1860" s="1">
        <v>1854</v>
      </c>
      <c r="B1860" s="1">
        <f t="shared" si="320"/>
        <v>240.4</v>
      </c>
      <c r="C1860" s="1">
        <v>0.02</v>
      </c>
      <c r="D1860" s="1">
        <v>0.01</v>
      </c>
      <c r="E1860" s="1">
        <v>2E-3</v>
      </c>
      <c r="F1860" s="1">
        <f t="shared" si="321"/>
        <v>0.48080000000000001</v>
      </c>
      <c r="G1860" s="1">
        <f t="shared" si="322"/>
        <v>0.2404</v>
      </c>
      <c r="I1860" s="1">
        <f t="shared" si="323"/>
        <v>2.6259493810587287E-3</v>
      </c>
      <c r="J1860" s="1">
        <f t="shared" si="324"/>
        <v>1.1821479996988721E-4</v>
      </c>
      <c r="K1860" s="1">
        <f t="shared" si="325"/>
        <v>1.2912214824679544E-4</v>
      </c>
      <c r="L1860" s="1">
        <f t="shared" si="326"/>
        <v>0.99712671367072636</v>
      </c>
      <c r="M1860" s="1">
        <f t="shared" si="327"/>
        <v>1.0000000000000018</v>
      </c>
      <c r="O1860" s="1">
        <f t="shared" si="317"/>
        <v>2.4738678860834658E-8</v>
      </c>
      <c r="P1860" s="1">
        <f t="shared" si="318"/>
        <v>1.1136840619044063E-9</v>
      </c>
      <c r="Q1860" s="1">
        <f t="shared" si="319"/>
        <v>1.2164405690145773E-9</v>
      </c>
    </row>
    <row r="1861" spans="1:17" x14ac:dyDescent="0.2">
      <c r="A1861" s="1">
        <v>1855</v>
      </c>
      <c r="B1861" s="1">
        <f t="shared" si="320"/>
        <v>240.5</v>
      </c>
      <c r="C1861" s="1">
        <v>0.02</v>
      </c>
      <c r="D1861" s="1">
        <v>0.01</v>
      </c>
      <c r="E1861" s="1">
        <v>2E-3</v>
      </c>
      <c r="F1861" s="1">
        <f t="shared" si="321"/>
        <v>0.48099999999999998</v>
      </c>
      <c r="G1861" s="1">
        <f t="shared" si="322"/>
        <v>0.24049999999999999</v>
      </c>
      <c r="I1861" s="1">
        <f t="shared" si="323"/>
        <v>2.6175463430393405E-3</v>
      </c>
      <c r="J1861" s="1">
        <f t="shared" si="324"/>
        <v>1.177829311494525E-4</v>
      </c>
      <c r="K1861" s="1">
        <f t="shared" si="325"/>
        <v>1.2864400118400122E-4</v>
      </c>
      <c r="L1861" s="1">
        <f t="shared" si="326"/>
        <v>0.99713602672462898</v>
      </c>
      <c r="M1861" s="1">
        <f t="shared" si="327"/>
        <v>1.0000000000000018</v>
      </c>
      <c r="O1861" s="1">
        <f t="shared" si="317"/>
        <v>2.4536525243877853E-8</v>
      </c>
      <c r="P1861" s="1">
        <f t="shared" si="318"/>
        <v>1.1040812595855664E-9</v>
      </c>
      <c r="Q1861" s="1">
        <f t="shared" si="319"/>
        <v>1.2058914604963912E-9</v>
      </c>
    </row>
    <row r="1862" spans="1:17" x14ac:dyDescent="0.2">
      <c r="A1862" s="1">
        <v>1856</v>
      </c>
      <c r="B1862" s="1">
        <f t="shared" si="320"/>
        <v>240.60000000000002</v>
      </c>
      <c r="C1862" s="1">
        <v>0.02</v>
      </c>
      <c r="D1862" s="1">
        <v>0.01</v>
      </c>
      <c r="E1862" s="1">
        <v>2E-3</v>
      </c>
      <c r="F1862" s="1">
        <f t="shared" si="321"/>
        <v>0.48120000000000007</v>
      </c>
      <c r="G1862" s="1">
        <f t="shared" si="322"/>
        <v>0.24060000000000004</v>
      </c>
      <c r="I1862" s="1">
        <f t="shared" si="323"/>
        <v>2.6091701947416148E-3</v>
      </c>
      <c r="J1862" s="1">
        <f t="shared" si="324"/>
        <v>1.1735266484724251E-4</v>
      </c>
      <c r="K1862" s="1">
        <f t="shared" si="325"/>
        <v>1.2816765929856533E-4</v>
      </c>
      <c r="L1862" s="1">
        <f t="shared" si="326"/>
        <v>0.99714530948111435</v>
      </c>
      <c r="M1862" s="1">
        <f t="shared" si="327"/>
        <v>1.0000000000000018</v>
      </c>
      <c r="O1862" s="1">
        <f t="shared" si="317"/>
        <v>2.4336023537480926E-8</v>
      </c>
      <c r="P1862" s="1">
        <f t="shared" si="318"/>
        <v>1.0945614891907895E-9</v>
      </c>
      <c r="Q1862" s="1">
        <f t="shared" si="319"/>
        <v>1.195434157464996E-9</v>
      </c>
    </row>
    <row r="1863" spans="1:17" x14ac:dyDescent="0.2">
      <c r="A1863" s="1">
        <v>1857</v>
      </c>
      <c r="B1863" s="1">
        <f t="shared" si="320"/>
        <v>240.70000000000002</v>
      </c>
      <c r="C1863" s="1">
        <v>0.02</v>
      </c>
      <c r="D1863" s="1">
        <v>0.01</v>
      </c>
      <c r="E1863" s="1">
        <v>2E-3</v>
      </c>
      <c r="F1863" s="1">
        <f t="shared" si="321"/>
        <v>0.48140000000000005</v>
      </c>
      <c r="G1863" s="1">
        <f t="shared" si="322"/>
        <v>0.24070000000000003</v>
      </c>
      <c r="I1863" s="1">
        <f t="shared" si="323"/>
        <v>2.6008208501184416E-3</v>
      </c>
      <c r="J1863" s="1">
        <f t="shared" si="324"/>
        <v>1.1692399500427643E-4</v>
      </c>
      <c r="K1863" s="1">
        <f t="shared" si="325"/>
        <v>1.2769311561058346E-4</v>
      </c>
      <c r="L1863" s="1">
        <f t="shared" si="326"/>
        <v>0.99715456203926844</v>
      </c>
      <c r="M1863" s="1">
        <f t="shared" si="327"/>
        <v>1.0000000000000018</v>
      </c>
      <c r="O1863" s="1">
        <f t="shared" ref="O1863:O1926" si="328">I1863*$B$3*EXP(-$D$3*A1863*$B$3)</f>
        <v>2.413716024295644E-8</v>
      </c>
      <c r="P1863" s="1">
        <f t="shared" ref="P1863:P1926" si="329">J1863*$B$3*EXP(-$D$3*A1863*$B$3)</f>
        <v>1.0851240305676321E-9</v>
      </c>
      <c r="Q1863" s="1">
        <f t="shared" ref="Q1863:Q1926" si="330">K1863*$B$3*EXP(-$D$3*A1863*$B$3)</f>
        <v>1.1850678578167559E-9</v>
      </c>
    </row>
    <row r="1864" spans="1:17" x14ac:dyDescent="0.2">
      <c r="A1864" s="1">
        <v>1858</v>
      </c>
      <c r="B1864" s="1">
        <f t="shared" ref="B1864:B1927" si="331">$C$3+A1864*$B$3</f>
        <v>240.8</v>
      </c>
      <c r="C1864" s="1">
        <v>0.02</v>
      </c>
      <c r="D1864" s="1">
        <v>0.01</v>
      </c>
      <c r="E1864" s="1">
        <v>2E-3</v>
      </c>
      <c r="F1864" s="1">
        <f t="shared" si="321"/>
        <v>0.48160000000000003</v>
      </c>
      <c r="G1864" s="1">
        <f t="shared" si="322"/>
        <v>0.24080000000000001</v>
      </c>
      <c r="I1864" s="1">
        <f t="shared" si="323"/>
        <v>2.5924982233980626E-3</v>
      </c>
      <c r="J1864" s="1">
        <f t="shared" si="324"/>
        <v>1.1649691558500745E-4</v>
      </c>
      <c r="K1864" s="1">
        <f t="shared" si="325"/>
        <v>1.2722036316795515E-4</v>
      </c>
      <c r="L1864" s="1">
        <f t="shared" si="326"/>
        <v>0.9971637844978507</v>
      </c>
      <c r="M1864" s="1">
        <f t="shared" si="327"/>
        <v>1.0000000000000018</v>
      </c>
      <c r="O1864" s="1">
        <f t="shared" si="328"/>
        <v>2.3939921971922307E-8</v>
      </c>
      <c r="P1864" s="1">
        <f t="shared" si="329"/>
        <v>1.0757681698308633E-9</v>
      </c>
      <c r="Q1864" s="1">
        <f t="shared" si="330"/>
        <v>1.1747917664870949E-9</v>
      </c>
    </row>
    <row r="1865" spans="1:17" x14ac:dyDescent="0.2">
      <c r="A1865" s="1">
        <v>1859</v>
      </c>
      <c r="B1865" s="1">
        <f t="shared" si="331"/>
        <v>240.9</v>
      </c>
      <c r="C1865" s="1">
        <v>0.02</v>
      </c>
      <c r="D1865" s="1">
        <v>0.01</v>
      </c>
      <c r="E1865" s="1">
        <v>2E-3</v>
      </c>
      <c r="F1865" s="1">
        <f t="shared" si="321"/>
        <v>0.48180000000000001</v>
      </c>
      <c r="G1865" s="1">
        <f t="shared" si="322"/>
        <v>0.2409</v>
      </c>
      <c r="I1865" s="1">
        <f t="shared" si="323"/>
        <v>2.5842022290831889E-3</v>
      </c>
      <c r="J1865" s="1">
        <f t="shared" si="324"/>
        <v>1.1607142057722961E-4</v>
      </c>
      <c r="K1865" s="1">
        <f t="shared" si="325"/>
        <v>1.2674939504626884E-4</v>
      </c>
      <c r="L1865" s="1">
        <f t="shared" si="326"/>
        <v>0.99717297695529505</v>
      </c>
      <c r="M1865" s="1">
        <f t="shared" si="327"/>
        <v>1.0000000000000018</v>
      </c>
      <c r="O1865" s="1">
        <f t="shared" si="328"/>
        <v>2.3744295445400333E-8</v>
      </c>
      <c r="P1865" s="1">
        <f t="shared" si="329"/>
        <v>1.0664931993077155E-9</v>
      </c>
      <c r="Q1865" s="1">
        <f t="shared" si="330"/>
        <v>1.16460509538841E-9</v>
      </c>
    </row>
    <row r="1866" spans="1:17" x14ac:dyDescent="0.2">
      <c r="A1866" s="1">
        <v>1860</v>
      </c>
      <c r="B1866" s="1">
        <f t="shared" si="331"/>
        <v>241</v>
      </c>
      <c r="C1866" s="1">
        <v>0.02</v>
      </c>
      <c r="D1866" s="1">
        <v>0.01</v>
      </c>
      <c r="E1866" s="1">
        <v>2E-3</v>
      </c>
      <c r="F1866" s="1">
        <f t="shared" si="321"/>
        <v>0.48199999999999998</v>
      </c>
      <c r="G1866" s="1">
        <f t="shared" si="322"/>
        <v>0.24099999999999999</v>
      </c>
      <c r="I1866" s="1">
        <f t="shared" si="323"/>
        <v>2.5759327819501227E-3</v>
      </c>
      <c r="J1866" s="1">
        <f t="shared" si="324"/>
        <v>1.1564750399198507E-4</v>
      </c>
      <c r="K1866" s="1">
        <f t="shared" si="325"/>
        <v>1.262802043486874E-4</v>
      </c>
      <c r="L1866" s="1">
        <f t="shared" si="326"/>
        <v>0.99718213950971091</v>
      </c>
      <c r="M1866" s="1">
        <f t="shared" si="327"/>
        <v>1.0000000000000018</v>
      </c>
      <c r="O1866" s="1">
        <f t="shared" si="328"/>
        <v>2.3550267492922289E-8</v>
      </c>
      <c r="P1866" s="1">
        <f t="shared" si="329"/>
        <v>1.0572984174836211E-9</v>
      </c>
      <c r="Q1866" s="1">
        <f t="shared" si="330"/>
        <v>1.154507063348542E-9</v>
      </c>
    </row>
    <row r="1867" spans="1:17" x14ac:dyDescent="0.2">
      <c r="A1867" s="1">
        <v>1861</v>
      </c>
      <c r="B1867" s="1">
        <f t="shared" si="331"/>
        <v>241.10000000000002</v>
      </c>
      <c r="C1867" s="1">
        <v>0.02</v>
      </c>
      <c r="D1867" s="1">
        <v>0.01</v>
      </c>
      <c r="E1867" s="1">
        <v>2E-3</v>
      </c>
      <c r="F1867" s="1">
        <f t="shared" si="321"/>
        <v>0.48220000000000007</v>
      </c>
      <c r="G1867" s="1">
        <f t="shared" si="322"/>
        <v>0.24110000000000004</v>
      </c>
      <c r="I1867" s="1">
        <f t="shared" si="323"/>
        <v>2.5676897970478823E-3</v>
      </c>
      <c r="J1867" s="1">
        <f t="shared" si="324"/>
        <v>1.1522515986347163E-4</v>
      </c>
      <c r="K1867" s="1">
        <f t="shared" si="325"/>
        <v>1.2581278420583416E-4</v>
      </c>
      <c r="L1867" s="1">
        <f t="shared" si="326"/>
        <v>0.99719127225888449</v>
      </c>
      <c r="M1867" s="1">
        <f t="shared" si="327"/>
        <v>1.0000000000000018</v>
      </c>
      <c r="O1867" s="1">
        <f t="shared" si="328"/>
        <v>2.3357825051643314E-8</v>
      </c>
      <c r="P1867" s="1">
        <f t="shared" si="329"/>
        <v>1.0481831289484281E-9</v>
      </c>
      <c r="Q1867" s="1">
        <f t="shared" si="330"/>
        <v>1.1444968960497942E-9</v>
      </c>
    </row>
    <row r="1868" spans="1:17" x14ac:dyDescent="0.2">
      <c r="A1868" s="1">
        <v>1862</v>
      </c>
      <c r="B1868" s="1">
        <f t="shared" si="331"/>
        <v>241.20000000000002</v>
      </c>
      <c r="C1868" s="1">
        <v>0.02</v>
      </c>
      <c r="D1868" s="1">
        <v>0.01</v>
      </c>
      <c r="E1868" s="1">
        <v>2E-3</v>
      </c>
      <c r="F1868" s="1">
        <f t="shared" si="321"/>
        <v>0.48240000000000005</v>
      </c>
      <c r="G1868" s="1">
        <f t="shared" si="322"/>
        <v>0.24120000000000003</v>
      </c>
      <c r="I1868" s="1">
        <f t="shared" si="323"/>
        <v>2.5594731896973291E-3</v>
      </c>
      <c r="J1868" s="1">
        <f t="shared" si="324"/>
        <v>1.1480438224895079E-4</v>
      </c>
      <c r="K1868" s="1">
        <f t="shared" si="325"/>
        <v>1.2534712777567938E-4</v>
      </c>
      <c r="L1868" s="1">
        <f t="shared" si="326"/>
        <v>0.99720037530027972</v>
      </c>
      <c r="M1868" s="1">
        <f t="shared" si="327"/>
        <v>1.0000000000000018</v>
      </c>
      <c r="O1868" s="1">
        <f t="shared" si="328"/>
        <v>2.3166955165462388E-8</v>
      </c>
      <c r="P1868" s="1">
        <f t="shared" si="329"/>
        <v>1.039146644343076E-9</v>
      </c>
      <c r="Q1868" s="1">
        <f t="shared" si="330"/>
        <v>1.1345738259684806E-9</v>
      </c>
    </row>
    <row r="1869" spans="1:17" x14ac:dyDescent="0.2">
      <c r="A1869" s="1">
        <v>1863</v>
      </c>
      <c r="B1869" s="1">
        <f t="shared" si="331"/>
        <v>241.3</v>
      </c>
      <c r="C1869" s="1">
        <v>0.02</v>
      </c>
      <c r="D1869" s="1">
        <v>0.01</v>
      </c>
      <c r="E1869" s="1">
        <v>2E-3</v>
      </c>
      <c r="F1869" s="1">
        <f t="shared" si="321"/>
        <v>0.48260000000000003</v>
      </c>
      <c r="G1869" s="1">
        <f t="shared" si="322"/>
        <v>0.24130000000000001</v>
      </c>
      <c r="I1869" s="1">
        <f t="shared" si="323"/>
        <v>2.5512828754902976E-3</v>
      </c>
      <c r="J1869" s="1">
        <f t="shared" si="324"/>
        <v>1.1438516522865606E-4</v>
      </c>
      <c r="K1869" s="1">
        <f t="shared" si="325"/>
        <v>1.2488322824342731E-4</v>
      </c>
      <c r="L1869" s="1">
        <f t="shared" si="326"/>
        <v>0.99720944873103934</v>
      </c>
      <c r="M1869" s="1">
        <f t="shared" si="327"/>
        <v>1.0000000000000018</v>
      </c>
      <c r="O1869" s="1">
        <f t="shared" si="328"/>
        <v>2.2977644984149927E-8</v>
      </c>
      <c r="P1869" s="1">
        <f t="shared" si="329"/>
        <v>1.0301882803067421E-9</v>
      </c>
      <c r="Q1869" s="1">
        <f t="shared" si="330"/>
        <v>1.1247370923150112E-9</v>
      </c>
    </row>
    <row r="1870" spans="1:17" x14ac:dyDescent="0.2">
      <c r="A1870" s="1">
        <v>1864</v>
      </c>
      <c r="B1870" s="1">
        <f t="shared" si="331"/>
        <v>241.4</v>
      </c>
      <c r="C1870" s="1">
        <v>0.02</v>
      </c>
      <c r="D1870" s="1">
        <v>0.01</v>
      </c>
      <c r="E1870" s="1">
        <v>2E-3</v>
      </c>
      <c r="F1870" s="1">
        <f t="shared" si="321"/>
        <v>0.48280000000000001</v>
      </c>
      <c r="G1870" s="1">
        <f t="shared" si="322"/>
        <v>0.2414</v>
      </c>
      <c r="I1870" s="1">
        <f t="shared" si="323"/>
        <v>2.5431187702887287E-3</v>
      </c>
      <c r="J1870" s="1">
        <f t="shared" si="324"/>
        <v>1.1396750290570172E-4</v>
      </c>
      <c r="K1870" s="1">
        <f t="shared" si="325"/>
        <v>1.2442107882140372E-4</v>
      </c>
      <c r="L1870" s="1">
        <f t="shared" si="326"/>
        <v>0.9972184926479859</v>
      </c>
      <c r="M1870" s="1">
        <f t="shared" si="327"/>
        <v>1.0000000000000018</v>
      </c>
      <c r="O1870" s="1">
        <f t="shared" si="328"/>
        <v>2.2789881762482942E-8</v>
      </c>
      <c r="P1870" s="1">
        <f t="shared" si="329"/>
        <v>1.0213073594244646E-9</v>
      </c>
      <c r="Q1870" s="1">
        <f t="shared" si="330"/>
        <v>1.1149859409745273E-9</v>
      </c>
    </row>
    <row r="1871" spans="1:17" x14ac:dyDescent="0.2">
      <c r="A1871" s="1">
        <v>1865</v>
      </c>
      <c r="B1871" s="1">
        <f t="shared" si="331"/>
        <v>241.5</v>
      </c>
      <c r="C1871" s="1">
        <v>0.02</v>
      </c>
      <c r="D1871" s="1">
        <v>0.01</v>
      </c>
      <c r="E1871" s="1">
        <v>2E-3</v>
      </c>
      <c r="F1871" s="1">
        <f t="shared" si="321"/>
        <v>0.48299999999999998</v>
      </c>
      <c r="G1871" s="1">
        <f t="shared" si="322"/>
        <v>0.24149999999999999</v>
      </c>
      <c r="I1871" s="1">
        <f t="shared" si="323"/>
        <v>2.5349807902238048E-3</v>
      </c>
      <c r="J1871" s="1">
        <f t="shared" si="324"/>
        <v>1.1355138940599189E-4</v>
      </c>
      <c r="K1871" s="1">
        <f t="shared" si="325"/>
        <v>1.2396067274894376E-4</v>
      </c>
      <c r="L1871" s="1">
        <f t="shared" si="326"/>
        <v>0.99722750714762298</v>
      </c>
      <c r="M1871" s="1">
        <f t="shared" si="327"/>
        <v>1.0000000000000018</v>
      </c>
      <c r="O1871" s="1">
        <f t="shared" si="328"/>
        <v>2.2603652859386642E-8</v>
      </c>
      <c r="P1871" s="1">
        <f t="shared" si="329"/>
        <v>1.0125032101752028E-9</v>
      </c>
      <c r="Q1871" s="1">
        <f t="shared" si="330"/>
        <v>1.1053196244480333E-9</v>
      </c>
    </row>
    <row r="1872" spans="1:17" x14ac:dyDescent="0.2">
      <c r="A1872" s="1">
        <v>1866</v>
      </c>
      <c r="B1872" s="1">
        <f t="shared" si="331"/>
        <v>241.60000000000002</v>
      </c>
      <c r="C1872" s="1">
        <v>0.02</v>
      </c>
      <c r="D1872" s="1">
        <v>0.01</v>
      </c>
      <c r="E1872" s="1">
        <v>2E-3</v>
      </c>
      <c r="F1872" s="1">
        <f t="shared" si="321"/>
        <v>0.48320000000000007</v>
      </c>
      <c r="G1872" s="1">
        <f t="shared" si="322"/>
        <v>0.24160000000000004</v>
      </c>
      <c r="I1872" s="1">
        <f t="shared" si="323"/>
        <v>2.5268688516950888E-3</v>
      </c>
      <c r="J1872" s="1">
        <f t="shared" si="324"/>
        <v>1.1313681887813009E-4</v>
      </c>
      <c r="K1872" s="1">
        <f t="shared" si="325"/>
        <v>1.2350200329228059E-4</v>
      </c>
      <c r="L1872" s="1">
        <f t="shared" si="326"/>
        <v>0.9972364923261362</v>
      </c>
      <c r="M1872" s="1">
        <f t="shared" si="327"/>
        <v>1.0000000000000018</v>
      </c>
      <c r="O1872" s="1">
        <f t="shared" si="328"/>
        <v>2.2418945737083676E-8</v>
      </c>
      <c r="P1872" s="1">
        <f t="shared" si="329"/>
        <v>1.0037751668803764E-9</v>
      </c>
      <c r="Q1872" s="1">
        <f t="shared" si="330"/>
        <v>1.0957374017940805E-9</v>
      </c>
    </row>
    <row r="1873" spans="1:17" x14ac:dyDescent="0.2">
      <c r="A1873" s="1">
        <v>1867</v>
      </c>
      <c r="B1873" s="1">
        <f t="shared" si="331"/>
        <v>241.70000000000002</v>
      </c>
      <c r="C1873" s="1">
        <v>0.02</v>
      </c>
      <c r="D1873" s="1">
        <v>0.01</v>
      </c>
      <c r="E1873" s="1">
        <v>2E-3</v>
      </c>
      <c r="F1873" s="1">
        <f t="shared" si="321"/>
        <v>0.48340000000000005</v>
      </c>
      <c r="G1873" s="1">
        <f t="shared" si="322"/>
        <v>0.24170000000000003</v>
      </c>
      <c r="I1873" s="1">
        <f t="shared" si="323"/>
        <v>2.5187828713696646E-3</v>
      </c>
      <c r="J1873" s="1">
        <f t="shared" si="324"/>
        <v>1.1272378549332903E-4</v>
      </c>
      <c r="K1873" s="1">
        <f t="shared" si="325"/>
        <v>1.2304506374443417E-4</v>
      </c>
      <c r="L1873" s="1">
        <f t="shared" si="326"/>
        <v>0.99724544827939432</v>
      </c>
      <c r="M1873" s="1">
        <f t="shared" si="327"/>
        <v>1.0000000000000018</v>
      </c>
      <c r="O1873" s="1">
        <f t="shared" si="328"/>
        <v>2.2235747960249896E-8</v>
      </c>
      <c r="P1873" s="1">
        <f t="shared" si="329"/>
        <v>9.9512256965283937E-10</v>
      </c>
      <c r="Q1873" s="1">
        <f t="shared" si="330"/>
        <v>1.0862385385709478E-9</v>
      </c>
    </row>
    <row r="1874" spans="1:17" x14ac:dyDescent="0.2">
      <c r="A1874" s="1">
        <v>1868</v>
      </c>
      <c r="B1874" s="1">
        <f t="shared" si="331"/>
        <v>241.8</v>
      </c>
      <c r="C1874" s="1">
        <v>0.02</v>
      </c>
      <c r="D1874" s="1">
        <v>0.01</v>
      </c>
      <c r="E1874" s="1">
        <v>2E-3</v>
      </c>
      <c r="F1874" s="1">
        <f t="shared" si="321"/>
        <v>0.48360000000000003</v>
      </c>
      <c r="G1874" s="1">
        <f t="shared" si="322"/>
        <v>0.24180000000000001</v>
      </c>
      <c r="I1874" s="1">
        <f t="shared" si="323"/>
        <v>2.5107227661812816E-3</v>
      </c>
      <c r="J1874" s="1">
        <f t="shared" si="324"/>
        <v>1.1231228344532084E-4</v>
      </c>
      <c r="K1874" s="1">
        <f t="shared" si="325"/>
        <v>1.2258984742510086E-4</v>
      </c>
      <c r="L1874" s="1">
        <f t="shared" si="326"/>
        <v>0.99725437510295001</v>
      </c>
      <c r="M1874" s="1">
        <f t="shared" si="327"/>
        <v>1.0000000000000018</v>
      </c>
      <c r="O1874" s="1">
        <f t="shared" si="328"/>
        <v>2.2054047195177039E-8</v>
      </c>
      <c r="P1874" s="1">
        <f t="shared" si="329"/>
        <v>9.8654476434630151E-10</v>
      </c>
      <c r="Q1874" s="1">
        <f t="shared" si="330"/>
        <v>1.0768223067793375E-9</v>
      </c>
    </row>
    <row r="1875" spans="1:17" x14ac:dyDescent="0.2">
      <c r="A1875" s="1">
        <v>1869</v>
      </c>
      <c r="B1875" s="1">
        <f t="shared" si="331"/>
        <v>241.9</v>
      </c>
      <c r="C1875" s="1">
        <v>0.02</v>
      </c>
      <c r="D1875" s="1">
        <v>0.01</v>
      </c>
      <c r="E1875" s="1">
        <v>2E-3</v>
      </c>
      <c r="F1875" s="1">
        <f t="shared" si="321"/>
        <v>0.48380000000000001</v>
      </c>
      <c r="G1875" s="1">
        <f t="shared" si="322"/>
        <v>0.2419</v>
      </c>
      <c r="I1875" s="1">
        <f t="shared" si="323"/>
        <v>2.5026884533295014E-3</v>
      </c>
      <c r="J1875" s="1">
        <f t="shared" si="324"/>
        <v>1.1190230695026768E-4</v>
      </c>
      <c r="K1875" s="1">
        <f t="shared" si="325"/>
        <v>1.2213634768054319E-4</v>
      </c>
      <c r="L1875" s="1">
        <f t="shared" si="326"/>
        <v>0.99726327289204142</v>
      </c>
      <c r="M1875" s="1">
        <f t="shared" si="327"/>
        <v>1.0000000000000018</v>
      </c>
      <c r="O1875" s="1">
        <f t="shared" si="328"/>
        <v>2.1873831208942653E-8</v>
      </c>
      <c r="P1875" s="1">
        <f t="shared" si="329"/>
        <v>9.7804110250521037E-10</v>
      </c>
      <c r="Q1875" s="1">
        <f t="shared" si="330"/>
        <v>1.0674879848055931E-9</v>
      </c>
    </row>
    <row r="1876" spans="1:17" x14ac:dyDescent="0.2">
      <c r="A1876" s="1">
        <v>1870</v>
      </c>
      <c r="B1876" s="1">
        <f t="shared" si="331"/>
        <v>242</v>
      </c>
      <c r="C1876" s="1">
        <v>0.02</v>
      </c>
      <c r="D1876" s="1">
        <v>0.01</v>
      </c>
      <c r="E1876" s="1">
        <v>2E-3</v>
      </c>
      <c r="F1876" s="1">
        <f t="shared" si="321"/>
        <v>0.48399999999999999</v>
      </c>
      <c r="G1876" s="1">
        <f t="shared" si="322"/>
        <v>0.24199999999999999</v>
      </c>
      <c r="I1876" s="1">
        <f t="shared" si="323"/>
        <v>2.494679850278847E-3</v>
      </c>
      <c r="J1876" s="1">
        <f t="shared" si="324"/>
        <v>1.1149385024667273E-4</v>
      </c>
      <c r="K1876" s="1">
        <f t="shared" si="325"/>
        <v>1.2168455788348036E-4</v>
      </c>
      <c r="L1876" s="1">
        <f t="shared" si="326"/>
        <v>0.99727214174159273</v>
      </c>
      <c r="M1876" s="1">
        <f t="shared" si="327"/>
        <v>1.0000000000000018</v>
      </c>
      <c r="O1876" s="1">
        <f t="shared" si="328"/>
        <v>2.1695087868586225E-8</v>
      </c>
      <c r="P1876" s="1">
        <f t="shared" si="329"/>
        <v>9.6961094131504923E-10</v>
      </c>
      <c r="Q1876" s="1">
        <f t="shared" si="330"/>
        <v>1.0582348573654001E-9</v>
      </c>
    </row>
    <row r="1877" spans="1:17" x14ac:dyDescent="0.2">
      <c r="A1877" s="1">
        <v>1871</v>
      </c>
      <c r="B1877" s="1">
        <f t="shared" si="331"/>
        <v>242.10000000000002</v>
      </c>
      <c r="C1877" s="1">
        <v>0.02</v>
      </c>
      <c r="D1877" s="1">
        <v>0.01</v>
      </c>
      <c r="E1877" s="1">
        <v>2E-3</v>
      </c>
      <c r="F1877" s="1">
        <f t="shared" si="321"/>
        <v>0.48420000000000007</v>
      </c>
      <c r="G1877" s="1">
        <f t="shared" si="322"/>
        <v>0.24210000000000004</v>
      </c>
      <c r="I1877" s="1">
        <f t="shared" si="323"/>
        <v>2.4866968747579545E-3</v>
      </c>
      <c r="J1877" s="1">
        <f t="shared" si="324"/>
        <v>1.1108690759529147E-4</v>
      </c>
      <c r="K1877" s="1">
        <f t="shared" si="325"/>
        <v>1.2123447143297898E-4</v>
      </c>
      <c r="L1877" s="1">
        <f t="shared" si="326"/>
        <v>0.99728098174621549</v>
      </c>
      <c r="M1877" s="1">
        <f t="shared" si="327"/>
        <v>1.0000000000000018</v>
      </c>
      <c r="O1877" s="1">
        <f t="shared" si="328"/>
        <v>2.1517805140292448E-8</v>
      </c>
      <c r="P1877" s="1">
        <f t="shared" si="329"/>
        <v>9.6125364355308592E-10</v>
      </c>
      <c r="Q1877" s="1">
        <f t="shared" si="330"/>
        <v>1.0490622154479983E-9</v>
      </c>
    </row>
    <row r="1878" spans="1:17" x14ac:dyDescent="0.2">
      <c r="A1878" s="1">
        <v>1872</v>
      </c>
      <c r="B1878" s="1">
        <f t="shared" si="331"/>
        <v>242.20000000000002</v>
      </c>
      <c r="C1878" s="1">
        <v>0.02</v>
      </c>
      <c r="D1878" s="1">
        <v>0.01</v>
      </c>
      <c r="E1878" s="1">
        <v>2E-3</v>
      </c>
      <c r="F1878" s="1">
        <f t="shared" ref="F1878:F1941" si="332">0.002*B1878</f>
        <v>0.48440000000000005</v>
      </c>
      <c r="G1878" s="1">
        <f t="shared" ref="G1878:G1941" si="333">0.001*B1878</f>
        <v>0.24220000000000003</v>
      </c>
      <c r="I1878" s="1">
        <f t="shared" ref="I1878:I1941" si="334">I1877+$B$3*(-I1877*C1877-I1877*E1877-I1877*D1877)</f>
        <v>2.4787394447587292E-3</v>
      </c>
      <c r="J1878" s="1">
        <f t="shared" ref="J1878:J1941" si="335">J1877+$B$3*(C1877*I1877-J1877*F1877)</f>
        <v>1.1068147327904336E-4</v>
      </c>
      <c r="K1878" s="1">
        <f t="shared" ref="K1878:K1941" si="336">K1877+$B$3*(I1877*D1877-K1877*G1877)</f>
        <v>1.2078608175434451E-4</v>
      </c>
      <c r="L1878" s="1">
        <f t="shared" ref="L1878:L1941" si="337">L1877+$B$3*(I1877*E1877+J1877*F1877+K1877*G1877)</f>
        <v>0.99728979300020959</v>
      </c>
      <c r="M1878" s="1">
        <f t="shared" ref="M1878:M1941" si="338">SUM(I1878:L1878)</f>
        <v>1.0000000000000018</v>
      </c>
      <c r="O1878" s="1">
        <f t="shared" si="328"/>
        <v>2.1341971088581287E-8</v>
      </c>
      <c r="P1878" s="1">
        <f t="shared" si="329"/>
        <v>9.5296857753956032E-10</v>
      </c>
      <c r="Q1878" s="1">
        <f t="shared" si="330"/>
        <v>1.0399693562609002E-9</v>
      </c>
    </row>
    <row r="1879" spans="1:17" x14ac:dyDescent="0.2">
      <c r="A1879" s="1">
        <v>1873</v>
      </c>
      <c r="B1879" s="1">
        <f t="shared" si="331"/>
        <v>242.3</v>
      </c>
      <c r="C1879" s="1">
        <v>0.02</v>
      </c>
      <c r="D1879" s="1">
        <v>0.01</v>
      </c>
      <c r="E1879" s="1">
        <v>2E-3</v>
      </c>
      <c r="F1879" s="1">
        <f t="shared" si="332"/>
        <v>0.48460000000000003</v>
      </c>
      <c r="G1879" s="1">
        <f t="shared" si="333"/>
        <v>0.24230000000000002</v>
      </c>
      <c r="I1879" s="1">
        <f t="shared" si="334"/>
        <v>2.4708074785355014E-3</v>
      </c>
      <c r="J1879" s="1">
        <f t="shared" si="335"/>
        <v>1.1027754160292396E-4</v>
      </c>
      <c r="K1879" s="1">
        <f t="shared" si="336"/>
        <v>1.2033938229901302E-4</v>
      </c>
      <c r="L1879" s="1">
        <f t="shared" si="337"/>
        <v>0.9972985755975643</v>
      </c>
      <c r="M1879" s="1">
        <f t="shared" si="338"/>
        <v>1.0000000000000018</v>
      </c>
      <c r="O1879" s="1">
        <f t="shared" si="328"/>
        <v>2.1167573875503975E-8</v>
      </c>
      <c r="P1879" s="1">
        <f t="shared" si="329"/>
        <v>9.4475511708927191E-10</v>
      </c>
      <c r="Q1879" s="1">
        <f t="shared" si="330"/>
        <v>1.0309555831750623E-9</v>
      </c>
    </row>
    <row r="1880" spans="1:17" x14ac:dyDescent="0.2">
      <c r="A1880" s="1">
        <v>1874</v>
      </c>
      <c r="B1880" s="1">
        <f t="shared" si="331"/>
        <v>242.4</v>
      </c>
      <c r="C1880" s="1">
        <v>0.02</v>
      </c>
      <c r="D1880" s="1">
        <v>0.01</v>
      </c>
      <c r="E1880" s="1">
        <v>2E-3</v>
      </c>
      <c r="F1880" s="1">
        <f t="shared" si="332"/>
        <v>0.48480000000000001</v>
      </c>
      <c r="G1880" s="1">
        <f t="shared" si="333"/>
        <v>0.2424</v>
      </c>
      <c r="I1880" s="1">
        <f t="shared" si="334"/>
        <v>2.4629008946041877E-3</v>
      </c>
      <c r="J1880" s="1">
        <f t="shared" si="335"/>
        <v>1.0987510689391726E-4</v>
      </c>
      <c r="K1880" s="1">
        <f t="shared" si="336"/>
        <v>1.1989436654444344E-4</v>
      </c>
      <c r="L1880" s="1">
        <f t="shared" si="337"/>
        <v>0.99730732963195923</v>
      </c>
      <c r="M1880" s="1">
        <f t="shared" si="338"/>
        <v>1.0000000000000018</v>
      </c>
      <c r="O1880" s="1">
        <f t="shared" si="328"/>
        <v>2.0994601759846296E-8</v>
      </c>
      <c r="P1880" s="1">
        <f t="shared" si="329"/>
        <v>9.3661264146361783E-10</v>
      </c>
      <c r="Q1880" s="1">
        <f t="shared" si="330"/>
        <v>1.0220202056705808E-9</v>
      </c>
    </row>
    <row r="1881" spans="1:17" x14ac:dyDescent="0.2">
      <c r="A1881" s="1">
        <v>1875</v>
      </c>
      <c r="B1881" s="1">
        <f t="shared" si="331"/>
        <v>242.5</v>
      </c>
      <c r="C1881" s="1">
        <v>0.02</v>
      </c>
      <c r="D1881" s="1">
        <v>0.01</v>
      </c>
      <c r="E1881" s="1">
        <v>2E-3</v>
      </c>
      <c r="F1881" s="1">
        <f t="shared" si="332"/>
        <v>0.48499999999999999</v>
      </c>
      <c r="G1881" s="1">
        <f t="shared" si="333"/>
        <v>0.24249999999999999</v>
      </c>
      <c r="I1881" s="1">
        <f t="shared" si="334"/>
        <v>2.4550196117414545E-3</v>
      </c>
      <c r="J1881" s="1">
        <f t="shared" si="335"/>
        <v>1.0947416350090853E-4</v>
      </c>
      <c r="K1881" s="1">
        <f t="shared" si="336"/>
        <v>1.1945102799401031E-4</v>
      </c>
      <c r="L1881" s="1">
        <f t="shared" si="337"/>
        <v>0.99731605519676536</v>
      </c>
      <c r="M1881" s="1">
        <f t="shared" si="338"/>
        <v>1.0000000000000018</v>
      </c>
      <c r="O1881" s="1">
        <f t="shared" si="328"/>
        <v>2.0823043096338207E-8</v>
      </c>
      <c r="P1881" s="1">
        <f t="shared" si="329"/>
        <v>9.2854053532304876E-10</v>
      </c>
      <c r="Q1881" s="1">
        <f t="shared" si="330"/>
        <v>1.013162539282854E-9</v>
      </c>
    </row>
    <row r="1882" spans="1:17" x14ac:dyDescent="0.2">
      <c r="A1882" s="1">
        <v>1876</v>
      </c>
      <c r="B1882" s="1">
        <f t="shared" si="331"/>
        <v>242.60000000000002</v>
      </c>
      <c r="C1882" s="1">
        <v>0.02</v>
      </c>
      <c r="D1882" s="1">
        <v>0.01</v>
      </c>
      <c r="E1882" s="1">
        <v>2E-3</v>
      </c>
      <c r="F1882" s="1">
        <f t="shared" si="332"/>
        <v>0.48520000000000008</v>
      </c>
      <c r="G1882" s="1">
        <f t="shared" si="333"/>
        <v>0.24260000000000004</v>
      </c>
      <c r="I1882" s="1">
        <f t="shared" si="334"/>
        <v>2.4471635489838818E-3</v>
      </c>
      <c r="J1882" s="1">
        <f t="shared" si="335"/>
        <v>1.0907470579459737E-4</v>
      </c>
      <c r="K1882" s="1">
        <f t="shared" si="336"/>
        <v>1.1900936017689701E-4</v>
      </c>
      <c r="L1882" s="1">
        <f t="shared" si="337"/>
        <v>0.99732475238504636</v>
      </c>
      <c r="M1882" s="1">
        <f t="shared" si="338"/>
        <v>1.0000000000000018</v>
      </c>
      <c r="O1882" s="1">
        <f t="shared" si="328"/>
        <v>2.0652886334869536E-8</v>
      </c>
      <c r="P1882" s="1">
        <f t="shared" si="329"/>
        <v>9.2053818867992325E-10</v>
      </c>
      <c r="Q1882" s="1">
        <f t="shared" si="330"/>
        <v>1.0043819055492118E-9</v>
      </c>
    </row>
    <row r="1883" spans="1:17" x14ac:dyDescent="0.2">
      <c r="A1883" s="1">
        <v>1877</v>
      </c>
      <c r="B1883" s="1">
        <f t="shared" si="331"/>
        <v>242.70000000000002</v>
      </c>
      <c r="C1883" s="1">
        <v>0.02</v>
      </c>
      <c r="D1883" s="1">
        <v>0.01</v>
      </c>
      <c r="E1883" s="1">
        <v>2E-3</v>
      </c>
      <c r="F1883" s="1">
        <f t="shared" si="332"/>
        <v>0.48540000000000005</v>
      </c>
      <c r="G1883" s="1">
        <f t="shared" si="333"/>
        <v>0.24270000000000003</v>
      </c>
      <c r="I1883" s="1">
        <f t="shared" si="334"/>
        <v>2.4393326256271332E-3</v>
      </c>
      <c r="J1883" s="1">
        <f t="shared" si="335"/>
        <v>1.0867672816741127E-4</v>
      </c>
      <c r="K1883" s="1">
        <f t="shared" si="336"/>
        <v>1.1856935664798938E-4</v>
      </c>
      <c r="L1883" s="1">
        <f t="shared" si="337"/>
        <v>0.99733342128955915</v>
      </c>
      <c r="M1883" s="1">
        <f t="shared" si="338"/>
        <v>1.0000000000000018</v>
      </c>
      <c r="O1883" s="1">
        <f t="shared" si="328"/>
        <v>2.0484120019712652E-8</v>
      </c>
      <c r="P1883" s="1">
        <f t="shared" si="329"/>
        <v>9.1260499685179843E-10</v>
      </c>
      <c r="Q1883" s="1">
        <f t="shared" si="330"/>
        <v>9.9567763195603814E-10</v>
      </c>
    </row>
    <row r="1884" spans="1:17" x14ac:dyDescent="0.2">
      <c r="A1884" s="1">
        <v>1878</v>
      </c>
      <c r="B1884" s="1">
        <f t="shared" si="331"/>
        <v>242.8</v>
      </c>
      <c r="C1884" s="1">
        <v>0.02</v>
      </c>
      <c r="D1884" s="1">
        <v>0.01</v>
      </c>
      <c r="E1884" s="1">
        <v>2E-3</v>
      </c>
      <c r="F1884" s="1">
        <f t="shared" si="332"/>
        <v>0.48560000000000003</v>
      </c>
      <c r="G1884" s="1">
        <f t="shared" si="333"/>
        <v>0.24280000000000002</v>
      </c>
      <c r="I1884" s="1">
        <f t="shared" si="334"/>
        <v>2.4315267612251266E-3</v>
      </c>
      <c r="J1884" s="1">
        <f t="shared" si="335"/>
        <v>1.0828022503341939E-4</v>
      </c>
      <c r="K1884" s="1">
        <f t="shared" si="336"/>
        <v>1.181310109877698E-4</v>
      </c>
      <c r="L1884" s="1">
        <f t="shared" si="337"/>
        <v>0.99734206200275533</v>
      </c>
      <c r="M1884" s="1">
        <f t="shared" si="338"/>
        <v>1.0000000000000016</v>
      </c>
      <c r="O1884" s="1">
        <f t="shared" si="328"/>
        <v>2.0316732788751101E-8</v>
      </c>
      <c r="P1884" s="1">
        <f t="shared" si="329"/>
        <v>9.0474036041511549E-10</v>
      </c>
      <c r="Q1884" s="1">
        <f t="shared" si="330"/>
        <v>9.8704905188634623E-10</v>
      </c>
    </row>
    <row r="1885" spans="1:17" x14ac:dyDescent="0.2">
      <c r="A1885" s="1">
        <v>1879</v>
      </c>
      <c r="B1885" s="1">
        <f t="shared" si="331"/>
        <v>242.9</v>
      </c>
      <c r="C1885" s="1">
        <v>0.02</v>
      </c>
      <c r="D1885" s="1">
        <v>0.01</v>
      </c>
      <c r="E1885" s="1">
        <v>2E-3</v>
      </c>
      <c r="F1885" s="1">
        <f t="shared" si="332"/>
        <v>0.48580000000000001</v>
      </c>
      <c r="G1885" s="1">
        <f t="shared" si="333"/>
        <v>0.2429</v>
      </c>
      <c r="I1885" s="1">
        <f t="shared" si="334"/>
        <v>2.4237458755892063E-3</v>
      </c>
      <c r="J1885" s="1">
        <f t="shared" si="335"/>
        <v>1.078851908282468E-4</v>
      </c>
      <c r="K1885" s="1">
        <f t="shared" si="336"/>
        <v>1.1769431680221188E-4</v>
      </c>
      <c r="L1885" s="1">
        <f t="shared" si="337"/>
        <v>0.99735067461678195</v>
      </c>
      <c r="M1885" s="1">
        <f t="shared" si="338"/>
        <v>1.0000000000000016</v>
      </c>
      <c r="O1885" s="1">
        <f t="shared" si="328"/>
        <v>2.0150713372714538E-8</v>
      </c>
      <c r="P1885" s="1">
        <f t="shared" si="329"/>
        <v>8.9694368515928995E-10</v>
      </c>
      <c r="Q1885" s="1">
        <f t="shared" si="330"/>
        <v>9.7849550456781965E-10</v>
      </c>
    </row>
    <row r="1886" spans="1:17" x14ac:dyDescent="0.2">
      <c r="A1886" s="1">
        <v>1880</v>
      </c>
      <c r="B1886" s="1">
        <f t="shared" si="331"/>
        <v>243</v>
      </c>
      <c r="C1886" s="1">
        <v>0.02</v>
      </c>
      <c r="D1886" s="1">
        <v>0.01</v>
      </c>
      <c r="E1886" s="1">
        <v>2E-3</v>
      </c>
      <c r="F1886" s="1">
        <f t="shared" si="332"/>
        <v>0.48599999999999999</v>
      </c>
      <c r="G1886" s="1">
        <f t="shared" si="333"/>
        <v>0.24299999999999999</v>
      </c>
      <c r="I1886" s="1">
        <f t="shared" si="334"/>
        <v>2.415989888787321E-3</v>
      </c>
      <c r="J1886" s="1">
        <f t="shared" si="335"/>
        <v>1.0749162000898898E-4</v>
      </c>
      <c r="K1886" s="1">
        <f t="shared" si="336"/>
        <v>1.1725926772267537E-4</v>
      </c>
      <c r="L1886" s="1">
        <f t="shared" si="337"/>
        <v>0.99735925922348267</v>
      </c>
      <c r="M1886" s="1">
        <f t="shared" si="338"/>
        <v>1.0000000000000016</v>
      </c>
      <c r="O1886" s="1">
        <f t="shared" si="328"/>
        <v>1.9986050594420297E-8</v>
      </c>
      <c r="P1886" s="1">
        <f t="shared" si="329"/>
        <v>8.8921438204122051E-10</v>
      </c>
      <c r="Q1886" s="1">
        <f t="shared" si="330"/>
        <v>9.7001633502132868E-10</v>
      </c>
    </row>
    <row r="1887" spans="1:17" x14ac:dyDescent="0.2">
      <c r="A1887" s="1">
        <v>1881</v>
      </c>
      <c r="B1887" s="1">
        <f t="shared" si="331"/>
        <v>243.10000000000002</v>
      </c>
      <c r="C1887" s="1">
        <v>0.02</v>
      </c>
      <c r="D1887" s="1">
        <v>0.01</v>
      </c>
      <c r="E1887" s="1">
        <v>2E-3</v>
      </c>
      <c r="F1887" s="1">
        <f t="shared" si="332"/>
        <v>0.48620000000000008</v>
      </c>
      <c r="G1887" s="1">
        <f t="shared" si="333"/>
        <v>0.24310000000000004</v>
      </c>
      <c r="I1887" s="1">
        <f t="shared" si="334"/>
        <v>2.4082587211432015E-3</v>
      </c>
      <c r="J1887" s="1">
        <f t="shared" si="335"/>
        <v>1.0709950705412675E-4</v>
      </c>
      <c r="K1887" s="1">
        <f t="shared" si="336"/>
        <v>1.1682585740580168E-4</v>
      </c>
      <c r="L1887" s="1">
        <f t="shared" si="337"/>
        <v>0.99736781591439849</v>
      </c>
      <c r="M1887" s="1">
        <f t="shared" si="338"/>
        <v>1.0000000000000016</v>
      </c>
      <c r="O1887" s="1">
        <f t="shared" si="328"/>
        <v>1.9822733368020588E-8</v>
      </c>
      <c r="P1887" s="1">
        <f t="shared" si="329"/>
        <v>8.8155186714017304E-10</v>
      </c>
      <c r="Q1887" s="1">
        <f t="shared" si="330"/>
        <v>9.6161089400987815E-10</v>
      </c>
    </row>
    <row r="1888" spans="1:17" x14ac:dyDescent="0.2">
      <c r="A1888" s="1">
        <v>1882</v>
      </c>
      <c r="B1888" s="1">
        <f t="shared" si="331"/>
        <v>243.20000000000002</v>
      </c>
      <c r="C1888" s="1">
        <v>0.02</v>
      </c>
      <c r="D1888" s="1">
        <v>0.01</v>
      </c>
      <c r="E1888" s="1">
        <v>2E-3</v>
      </c>
      <c r="F1888" s="1">
        <f t="shared" si="332"/>
        <v>0.48640000000000005</v>
      </c>
      <c r="G1888" s="1">
        <f t="shared" si="333"/>
        <v>0.24320000000000003</v>
      </c>
      <c r="I1888" s="1">
        <f t="shared" si="334"/>
        <v>2.4005522932355433E-3</v>
      </c>
      <c r="J1888" s="1">
        <f t="shared" si="335"/>
        <v>1.0670884646344152E-4</v>
      </c>
      <c r="K1888" s="1">
        <f t="shared" si="336"/>
        <v>1.1639407953340984E-4</v>
      </c>
      <c r="L1888" s="1">
        <f t="shared" si="337"/>
        <v>0.9973763447807692</v>
      </c>
      <c r="M1888" s="1">
        <f t="shared" si="338"/>
        <v>1.0000000000000016</v>
      </c>
      <c r="O1888" s="1">
        <f t="shared" si="328"/>
        <v>1.9660750698256411E-8</v>
      </c>
      <c r="P1888" s="1">
        <f t="shared" si="329"/>
        <v>8.7395556161308328E-10</v>
      </c>
      <c r="Q1888" s="1">
        <f t="shared" si="330"/>
        <v>9.5327853798803345E-10</v>
      </c>
    </row>
    <row r="1889" spans="1:17" x14ac:dyDescent="0.2">
      <c r="A1889" s="1">
        <v>1883</v>
      </c>
      <c r="B1889" s="1">
        <f t="shared" si="331"/>
        <v>243.3</v>
      </c>
      <c r="C1889" s="1">
        <v>0.02</v>
      </c>
      <c r="D1889" s="1">
        <v>0.01</v>
      </c>
      <c r="E1889" s="1">
        <v>2E-3</v>
      </c>
      <c r="F1889" s="1">
        <f t="shared" si="332"/>
        <v>0.48660000000000003</v>
      </c>
      <c r="G1889" s="1">
        <f t="shared" si="333"/>
        <v>0.24330000000000002</v>
      </c>
      <c r="I1889" s="1">
        <f t="shared" si="334"/>
        <v>2.3928705258971896E-3</v>
      </c>
      <c r="J1889" s="1">
        <f t="shared" si="335"/>
        <v>1.0631963275793081E-4</v>
      </c>
      <c r="K1889" s="1">
        <f t="shared" si="336"/>
        <v>1.1596392781239286E-4</v>
      </c>
      <c r="L1889" s="1">
        <f t="shared" si="337"/>
        <v>0.99738484591353405</v>
      </c>
      <c r="M1889" s="1">
        <f t="shared" si="338"/>
        <v>1.0000000000000016</v>
      </c>
      <c r="O1889" s="1">
        <f t="shared" si="328"/>
        <v>1.9500091679717194E-8</v>
      </c>
      <c r="P1889" s="1">
        <f t="shared" si="329"/>
        <v>8.6642489165023552E-10</v>
      </c>
      <c r="Q1889" s="1">
        <f t="shared" si="330"/>
        <v>9.4501862905177723E-10</v>
      </c>
    </row>
    <row r="1890" spans="1:17" x14ac:dyDescent="0.2">
      <c r="A1890" s="1">
        <v>1884</v>
      </c>
      <c r="B1890" s="1">
        <f t="shared" si="331"/>
        <v>243.4</v>
      </c>
      <c r="C1890" s="1">
        <v>0.02</v>
      </c>
      <c r="D1890" s="1">
        <v>0.01</v>
      </c>
      <c r="E1890" s="1">
        <v>2E-3</v>
      </c>
      <c r="F1890" s="1">
        <f t="shared" si="332"/>
        <v>0.48680000000000001</v>
      </c>
      <c r="G1890" s="1">
        <f t="shared" si="333"/>
        <v>0.24340000000000001</v>
      </c>
      <c r="I1890" s="1">
        <f t="shared" si="334"/>
        <v>2.3852133402143187E-3</v>
      </c>
      <c r="J1890" s="1">
        <f t="shared" si="335"/>
        <v>1.0593186047972427E-4</v>
      </c>
      <c r="K1890" s="1">
        <f t="shared" si="336"/>
        <v>1.1553539597461453E-4</v>
      </c>
      <c r="L1890" s="1">
        <f t="shared" si="337"/>
        <v>0.99739331940333287</v>
      </c>
      <c r="M1890" s="1">
        <f t="shared" si="338"/>
        <v>1.0000000000000016</v>
      </c>
      <c r="O1890" s="1">
        <f t="shared" si="328"/>
        <v>1.9340745496106521E-8</v>
      </c>
      <c r="P1890" s="1">
        <f t="shared" si="329"/>
        <v>8.5895928843133194E-10</v>
      </c>
      <c r="Q1890" s="1">
        <f t="shared" si="330"/>
        <v>9.3683053488881179E-10</v>
      </c>
    </row>
    <row r="1891" spans="1:17" x14ac:dyDescent="0.2">
      <c r="A1891" s="1">
        <v>1885</v>
      </c>
      <c r="B1891" s="1">
        <f t="shared" si="331"/>
        <v>243.5</v>
      </c>
      <c r="C1891" s="1">
        <v>0.02</v>
      </c>
      <c r="D1891" s="1">
        <v>0.01</v>
      </c>
      <c r="E1891" s="1">
        <v>2E-3</v>
      </c>
      <c r="F1891" s="1">
        <f t="shared" si="332"/>
        <v>0.48699999999999999</v>
      </c>
      <c r="G1891" s="1">
        <f t="shared" si="333"/>
        <v>0.24349999999999999</v>
      </c>
      <c r="I1891" s="1">
        <f t="shared" si="334"/>
        <v>2.3775806575256327E-3</v>
      </c>
      <c r="J1891" s="1">
        <f t="shared" si="335"/>
        <v>1.0554552419199993E-4</v>
      </c>
      <c r="K1891" s="1">
        <f t="shared" si="336"/>
        <v>1.1510847777680673E-4</v>
      </c>
      <c r="L1891" s="1">
        <f t="shared" si="337"/>
        <v>0.99740176534050706</v>
      </c>
      <c r="M1891" s="1">
        <f t="shared" si="338"/>
        <v>1.0000000000000016</v>
      </c>
      <c r="O1891" s="1">
        <f t="shared" si="328"/>
        <v>1.9182701419513986E-8</v>
      </c>
      <c r="P1891" s="1">
        <f t="shared" si="329"/>
        <v>8.5155818808195242E-10</v>
      </c>
      <c r="Q1891" s="1">
        <f t="shared" si="330"/>
        <v>9.2871362872930813E-10</v>
      </c>
    </row>
    <row r="1892" spans="1:17" x14ac:dyDescent="0.2">
      <c r="A1892" s="1">
        <v>1886</v>
      </c>
      <c r="B1892" s="1">
        <f t="shared" si="331"/>
        <v>243.60000000000002</v>
      </c>
      <c r="C1892" s="1">
        <v>0.02</v>
      </c>
      <c r="D1892" s="1">
        <v>0.01</v>
      </c>
      <c r="E1892" s="1">
        <v>2E-3</v>
      </c>
      <c r="F1892" s="1">
        <f t="shared" si="332"/>
        <v>0.48720000000000008</v>
      </c>
      <c r="G1892" s="1">
        <f t="shared" si="333"/>
        <v>0.24360000000000004</v>
      </c>
      <c r="I1892" s="1">
        <f t="shared" si="334"/>
        <v>2.3699723994215507E-3</v>
      </c>
      <c r="J1892" s="1">
        <f t="shared" si="335"/>
        <v>1.051606184789008E-4</v>
      </c>
      <c r="K1892" s="1">
        <f t="shared" si="336"/>
        <v>1.1468316700046712E-4</v>
      </c>
      <c r="L1892" s="1">
        <f t="shared" si="337"/>
        <v>0.9974101838151006</v>
      </c>
      <c r="M1892" s="1">
        <f t="shared" si="338"/>
        <v>1.0000000000000016</v>
      </c>
      <c r="O1892" s="1">
        <f t="shared" si="328"/>
        <v>1.9025948809693046E-8</v>
      </c>
      <c r="P1892" s="1">
        <f t="shared" si="329"/>
        <v>8.442210316303963E-10</v>
      </c>
      <c r="Q1892" s="1">
        <f t="shared" si="330"/>
        <v>9.2066728929709295E-10</v>
      </c>
    </row>
    <row r="1893" spans="1:17" x14ac:dyDescent="0.2">
      <c r="A1893" s="1">
        <v>1887</v>
      </c>
      <c r="B1893" s="1">
        <f t="shared" si="331"/>
        <v>243.70000000000002</v>
      </c>
      <c r="C1893" s="1">
        <v>0.02</v>
      </c>
      <c r="D1893" s="1">
        <v>0.01</v>
      </c>
      <c r="E1893" s="1">
        <v>2E-3</v>
      </c>
      <c r="F1893" s="1">
        <f t="shared" si="332"/>
        <v>0.48740000000000006</v>
      </c>
      <c r="G1893" s="1">
        <f t="shared" si="333"/>
        <v>0.24370000000000003</v>
      </c>
      <c r="I1893" s="1">
        <f t="shared" si="334"/>
        <v>2.3623884877434016E-3</v>
      </c>
      <c r="J1893" s="1">
        <f t="shared" si="335"/>
        <v>1.0477713794545186E-4</v>
      </c>
      <c r="K1893" s="1">
        <f t="shared" si="336"/>
        <v>1.1425945745175729E-4</v>
      </c>
      <c r="L1893" s="1">
        <f t="shared" si="337"/>
        <v>0.99741857491686092</v>
      </c>
      <c r="M1893" s="1">
        <f t="shared" si="338"/>
        <v>1.0000000000000016</v>
      </c>
      <c r="O1893" s="1">
        <f t="shared" si="328"/>
        <v>1.8870477113344555E-8</v>
      </c>
      <c r="P1893" s="1">
        <f t="shared" si="329"/>
        <v>8.3694726496489519E-10</v>
      </c>
      <c r="Q1893" s="1">
        <f t="shared" si="330"/>
        <v>9.126909007612582E-10</v>
      </c>
    </row>
    <row r="1894" spans="1:17" x14ac:dyDescent="0.2">
      <c r="A1894" s="1">
        <v>1888</v>
      </c>
      <c r="B1894" s="1">
        <f t="shared" si="331"/>
        <v>243.8</v>
      </c>
      <c r="C1894" s="1">
        <v>0.02</v>
      </c>
      <c r="D1894" s="1">
        <v>0.01</v>
      </c>
      <c r="E1894" s="1">
        <v>2E-3</v>
      </c>
      <c r="F1894" s="1">
        <f t="shared" si="332"/>
        <v>0.48760000000000003</v>
      </c>
      <c r="G1894" s="1">
        <f t="shared" si="333"/>
        <v>0.24380000000000002</v>
      </c>
      <c r="I1894" s="1">
        <f t="shared" si="334"/>
        <v>2.3548288445826228E-3</v>
      </c>
      <c r="J1894" s="1">
        <f t="shared" si="335"/>
        <v>1.0439507721747733E-4</v>
      </c>
      <c r="K1894" s="1">
        <f t="shared" si="336"/>
        <v>1.1383734296140137E-4</v>
      </c>
      <c r="L1894" s="1">
        <f t="shared" si="337"/>
        <v>0.99742693873524002</v>
      </c>
      <c r="M1894" s="1">
        <f t="shared" si="338"/>
        <v>1.0000000000000016</v>
      </c>
      <c r="O1894" s="1">
        <f t="shared" si="328"/>
        <v>1.8716275863406209E-8</v>
      </c>
      <c r="P1894" s="1">
        <f t="shared" si="329"/>
        <v>8.2973633879120065E-10</v>
      </c>
      <c r="Q1894" s="1">
        <f t="shared" si="330"/>
        <v>9.0478385268820137E-10</v>
      </c>
    </row>
    <row r="1895" spans="1:17" x14ac:dyDescent="0.2">
      <c r="A1895" s="1">
        <v>1889</v>
      </c>
      <c r="B1895" s="1">
        <f t="shared" si="331"/>
        <v>243.9</v>
      </c>
      <c r="C1895" s="1">
        <v>0.02</v>
      </c>
      <c r="D1895" s="1">
        <v>0.01</v>
      </c>
      <c r="E1895" s="1">
        <v>2E-3</v>
      </c>
      <c r="F1895" s="1">
        <f t="shared" si="332"/>
        <v>0.48780000000000001</v>
      </c>
      <c r="G1895" s="1">
        <f t="shared" si="333"/>
        <v>0.24390000000000001</v>
      </c>
      <c r="I1895" s="1">
        <f t="shared" si="334"/>
        <v>2.3472933922799584E-3</v>
      </c>
      <c r="J1895" s="1">
        <f t="shared" si="335"/>
        <v>1.0401443094151839E-4</v>
      </c>
      <c r="K1895" s="1">
        <f t="shared" si="336"/>
        <v>1.1341681738458502E-4</v>
      </c>
      <c r="L1895" s="1">
        <f t="shared" si="337"/>
        <v>0.99743527535939547</v>
      </c>
      <c r="M1895" s="1">
        <f t="shared" si="338"/>
        <v>1.0000000000000016</v>
      </c>
      <c r="O1895" s="1">
        <f t="shared" si="328"/>
        <v>1.8563334678348066E-8</v>
      </c>
      <c r="P1895" s="1">
        <f t="shared" si="329"/>
        <v>8.2258770859055784E-10</v>
      </c>
      <c r="Q1895" s="1">
        <f t="shared" si="330"/>
        <v>8.969455399941029E-10</v>
      </c>
    </row>
    <row r="1896" spans="1:17" x14ac:dyDescent="0.2">
      <c r="A1896" s="1">
        <v>1890</v>
      </c>
      <c r="B1896" s="1">
        <f t="shared" si="331"/>
        <v>244</v>
      </c>
      <c r="C1896" s="1">
        <v>0.02</v>
      </c>
      <c r="D1896" s="1">
        <v>0.01</v>
      </c>
      <c r="E1896" s="1">
        <v>2E-3</v>
      </c>
      <c r="F1896" s="1">
        <f t="shared" si="332"/>
        <v>0.48799999999999999</v>
      </c>
      <c r="G1896" s="1">
        <f t="shared" si="333"/>
        <v>0.24399999999999999</v>
      </c>
      <c r="I1896" s="1">
        <f t="shared" si="334"/>
        <v>2.3397820534246626E-3</v>
      </c>
      <c r="J1896" s="1">
        <f t="shared" si="335"/>
        <v>1.0363519378475104E-4</v>
      </c>
      <c r="K1896" s="1">
        <f t="shared" si="336"/>
        <v>1.1299787460085496E-4</v>
      </c>
      <c r="L1896" s="1">
        <f t="shared" si="337"/>
        <v>0.99744358487819129</v>
      </c>
      <c r="M1896" s="1">
        <f t="shared" si="338"/>
        <v>1.0000000000000016</v>
      </c>
      <c r="O1896" s="1">
        <f t="shared" si="328"/>
        <v>1.8411643261473348E-8</v>
      </c>
      <c r="P1896" s="1">
        <f t="shared" si="329"/>
        <v>8.1550083457802459E-10</v>
      </c>
      <c r="Q1896" s="1">
        <f t="shared" si="330"/>
        <v>8.8917536289780325E-10</v>
      </c>
    </row>
    <row r="1897" spans="1:17" x14ac:dyDescent="0.2">
      <c r="A1897" s="1">
        <v>1891</v>
      </c>
      <c r="B1897" s="1">
        <f t="shared" si="331"/>
        <v>244.10000000000002</v>
      </c>
      <c r="C1897" s="1">
        <v>0.02</v>
      </c>
      <c r="D1897" s="1">
        <v>0.01</v>
      </c>
      <c r="E1897" s="1">
        <v>2E-3</v>
      </c>
      <c r="F1897" s="1">
        <f t="shared" si="332"/>
        <v>0.48820000000000008</v>
      </c>
      <c r="G1897" s="1">
        <f t="shared" si="333"/>
        <v>0.24410000000000004</v>
      </c>
      <c r="I1897" s="1">
        <f t="shared" si="334"/>
        <v>2.3322947508537038E-3</v>
      </c>
      <c r="J1897" s="1">
        <f t="shared" si="335"/>
        <v>1.0325736043490452E-4</v>
      </c>
      <c r="K1897" s="1">
        <f t="shared" si="336"/>
        <v>1.1258050851401876E-4</v>
      </c>
      <c r="L1897" s="1">
        <f t="shared" si="337"/>
        <v>0.99745186738019898</v>
      </c>
      <c r="M1897" s="1">
        <f t="shared" si="338"/>
        <v>1.0000000000000016</v>
      </c>
      <c r="O1897" s="1">
        <f t="shared" si="328"/>
        <v>1.8261191400225478E-8</v>
      </c>
      <c r="P1897" s="1">
        <f t="shared" si="329"/>
        <v>8.0847518166117835E-10</v>
      </c>
      <c r="Q1897" s="1">
        <f t="shared" si="330"/>
        <v>8.8147272687411995E-10</v>
      </c>
    </row>
    <row r="1898" spans="1:17" x14ac:dyDescent="0.2">
      <c r="A1898" s="1">
        <v>1892</v>
      </c>
      <c r="B1898" s="1">
        <f t="shared" si="331"/>
        <v>244.20000000000002</v>
      </c>
      <c r="C1898" s="1">
        <v>0.02</v>
      </c>
      <c r="D1898" s="1">
        <v>0.01</v>
      </c>
      <c r="E1898" s="1">
        <v>2E-3</v>
      </c>
      <c r="F1898" s="1">
        <f t="shared" si="332"/>
        <v>0.48840000000000006</v>
      </c>
      <c r="G1898" s="1">
        <f t="shared" si="333"/>
        <v>0.24420000000000003</v>
      </c>
      <c r="I1898" s="1">
        <f t="shared" si="334"/>
        <v>2.3248314076509719E-3</v>
      </c>
      <c r="J1898" s="1">
        <f t="shared" si="335"/>
        <v>1.0288092560017988E-4</v>
      </c>
      <c r="K1898" s="1">
        <f t="shared" si="336"/>
        <v>1.1216471305204526E-4</v>
      </c>
      <c r="L1898" s="1">
        <f t="shared" si="337"/>
        <v>0.99746012295369846</v>
      </c>
      <c r="M1898" s="1">
        <f t="shared" si="338"/>
        <v>1.0000000000000016</v>
      </c>
      <c r="O1898" s="1">
        <f t="shared" si="328"/>
        <v>1.8111968965500378E-8</v>
      </c>
      <c r="P1898" s="1">
        <f t="shared" si="329"/>
        <v>8.0151021939916982E-10</v>
      </c>
      <c r="Q1898" s="1">
        <f t="shared" si="330"/>
        <v>8.7383704260756125E-10</v>
      </c>
    </row>
    <row r="1899" spans="1:17" x14ac:dyDescent="0.2">
      <c r="A1899" s="1">
        <v>1893</v>
      </c>
      <c r="B1899" s="1">
        <f t="shared" si="331"/>
        <v>244.3</v>
      </c>
      <c r="C1899" s="1">
        <v>0.02</v>
      </c>
      <c r="D1899" s="1">
        <v>0.01</v>
      </c>
      <c r="E1899" s="1">
        <v>2E-3</v>
      </c>
      <c r="F1899" s="1">
        <f t="shared" si="332"/>
        <v>0.48860000000000003</v>
      </c>
      <c r="G1899" s="1">
        <f t="shared" si="333"/>
        <v>0.24430000000000002</v>
      </c>
      <c r="I1899" s="1">
        <f t="shared" si="334"/>
        <v>2.3173919471464887E-3</v>
      </c>
      <c r="J1899" s="1">
        <f t="shared" si="335"/>
        <v>1.0250588400916904E-4</v>
      </c>
      <c r="K1899" s="1">
        <f t="shared" si="336"/>
        <v>1.1175048216696528E-4</v>
      </c>
      <c r="L1899" s="1">
        <f t="shared" si="337"/>
        <v>0.99746835168667902</v>
      </c>
      <c r="M1899" s="1">
        <f t="shared" si="338"/>
        <v>1.0000000000000016</v>
      </c>
      <c r="O1899" s="1">
        <f t="shared" si="328"/>
        <v>1.7963965910964483E-8</v>
      </c>
      <c r="P1899" s="1">
        <f t="shared" si="329"/>
        <v>7.9460542196213608E-10</v>
      </c>
      <c r="Q1899" s="1">
        <f t="shared" si="330"/>
        <v>8.6626772594645173E-10</v>
      </c>
    </row>
    <row r="1900" spans="1:17" x14ac:dyDescent="0.2">
      <c r="A1900" s="1">
        <v>1894</v>
      </c>
      <c r="B1900" s="1">
        <f t="shared" si="331"/>
        <v>244.4</v>
      </c>
      <c r="C1900" s="1">
        <v>0.02</v>
      </c>
      <c r="D1900" s="1">
        <v>0.01</v>
      </c>
      <c r="E1900" s="1">
        <v>2E-3</v>
      </c>
      <c r="F1900" s="1">
        <f t="shared" si="332"/>
        <v>0.48880000000000001</v>
      </c>
      <c r="G1900" s="1">
        <f t="shared" si="333"/>
        <v>0.24440000000000001</v>
      </c>
      <c r="I1900" s="1">
        <f t="shared" si="334"/>
        <v>2.3099762929156198E-3</v>
      </c>
      <c r="J1900" s="1">
        <f t="shared" si="335"/>
        <v>1.0213223041077401E-4</v>
      </c>
      <c r="K1900" s="1">
        <f t="shared" si="336"/>
        <v>1.113378098347728E-4</v>
      </c>
      <c r="L1900" s="1">
        <f t="shared" si="337"/>
        <v>0.99747655366684052</v>
      </c>
      <c r="M1900" s="1">
        <f t="shared" si="338"/>
        <v>1.0000000000000018</v>
      </c>
      <c r="O1900" s="1">
        <f t="shared" si="328"/>
        <v>1.7817172272378574E-8</v>
      </c>
      <c r="P1900" s="1">
        <f t="shared" si="329"/>
        <v>7.8776026809098248E-10</v>
      </c>
      <c r="Q1900" s="1">
        <f t="shared" si="330"/>
        <v>8.5876419785747776E-10</v>
      </c>
    </row>
    <row r="1901" spans="1:17" x14ac:dyDescent="0.2">
      <c r="A1901" s="1">
        <v>1895</v>
      </c>
      <c r="B1901" s="1">
        <f t="shared" si="331"/>
        <v>244.5</v>
      </c>
      <c r="C1901" s="1">
        <v>0.02</v>
      </c>
      <c r="D1901" s="1">
        <v>0.01</v>
      </c>
      <c r="E1901" s="1">
        <v>2E-3</v>
      </c>
      <c r="F1901" s="1">
        <f t="shared" si="332"/>
        <v>0.48899999999999999</v>
      </c>
      <c r="G1901" s="1">
        <f t="shared" si="333"/>
        <v>0.2445</v>
      </c>
      <c r="I1901" s="1">
        <f t="shared" si="334"/>
        <v>2.3025843687782899E-3</v>
      </c>
      <c r="J1901" s="1">
        <f t="shared" si="335"/>
        <v>1.0175995957412662E-4</v>
      </c>
      <c r="K1901" s="1">
        <f t="shared" si="336"/>
        <v>1.1092669005532657E-4</v>
      </c>
      <c r="L1901" s="1">
        <f t="shared" si="337"/>
        <v>0.9974847289815939</v>
      </c>
      <c r="M1901" s="1">
        <f t="shared" si="338"/>
        <v>1.0000000000000016</v>
      </c>
      <c r="O1901" s="1">
        <f t="shared" si="328"/>
        <v>1.7671578166926724E-8</v>
      </c>
      <c r="P1901" s="1">
        <f t="shared" si="329"/>
        <v>7.8097424105749759E-10</v>
      </c>
      <c r="Q1901" s="1">
        <f t="shared" si="330"/>
        <v>8.5132588438061467E-10</v>
      </c>
    </row>
    <row r="1902" spans="1:17" x14ac:dyDescent="0.2">
      <c r="A1902" s="1">
        <v>1896</v>
      </c>
      <c r="B1902" s="1">
        <f t="shared" si="331"/>
        <v>244.60000000000002</v>
      </c>
      <c r="C1902" s="1">
        <v>0.02</v>
      </c>
      <c r="D1902" s="1">
        <v>0.01</v>
      </c>
      <c r="E1902" s="1">
        <v>2E-3</v>
      </c>
      <c r="F1902" s="1">
        <f t="shared" si="332"/>
        <v>0.48920000000000008</v>
      </c>
      <c r="G1902" s="1">
        <f t="shared" si="333"/>
        <v>0.24460000000000004</v>
      </c>
      <c r="I1902" s="1">
        <f t="shared" si="334"/>
        <v>2.2952160987981993E-3</v>
      </c>
      <c r="J1902" s="1">
        <f t="shared" si="335"/>
        <v>1.013890662885084E-4</v>
      </c>
      <c r="K1902" s="1">
        <f t="shared" si="336"/>
        <v>1.1051711685225213E-4</v>
      </c>
      <c r="L1902" s="1">
        <f t="shared" si="337"/>
        <v>0.99749287771806272</v>
      </c>
      <c r="M1902" s="1">
        <f t="shared" si="338"/>
        <v>1.0000000000000018</v>
      </c>
      <c r="O1902" s="1">
        <f t="shared" si="328"/>
        <v>1.7527173792551002E-8</v>
      </c>
      <c r="P1902" s="1">
        <f t="shared" si="329"/>
        <v>7.7424682862483036E-10</v>
      </c>
      <c r="Q1902" s="1">
        <f t="shared" si="330"/>
        <v>8.4395221658446571E-10</v>
      </c>
    </row>
    <row r="1903" spans="1:17" x14ac:dyDescent="0.2">
      <c r="A1903" s="1">
        <v>1897</v>
      </c>
      <c r="B1903" s="1">
        <f t="shared" si="331"/>
        <v>244.70000000000002</v>
      </c>
      <c r="C1903" s="1">
        <v>0.02</v>
      </c>
      <c r="D1903" s="1">
        <v>0.01</v>
      </c>
      <c r="E1903" s="1">
        <v>2E-3</v>
      </c>
      <c r="F1903" s="1">
        <f t="shared" si="332"/>
        <v>0.48940000000000006</v>
      </c>
      <c r="G1903" s="1">
        <f t="shared" si="333"/>
        <v>0.24470000000000003</v>
      </c>
      <c r="I1903" s="1">
        <f t="shared" si="334"/>
        <v>2.2878714072820452E-3</v>
      </c>
      <c r="J1903" s="1">
        <f t="shared" si="335"/>
        <v>1.0101954536327097E-4</v>
      </c>
      <c r="K1903" s="1">
        <f t="shared" si="336"/>
        <v>1.1010908427284424E-4</v>
      </c>
      <c r="L1903" s="1">
        <f t="shared" si="337"/>
        <v>0.9975009999630835</v>
      </c>
      <c r="M1903" s="1">
        <f t="shared" si="338"/>
        <v>1.0000000000000016</v>
      </c>
      <c r="O1903" s="1">
        <f t="shared" si="328"/>
        <v>1.7383949427291784E-8</v>
      </c>
      <c r="P1903" s="1">
        <f t="shared" si="329"/>
        <v>7.6757752300831968E-10</v>
      </c>
      <c r="Q1903" s="1">
        <f t="shared" si="330"/>
        <v>8.3664263052200561E-10</v>
      </c>
    </row>
    <row r="1904" spans="1:17" x14ac:dyDescent="0.2">
      <c r="A1904" s="1">
        <v>1898</v>
      </c>
      <c r="B1904" s="1">
        <f t="shared" si="331"/>
        <v>244.8</v>
      </c>
      <c r="C1904" s="1">
        <v>0.02</v>
      </c>
      <c r="D1904" s="1">
        <v>0.01</v>
      </c>
      <c r="E1904" s="1">
        <v>2E-3</v>
      </c>
      <c r="F1904" s="1">
        <f t="shared" si="332"/>
        <v>0.48960000000000004</v>
      </c>
      <c r="G1904" s="1">
        <f t="shared" si="333"/>
        <v>0.24480000000000002</v>
      </c>
      <c r="I1904" s="1">
        <f t="shared" si="334"/>
        <v>2.2805502187787426E-3</v>
      </c>
      <c r="J1904" s="1">
        <f t="shared" si="335"/>
        <v>1.0065139162775657E-4</v>
      </c>
      <c r="K1904" s="1">
        <f t="shared" si="336"/>
        <v>1.0970258638796978E-4</v>
      </c>
      <c r="L1904" s="1">
        <f t="shared" si="337"/>
        <v>0.99750909580320724</v>
      </c>
      <c r="M1904" s="1">
        <f t="shared" si="338"/>
        <v>1.0000000000000018</v>
      </c>
      <c r="O1904" s="1">
        <f t="shared" si="328"/>
        <v>1.7241895428632837E-8</v>
      </c>
      <c r="P1904" s="1">
        <f t="shared" si="329"/>
        <v>7.6096582083664191E-10</v>
      </c>
      <c r="Q1904" s="1">
        <f t="shared" si="330"/>
        <v>8.2939656718668602E-10</v>
      </c>
    </row>
    <row r="1905" spans="1:17" x14ac:dyDescent="0.2">
      <c r="A1905" s="1">
        <v>1899</v>
      </c>
      <c r="B1905" s="1">
        <f t="shared" si="331"/>
        <v>244.9</v>
      </c>
      <c r="C1905" s="1">
        <v>0.02</v>
      </c>
      <c r="D1905" s="1">
        <v>0.01</v>
      </c>
      <c r="E1905" s="1">
        <v>2E-3</v>
      </c>
      <c r="F1905" s="1">
        <f t="shared" si="332"/>
        <v>0.48980000000000001</v>
      </c>
      <c r="G1905" s="1">
        <f t="shared" si="333"/>
        <v>0.24490000000000001</v>
      </c>
      <c r="I1905" s="1">
        <f t="shared" si="334"/>
        <v>2.2732524580786504E-3</v>
      </c>
      <c r="J1905" s="1">
        <f t="shared" si="335"/>
        <v>1.002845999312191E-4</v>
      </c>
      <c r="K1905" s="1">
        <f t="shared" si="336"/>
        <v>1.0929761729197103E-4</v>
      </c>
      <c r="L1905" s="1">
        <f t="shared" si="337"/>
        <v>0.99751716532469992</v>
      </c>
      <c r="M1905" s="1">
        <f t="shared" si="338"/>
        <v>1.0000000000000018</v>
      </c>
      <c r="O1905" s="1">
        <f t="shared" si="328"/>
        <v>1.7101002232852358E-8</v>
      </c>
      <c r="P1905" s="1">
        <f t="shared" si="329"/>
        <v>7.544112231133232E-10</v>
      </c>
      <c r="Q1905" s="1">
        <f t="shared" si="330"/>
        <v>8.2221347246895685E-10</v>
      </c>
    </row>
    <row r="1906" spans="1:17" x14ac:dyDescent="0.2">
      <c r="A1906" s="1">
        <v>1900</v>
      </c>
      <c r="B1906" s="1">
        <f t="shared" si="331"/>
        <v>245</v>
      </c>
      <c r="C1906" s="1">
        <v>0.02</v>
      </c>
      <c r="D1906" s="1">
        <v>0.01</v>
      </c>
      <c r="E1906" s="1">
        <v>2E-3</v>
      </c>
      <c r="F1906" s="1">
        <f t="shared" si="332"/>
        <v>0.49</v>
      </c>
      <c r="G1906" s="1">
        <f t="shared" si="333"/>
        <v>0.245</v>
      </c>
      <c r="I1906" s="1">
        <f t="shared" si="334"/>
        <v>2.2659780502127989E-3</v>
      </c>
      <c r="J1906" s="1">
        <f t="shared" si="335"/>
        <v>9.9919165142745294E-5</v>
      </c>
      <c r="K1906" s="1">
        <f t="shared" si="336"/>
        <v>1.0889417110256931E-4</v>
      </c>
      <c r="L1906" s="1">
        <f t="shared" si="337"/>
        <v>0.99752520861354366</v>
      </c>
      <c r="M1906" s="1">
        <f t="shared" si="338"/>
        <v>1.0000000000000018</v>
      </c>
      <c r="O1906" s="1">
        <f t="shared" si="328"/>
        <v>1.6961260354379192E-8</v>
      </c>
      <c r="P1906" s="1">
        <f t="shared" si="329"/>
        <v>7.4791323517858343E-10</v>
      </c>
      <c r="Q1906" s="1">
        <f t="shared" si="330"/>
        <v>8.1509279711316808E-10</v>
      </c>
    </row>
    <row r="1907" spans="1:17" x14ac:dyDescent="0.2">
      <c r="A1907" s="1">
        <v>1901</v>
      </c>
      <c r="B1907" s="1">
        <f t="shared" si="331"/>
        <v>245.10000000000002</v>
      </c>
      <c r="C1907" s="1">
        <v>0.02</v>
      </c>
      <c r="D1907" s="1">
        <v>0.01</v>
      </c>
      <c r="E1907" s="1">
        <v>2E-3</v>
      </c>
      <c r="F1907" s="1">
        <f t="shared" si="332"/>
        <v>0.49020000000000008</v>
      </c>
      <c r="G1907" s="1">
        <f t="shared" si="333"/>
        <v>0.24510000000000004</v>
      </c>
      <c r="I1907" s="1">
        <f t="shared" si="334"/>
        <v>2.2587269204521177E-3</v>
      </c>
      <c r="J1907" s="1">
        <f t="shared" si="335"/>
        <v>9.9555082151176369E-5</v>
      </c>
      <c r="K1907" s="1">
        <f t="shared" si="336"/>
        <v>1.0849224196076916E-4</v>
      </c>
      <c r="L1907" s="1">
        <f t="shared" si="337"/>
        <v>0.99753322575543768</v>
      </c>
      <c r="M1907" s="1">
        <f t="shared" si="338"/>
        <v>1.0000000000000018</v>
      </c>
      <c r="O1907" s="1">
        <f t="shared" si="328"/>
        <v>1.6822660385153956E-8</v>
      </c>
      <c r="P1907" s="1">
        <f t="shared" si="329"/>
        <v>7.4147136667150103E-10</v>
      </c>
      <c r="Q1907" s="1">
        <f t="shared" si="330"/>
        <v>8.0803399667483608E-10</v>
      </c>
    </row>
    <row r="1908" spans="1:17" x14ac:dyDescent="0.2">
      <c r="A1908" s="1">
        <v>1902</v>
      </c>
      <c r="B1908" s="1">
        <f t="shared" si="331"/>
        <v>245.20000000000002</v>
      </c>
      <c r="C1908" s="1">
        <v>0.02</v>
      </c>
      <c r="D1908" s="1">
        <v>0.01</v>
      </c>
      <c r="E1908" s="1">
        <v>2E-3</v>
      </c>
      <c r="F1908" s="1">
        <f t="shared" si="332"/>
        <v>0.49040000000000006</v>
      </c>
      <c r="G1908" s="1">
        <f t="shared" si="333"/>
        <v>0.24520000000000003</v>
      </c>
      <c r="I1908" s="1">
        <f t="shared" si="334"/>
        <v>2.2514989943066711E-3</v>
      </c>
      <c r="J1908" s="1">
        <f t="shared" si="335"/>
        <v>9.9192345865029943E-5</v>
      </c>
      <c r="K1908" s="1">
        <f t="shared" si="336"/>
        <v>1.0809182403076282E-4</v>
      </c>
      <c r="L1908" s="1">
        <f t="shared" si="337"/>
        <v>0.99754121683579933</v>
      </c>
      <c r="M1908" s="1">
        <f t="shared" si="338"/>
        <v>1.0000000000000018</v>
      </c>
      <c r="O1908" s="1">
        <f t="shared" si="328"/>
        <v>1.6685192993995915E-8</v>
      </c>
      <c r="P1908" s="1">
        <f t="shared" si="329"/>
        <v>7.3508513149252955E-10</v>
      </c>
      <c r="Q1908" s="1">
        <f t="shared" si="330"/>
        <v>8.0103653147831197E-10</v>
      </c>
    </row>
    <row r="1909" spans="1:17" x14ac:dyDescent="0.2">
      <c r="A1909" s="1">
        <v>1903</v>
      </c>
      <c r="B1909" s="1">
        <f t="shared" si="331"/>
        <v>245.3</v>
      </c>
      <c r="C1909" s="1">
        <v>0.02</v>
      </c>
      <c r="D1909" s="1">
        <v>0.01</v>
      </c>
      <c r="E1909" s="1">
        <v>2E-3</v>
      </c>
      <c r="F1909" s="1">
        <f t="shared" si="332"/>
        <v>0.49060000000000004</v>
      </c>
      <c r="G1909" s="1">
        <f t="shared" si="333"/>
        <v>0.24530000000000002</v>
      </c>
      <c r="I1909" s="1">
        <f t="shared" si="334"/>
        <v>2.2442941975248897E-3</v>
      </c>
      <c r="J1909" s="1">
        <f t="shared" si="335"/>
        <v>9.8830951212422211E-5</v>
      </c>
      <c r="K1909" s="1">
        <f t="shared" si="336"/>
        <v>1.0769291149983519E-4</v>
      </c>
      <c r="L1909" s="1">
        <f t="shared" si="337"/>
        <v>0.99754918193976461</v>
      </c>
      <c r="M1909" s="1">
        <f t="shared" si="338"/>
        <v>1.0000000000000018</v>
      </c>
      <c r="O1909" s="1">
        <f t="shared" si="328"/>
        <v>1.6548848925974621E-8</v>
      </c>
      <c r="P1909" s="1">
        <f t="shared" si="329"/>
        <v>7.287540477663268E-10</v>
      </c>
      <c r="Q1909" s="1">
        <f t="shared" si="330"/>
        <v>7.9409986657480661E-10</v>
      </c>
    </row>
    <row r="1910" spans="1:17" x14ac:dyDescent="0.2">
      <c r="A1910" s="1">
        <v>1904</v>
      </c>
      <c r="B1910" s="1">
        <f t="shared" si="331"/>
        <v>245.4</v>
      </c>
      <c r="C1910" s="1">
        <v>0.02</v>
      </c>
      <c r="D1910" s="1">
        <v>0.01</v>
      </c>
      <c r="E1910" s="1">
        <v>2E-3</v>
      </c>
      <c r="F1910" s="1">
        <f t="shared" si="332"/>
        <v>0.49080000000000001</v>
      </c>
      <c r="G1910" s="1">
        <f t="shared" si="333"/>
        <v>0.24540000000000001</v>
      </c>
      <c r="I1910" s="1">
        <f t="shared" si="334"/>
        <v>2.2371124560928101E-3</v>
      </c>
      <c r="J1910" s="1">
        <f t="shared" si="335"/>
        <v>9.8470893140990552E-5</v>
      </c>
      <c r="K1910" s="1">
        <f t="shared" si="336"/>
        <v>1.0729549857826912E-4</v>
      </c>
      <c r="L1910" s="1">
        <f t="shared" si="337"/>
        <v>0.99755712115218964</v>
      </c>
      <c r="M1910" s="1">
        <f t="shared" si="338"/>
        <v>1.0000000000000018</v>
      </c>
      <c r="O1910" s="1">
        <f t="shared" si="328"/>
        <v>1.6413619001786771E-8</v>
      </c>
      <c r="P1910" s="1">
        <f t="shared" si="329"/>
        <v>7.2247763780491154E-10</v>
      </c>
      <c r="Q1910" s="1">
        <f t="shared" si="330"/>
        <v>7.872234717007902E-10</v>
      </c>
    </row>
    <row r="1911" spans="1:17" x14ac:dyDescent="0.2">
      <c r="A1911" s="1">
        <v>1905</v>
      </c>
      <c r="B1911" s="1">
        <f t="shared" si="331"/>
        <v>245.5</v>
      </c>
      <c r="C1911" s="1">
        <v>0.02</v>
      </c>
      <c r="D1911" s="1">
        <v>0.01</v>
      </c>
      <c r="E1911" s="1">
        <v>2E-3</v>
      </c>
      <c r="F1911" s="1">
        <f t="shared" si="332"/>
        <v>0.49099999999999999</v>
      </c>
      <c r="G1911" s="1">
        <f t="shared" si="333"/>
        <v>0.2455</v>
      </c>
      <c r="I1911" s="1">
        <f t="shared" si="334"/>
        <v>2.229953696233313E-3</v>
      </c>
      <c r="J1911" s="1">
        <f t="shared" si="335"/>
        <v>9.8112166617816358E-5</v>
      </c>
      <c r="K1911" s="1">
        <f t="shared" si="336"/>
        <v>1.0689957949925121E-4</v>
      </c>
      <c r="L1911" s="1">
        <f t="shared" si="337"/>
        <v>0.99756503455765133</v>
      </c>
      <c r="M1911" s="1">
        <f t="shared" si="338"/>
        <v>1.0000000000000018</v>
      </c>
      <c r="O1911" s="1">
        <f t="shared" si="328"/>
        <v>1.6279494117138418E-8</v>
      </c>
      <c r="P1911" s="1">
        <f t="shared" si="329"/>
        <v>7.1625542807115489E-10</v>
      </c>
      <c r="Q1911" s="1">
        <f t="shared" si="330"/>
        <v>7.8040682123677222E-10</v>
      </c>
    </row>
    <row r="1912" spans="1:17" x14ac:dyDescent="0.2">
      <c r="A1912" s="1">
        <v>1906</v>
      </c>
      <c r="B1912" s="1">
        <f t="shared" si="331"/>
        <v>245.60000000000002</v>
      </c>
      <c r="C1912" s="1">
        <v>0.02</v>
      </c>
      <c r="D1912" s="1">
        <v>0.01</v>
      </c>
      <c r="E1912" s="1">
        <v>2E-3</v>
      </c>
      <c r="F1912" s="1">
        <f t="shared" si="332"/>
        <v>0.49120000000000008</v>
      </c>
      <c r="G1912" s="1">
        <f t="shared" si="333"/>
        <v>0.24560000000000004</v>
      </c>
      <c r="I1912" s="1">
        <f t="shared" si="334"/>
        <v>2.2228178444053666E-3</v>
      </c>
      <c r="J1912" s="1">
        <f t="shared" si="335"/>
        <v>9.7754766629348205E-5</v>
      </c>
      <c r="K1912" s="1">
        <f t="shared" si="336"/>
        <v>1.0650514851877791E-4</v>
      </c>
      <c r="L1912" s="1">
        <f t="shared" si="337"/>
        <v>0.99757292224044825</v>
      </c>
      <c r="M1912" s="1">
        <f t="shared" si="338"/>
        <v>1.0000000000000018</v>
      </c>
      <c r="O1912" s="1">
        <f t="shared" si="328"/>
        <v>1.614646524213178E-8</v>
      </c>
      <c r="P1912" s="1">
        <f t="shared" si="329"/>
        <v>7.1008694914257181E-10</v>
      </c>
      <c r="Q1912" s="1">
        <f t="shared" si="330"/>
        <v>7.7364939416642508E-10</v>
      </c>
    </row>
    <row r="1913" spans="1:17" x14ac:dyDescent="0.2">
      <c r="A1913" s="1">
        <v>1907</v>
      </c>
      <c r="B1913" s="1">
        <f t="shared" si="331"/>
        <v>245.70000000000002</v>
      </c>
      <c r="C1913" s="1">
        <v>0.02</v>
      </c>
      <c r="D1913" s="1">
        <v>0.01</v>
      </c>
      <c r="E1913" s="1">
        <v>2E-3</v>
      </c>
      <c r="F1913" s="1">
        <f t="shared" si="332"/>
        <v>0.49140000000000006</v>
      </c>
      <c r="G1913" s="1">
        <f t="shared" si="333"/>
        <v>0.24570000000000003</v>
      </c>
      <c r="I1913" s="1">
        <f t="shared" si="334"/>
        <v>2.2157048273032695E-3</v>
      </c>
      <c r="J1913" s="1">
        <f t="shared" si="335"/>
        <v>9.7398688181325353E-5</v>
      </c>
      <c r="K1913" s="1">
        <f t="shared" si="336"/>
        <v>1.0611219991556209E-4</v>
      </c>
      <c r="L1913" s="1">
        <f t="shared" si="337"/>
        <v>0.99758078428460162</v>
      </c>
      <c r="M1913" s="1">
        <f t="shared" si="338"/>
        <v>1.0000000000000018</v>
      </c>
      <c r="O1913" s="1">
        <f t="shared" si="328"/>
        <v>1.6014523420657537E-8</v>
      </c>
      <c r="P1913" s="1">
        <f t="shared" si="329"/>
        <v>7.0397173567544981E-10</v>
      </c>
      <c r="Q1913" s="1">
        <f t="shared" si="330"/>
        <v>7.6695067403609132E-10</v>
      </c>
    </row>
    <row r="1914" spans="1:17" x14ac:dyDescent="0.2">
      <c r="A1914" s="1">
        <v>1908</v>
      </c>
      <c r="B1914" s="1">
        <f t="shared" si="331"/>
        <v>245.8</v>
      </c>
      <c r="C1914" s="1">
        <v>0.02</v>
      </c>
      <c r="D1914" s="1">
        <v>0.01</v>
      </c>
      <c r="E1914" s="1">
        <v>2E-3</v>
      </c>
      <c r="F1914" s="1">
        <f t="shared" si="332"/>
        <v>0.49160000000000004</v>
      </c>
      <c r="G1914" s="1">
        <f t="shared" si="333"/>
        <v>0.24580000000000002</v>
      </c>
      <c r="I1914" s="1">
        <f t="shared" si="334"/>
        <v>2.2086145718558992E-3</v>
      </c>
      <c r="J1914" s="1">
        <f t="shared" si="335"/>
        <v>9.704392629870156E-5</v>
      </c>
      <c r="K1914" s="1">
        <f t="shared" si="336"/>
        <v>1.0572072799094E-4</v>
      </c>
      <c r="L1914" s="1">
        <f t="shared" si="337"/>
        <v>0.99758862077385624</v>
      </c>
      <c r="M1914" s="1">
        <f t="shared" si="338"/>
        <v>1.0000000000000018</v>
      </c>
      <c r="O1914" s="1">
        <f t="shared" si="328"/>
        <v>1.5883659769791737E-8</v>
      </c>
      <c r="P1914" s="1">
        <f t="shared" si="329"/>
        <v>6.9790932636927727E-10</v>
      </c>
      <c r="Q1914" s="1">
        <f t="shared" si="330"/>
        <v>7.6031014891463386E-10</v>
      </c>
    </row>
    <row r="1915" spans="1:17" x14ac:dyDescent="0.2">
      <c r="A1915" s="1">
        <v>1909</v>
      </c>
      <c r="B1915" s="1">
        <f t="shared" si="331"/>
        <v>245.9</v>
      </c>
      <c r="C1915" s="1">
        <v>0.02</v>
      </c>
      <c r="D1915" s="1">
        <v>0.01</v>
      </c>
      <c r="E1915" s="1">
        <v>2E-3</v>
      </c>
      <c r="F1915" s="1">
        <f t="shared" si="332"/>
        <v>0.49180000000000001</v>
      </c>
      <c r="G1915" s="1">
        <f t="shared" si="333"/>
        <v>0.24590000000000001</v>
      </c>
      <c r="I1915" s="1">
        <f t="shared" si="334"/>
        <v>2.2015470052259602E-3</v>
      </c>
      <c r="J1915" s="1">
        <f t="shared" si="335"/>
        <v>9.6690476025569193E-5</v>
      </c>
      <c r="K1915" s="1">
        <f t="shared" si="336"/>
        <v>1.0533072706877859E-4</v>
      </c>
      <c r="L1915" s="1">
        <f t="shared" si="337"/>
        <v>0.99759643179168145</v>
      </c>
      <c r="M1915" s="1">
        <f t="shared" si="338"/>
        <v>1.0000000000000018</v>
      </c>
      <c r="O1915" s="1">
        <f t="shared" si="328"/>
        <v>1.5753865479197743E-8</v>
      </c>
      <c r="P1915" s="1">
        <f t="shared" si="329"/>
        <v>6.9189926393148695E-10</v>
      </c>
      <c r="Q1915" s="1">
        <f t="shared" si="330"/>
        <v>7.5372731135364421E-10</v>
      </c>
    </row>
    <row r="1916" spans="1:17" x14ac:dyDescent="0.2">
      <c r="A1916" s="1">
        <v>1910</v>
      </c>
      <c r="B1916" s="1">
        <f t="shared" si="331"/>
        <v>246</v>
      </c>
      <c r="C1916" s="1">
        <v>0.02</v>
      </c>
      <c r="D1916" s="1">
        <v>0.01</v>
      </c>
      <c r="E1916" s="1">
        <v>2E-3</v>
      </c>
      <c r="F1916" s="1">
        <f t="shared" si="332"/>
        <v>0.49199999999999999</v>
      </c>
      <c r="G1916" s="1">
        <f t="shared" si="333"/>
        <v>0.246</v>
      </c>
      <c r="I1916" s="1">
        <f t="shared" si="334"/>
        <v>2.1945020548092371E-3</v>
      </c>
      <c r="J1916" s="1">
        <f t="shared" si="335"/>
        <v>9.633833242508362E-5</v>
      </c>
      <c r="K1916" s="1">
        <f t="shared" si="336"/>
        <v>1.0494219149538328E-4</v>
      </c>
      <c r="L1916" s="1">
        <f t="shared" si="337"/>
        <v>0.99760421742127203</v>
      </c>
      <c r="M1916" s="1">
        <f t="shared" si="338"/>
        <v>1.0000000000000018</v>
      </c>
      <c r="O1916" s="1">
        <f t="shared" si="328"/>
        <v>1.5625131810533111E-8</v>
      </c>
      <c r="P1916" s="1">
        <f t="shared" si="329"/>
        <v>6.859410950425105E-10</v>
      </c>
      <c r="Q1916" s="1">
        <f t="shared" si="330"/>
        <v>7.472016583480068E-10</v>
      </c>
    </row>
    <row r="1917" spans="1:17" x14ac:dyDescent="0.2">
      <c r="A1917" s="1">
        <v>1911</v>
      </c>
      <c r="B1917" s="1">
        <f t="shared" si="331"/>
        <v>246.10000000000002</v>
      </c>
      <c r="C1917" s="1">
        <v>0.02</v>
      </c>
      <c r="D1917" s="1">
        <v>0.01</v>
      </c>
      <c r="E1917" s="1">
        <v>2E-3</v>
      </c>
      <c r="F1917" s="1">
        <f t="shared" si="332"/>
        <v>0.49220000000000008</v>
      </c>
      <c r="G1917" s="1">
        <f t="shared" si="333"/>
        <v>0.24610000000000004</v>
      </c>
      <c r="I1917" s="1">
        <f t="shared" si="334"/>
        <v>2.1874796482338477E-3</v>
      </c>
      <c r="J1917" s="1">
        <f t="shared" si="335"/>
        <v>9.5987490579387986E-5</v>
      </c>
      <c r="K1917" s="1">
        <f t="shared" si="336"/>
        <v>1.045551156394061E-4</v>
      </c>
      <c r="L1917" s="1">
        <f t="shared" si="337"/>
        <v>0.99761197774554911</v>
      </c>
      <c r="M1917" s="1">
        <f t="shared" si="338"/>
        <v>1.0000000000000018</v>
      </c>
      <c r="O1917" s="1">
        <f t="shared" si="328"/>
        <v>1.5497450096861345E-8</v>
      </c>
      <c r="P1917" s="1">
        <f t="shared" si="329"/>
        <v>6.8003437032114026E-10</v>
      </c>
      <c r="Q1917" s="1">
        <f t="shared" si="330"/>
        <v>7.4073269129681279E-10</v>
      </c>
    </row>
    <row r="1918" spans="1:17" x14ac:dyDescent="0.2">
      <c r="A1918" s="1">
        <v>1912</v>
      </c>
      <c r="B1918" s="1">
        <f t="shared" si="331"/>
        <v>246.20000000000002</v>
      </c>
      <c r="C1918" s="1">
        <v>0.02</v>
      </c>
      <c r="D1918" s="1">
        <v>0.01</v>
      </c>
      <c r="E1918" s="1">
        <v>2E-3</v>
      </c>
      <c r="F1918" s="1">
        <f t="shared" si="332"/>
        <v>0.49240000000000006</v>
      </c>
      <c r="G1918" s="1">
        <f t="shared" si="333"/>
        <v>0.24620000000000003</v>
      </c>
      <c r="I1918" s="1">
        <f t="shared" si="334"/>
        <v>2.1804797133594994E-3</v>
      </c>
      <c r="J1918" s="1">
        <f t="shared" si="335"/>
        <v>9.5637945589538209E-5</v>
      </c>
      <c r="K1918" s="1">
        <f t="shared" si="336"/>
        <v>1.0416949389175415E-4</v>
      </c>
      <c r="L1918" s="1">
        <f t="shared" si="337"/>
        <v>0.997619712847161</v>
      </c>
      <c r="M1918" s="1">
        <f t="shared" si="338"/>
        <v>1.0000000000000018</v>
      </c>
      <c r="O1918" s="1">
        <f t="shared" si="328"/>
        <v>1.5370811742068361E-8</v>
      </c>
      <c r="P1918" s="1">
        <f t="shared" si="329"/>
        <v>6.7417864429018981E-10</v>
      </c>
      <c r="Q1918" s="1">
        <f t="shared" si="330"/>
        <v>7.3431991596461392E-10</v>
      </c>
    </row>
    <row r="1919" spans="1:17" x14ac:dyDescent="0.2">
      <c r="A1919" s="1">
        <v>1913</v>
      </c>
      <c r="B1919" s="1">
        <f t="shared" si="331"/>
        <v>246.3</v>
      </c>
      <c r="C1919" s="1">
        <v>0.02</v>
      </c>
      <c r="D1919" s="1">
        <v>0.01</v>
      </c>
      <c r="E1919" s="1">
        <v>2E-3</v>
      </c>
      <c r="F1919" s="1">
        <f t="shared" si="332"/>
        <v>0.49260000000000004</v>
      </c>
      <c r="G1919" s="1">
        <f t="shared" si="333"/>
        <v>0.24630000000000002</v>
      </c>
      <c r="I1919" s="1">
        <f t="shared" si="334"/>
        <v>2.1735021782767492E-3</v>
      </c>
      <c r="J1919" s="1">
        <f t="shared" si="335"/>
        <v>9.5289692575428351E-5</v>
      </c>
      <c r="K1919" s="1">
        <f t="shared" si="336"/>
        <v>1.0378532066549867E-4</v>
      </c>
      <c r="L1919" s="1">
        <f t="shared" si="337"/>
        <v>0.99762742280848415</v>
      </c>
      <c r="M1919" s="1">
        <f t="shared" si="338"/>
        <v>1.0000000000000018</v>
      </c>
      <c r="O1919" s="1">
        <f t="shared" si="328"/>
        <v>1.5245208220283649E-8</v>
      </c>
      <c r="P1919" s="1">
        <f t="shared" si="329"/>
        <v>6.6837347534245268E-10</v>
      </c>
      <c r="Q1919" s="1">
        <f t="shared" si="330"/>
        <v>7.2796284244301856E-10</v>
      </c>
    </row>
    <row r="1920" spans="1:17" x14ac:dyDescent="0.2">
      <c r="A1920" s="1">
        <v>1914</v>
      </c>
      <c r="B1920" s="1">
        <f t="shared" si="331"/>
        <v>246.4</v>
      </c>
      <c r="C1920" s="1">
        <v>0.02</v>
      </c>
      <c r="D1920" s="1">
        <v>0.01</v>
      </c>
      <c r="E1920" s="1">
        <v>2E-3</v>
      </c>
      <c r="F1920" s="1">
        <f t="shared" si="332"/>
        <v>0.49280000000000002</v>
      </c>
      <c r="G1920" s="1">
        <f t="shared" si="333"/>
        <v>0.24640000000000001</v>
      </c>
      <c r="I1920" s="1">
        <f t="shared" si="334"/>
        <v>2.1665469713062634E-3</v>
      </c>
      <c r="J1920" s="1">
        <f t="shared" si="335"/>
        <v>9.494272667571625E-5</v>
      </c>
      <c r="K1920" s="1">
        <f t="shared" si="336"/>
        <v>1.0340259039578418E-4</v>
      </c>
      <c r="L1920" s="1">
        <f t="shared" si="337"/>
        <v>0.99763510771162411</v>
      </c>
      <c r="M1920" s="1">
        <f t="shared" si="338"/>
        <v>1.0000000000000018</v>
      </c>
      <c r="O1920" s="1">
        <f t="shared" si="328"/>
        <v>1.5120631075306475E-8</v>
      </c>
      <c r="P1920" s="1">
        <f t="shared" si="329"/>
        <v>6.6261842570697178E-10</v>
      </c>
      <c r="Q1920" s="1">
        <f t="shared" si="330"/>
        <v>7.2166098511263833E-10</v>
      </c>
    </row>
    <row r="1921" spans="1:17" x14ac:dyDescent="0.2">
      <c r="A1921" s="1">
        <v>1915</v>
      </c>
      <c r="B1921" s="1">
        <f t="shared" si="331"/>
        <v>246.5</v>
      </c>
      <c r="C1921" s="1">
        <v>0.02</v>
      </c>
      <c r="D1921" s="1">
        <v>0.01</v>
      </c>
      <c r="E1921" s="1">
        <v>2E-3</v>
      </c>
      <c r="F1921" s="1">
        <f t="shared" si="332"/>
        <v>0.49299999999999999</v>
      </c>
      <c r="G1921" s="1">
        <f t="shared" si="333"/>
        <v>0.2465</v>
      </c>
      <c r="I1921" s="1">
        <f t="shared" si="334"/>
        <v>2.1596140209980833E-3</v>
      </c>
      <c r="J1921" s="1">
        <f t="shared" si="335"/>
        <v>9.4597043047749477E-5</v>
      </c>
      <c r="K1921" s="1">
        <f t="shared" si="336"/>
        <v>1.0302129753973832E-4</v>
      </c>
      <c r="L1921" s="1">
        <f t="shared" si="337"/>
        <v>0.99764276763841631</v>
      </c>
      <c r="M1921" s="1">
        <f t="shared" si="338"/>
        <v>1.0000000000000018</v>
      </c>
      <c r="O1921" s="1">
        <f t="shared" si="328"/>
        <v>1.4997071920036359E-8</v>
      </c>
      <c r="P1921" s="1">
        <f t="shared" si="329"/>
        <v>6.5691306141558587E-10</v>
      </c>
      <c r="Q1921" s="1">
        <f t="shared" si="330"/>
        <v>7.1541386260535459E-10</v>
      </c>
    </row>
    <row r="1922" spans="1:17" x14ac:dyDescent="0.2">
      <c r="A1922" s="1">
        <v>1916</v>
      </c>
      <c r="B1922" s="1">
        <f t="shared" si="331"/>
        <v>246.60000000000002</v>
      </c>
      <c r="C1922" s="1">
        <v>0.02</v>
      </c>
      <c r="D1922" s="1">
        <v>0.01</v>
      </c>
      <c r="E1922" s="1">
        <v>2E-3</v>
      </c>
      <c r="F1922" s="1">
        <f t="shared" si="332"/>
        <v>0.49320000000000008</v>
      </c>
      <c r="G1922" s="1">
        <f t="shared" si="333"/>
        <v>0.24660000000000004</v>
      </c>
      <c r="I1922" s="1">
        <f t="shared" si="334"/>
        <v>2.1527032561308892E-3</v>
      </c>
      <c r="J1922" s="1">
        <f t="shared" si="335"/>
        <v>9.4252636867491596E-5</v>
      </c>
      <c r="K1922" s="1">
        <f t="shared" si="336"/>
        <v>1.0264143657638185E-4</v>
      </c>
      <c r="L1922" s="1">
        <f t="shared" si="337"/>
        <v>0.99765040267042715</v>
      </c>
      <c r="M1922" s="1">
        <f t="shared" si="338"/>
        <v>1.000000000000002</v>
      </c>
      <c r="O1922" s="1">
        <f t="shared" si="328"/>
        <v>1.4874522435908608E-8</v>
      </c>
      <c r="P1922" s="1">
        <f t="shared" si="329"/>
        <v>6.5125695226978747E-10</v>
      </c>
      <c r="Q1922" s="1">
        <f t="shared" si="330"/>
        <v>7.0922099776693646E-10</v>
      </c>
    </row>
    <row r="1923" spans="1:17" x14ac:dyDescent="0.2">
      <c r="A1923" s="1">
        <v>1917</v>
      </c>
      <c r="B1923" s="1">
        <f t="shared" si="331"/>
        <v>246.70000000000002</v>
      </c>
      <c r="C1923" s="1">
        <v>0.02</v>
      </c>
      <c r="D1923" s="1">
        <v>0.01</v>
      </c>
      <c r="E1923" s="1">
        <v>2E-3</v>
      </c>
      <c r="F1923" s="1">
        <f t="shared" si="332"/>
        <v>0.49340000000000006</v>
      </c>
      <c r="G1923" s="1">
        <f t="shared" si="333"/>
        <v>0.24670000000000003</v>
      </c>
      <c r="I1923" s="1">
        <f t="shared" si="334"/>
        <v>2.1458146057112704E-3</v>
      </c>
      <c r="J1923" s="1">
        <f t="shared" si="335"/>
        <v>9.3909503329448688E-5</v>
      </c>
      <c r="K1923" s="1">
        <f t="shared" si="336"/>
        <v>1.0226300200653916E-4</v>
      </c>
      <c r="L1923" s="1">
        <f t="shared" si="337"/>
        <v>0.99765801288895462</v>
      </c>
      <c r="M1923" s="1">
        <f t="shared" si="338"/>
        <v>1.0000000000000018</v>
      </c>
      <c r="O1923" s="1">
        <f t="shared" si="328"/>
        <v>1.4752974372334182E-8</v>
      </c>
      <c r="P1923" s="1">
        <f t="shared" si="329"/>
        <v>6.4564967180785701E-10</v>
      </c>
      <c r="Q1923" s="1">
        <f t="shared" si="330"/>
        <v>7.0308191761997523E-10</v>
      </c>
    </row>
    <row r="1924" spans="1:17" x14ac:dyDescent="0.2">
      <c r="A1924" s="1">
        <v>1918</v>
      </c>
      <c r="B1924" s="1">
        <f t="shared" si="331"/>
        <v>246.8</v>
      </c>
      <c r="C1924" s="1">
        <v>0.02</v>
      </c>
      <c r="D1924" s="1">
        <v>0.01</v>
      </c>
      <c r="E1924" s="1">
        <v>2E-3</v>
      </c>
      <c r="F1924" s="1">
        <f t="shared" si="332"/>
        <v>0.49360000000000004</v>
      </c>
      <c r="G1924" s="1">
        <f t="shared" si="333"/>
        <v>0.24680000000000002</v>
      </c>
      <c r="I1924" s="1">
        <f t="shared" si="334"/>
        <v>2.1389479989729942E-3</v>
      </c>
      <c r="J1924" s="1">
        <f t="shared" si="335"/>
        <v>9.356763764659623E-5</v>
      </c>
      <c r="K1924" s="1">
        <f t="shared" si="336"/>
        <v>1.0188598835274911E-4</v>
      </c>
      <c r="L1924" s="1">
        <f t="shared" si="337"/>
        <v>0.99766559837502955</v>
      </c>
      <c r="M1924" s="1">
        <f t="shared" si="338"/>
        <v>1.000000000000002</v>
      </c>
      <c r="O1924" s="1">
        <f t="shared" si="328"/>
        <v>1.4632419546144143E-8</v>
      </c>
      <c r="P1924" s="1">
        <f t="shared" si="329"/>
        <v>6.400907972722872E-10</v>
      </c>
      <c r="Q1924" s="1">
        <f t="shared" si="330"/>
        <v>6.9699615332714943E-10</v>
      </c>
    </row>
    <row r="1925" spans="1:17" x14ac:dyDescent="0.2">
      <c r="A1925" s="1">
        <v>1919</v>
      </c>
      <c r="B1925" s="1">
        <f t="shared" si="331"/>
        <v>246.9</v>
      </c>
      <c r="C1925" s="1">
        <v>0.02</v>
      </c>
      <c r="D1925" s="1">
        <v>0.01</v>
      </c>
      <c r="E1925" s="1">
        <v>2E-3</v>
      </c>
      <c r="F1925" s="1">
        <f t="shared" si="332"/>
        <v>0.49380000000000002</v>
      </c>
      <c r="G1925" s="1">
        <f t="shared" si="333"/>
        <v>0.24690000000000001</v>
      </c>
      <c r="I1925" s="1">
        <f t="shared" si="334"/>
        <v>2.1321033653762807E-3</v>
      </c>
      <c r="J1925" s="1">
        <f t="shared" si="335"/>
        <v>9.3227035050306225E-5</v>
      </c>
      <c r="K1925" s="1">
        <f t="shared" si="336"/>
        <v>1.0151039015917626E-4</v>
      </c>
      <c r="L1925" s="1">
        <f t="shared" si="337"/>
        <v>0.99767315920941613</v>
      </c>
      <c r="M1925" s="1">
        <f t="shared" si="338"/>
        <v>1.000000000000002</v>
      </c>
      <c r="O1925" s="1">
        <f t="shared" si="328"/>
        <v>1.4512849841038936E-8</v>
      </c>
      <c r="P1925" s="1">
        <f t="shared" si="329"/>
        <v>6.34579909577502E-10</v>
      </c>
      <c r="Q1925" s="1">
        <f t="shared" si="330"/>
        <v>6.9096324015482486E-10</v>
      </c>
    </row>
    <row r="1926" spans="1:17" x14ac:dyDescent="0.2">
      <c r="A1926" s="1">
        <v>1920</v>
      </c>
      <c r="B1926" s="1">
        <f t="shared" si="331"/>
        <v>247</v>
      </c>
      <c r="C1926" s="1">
        <v>0.02</v>
      </c>
      <c r="D1926" s="1">
        <v>0.01</v>
      </c>
      <c r="E1926" s="1">
        <v>2E-3</v>
      </c>
      <c r="F1926" s="1">
        <f t="shared" si="332"/>
        <v>0.49399999999999999</v>
      </c>
      <c r="G1926" s="1">
        <f t="shared" si="333"/>
        <v>0.247</v>
      </c>
      <c r="I1926" s="1">
        <f t="shared" si="334"/>
        <v>2.1252806346070767E-3</v>
      </c>
      <c r="J1926" s="1">
        <f t="shared" si="335"/>
        <v>9.2887690790274666E-5</v>
      </c>
      <c r="K1926" s="1">
        <f t="shared" si="336"/>
        <v>1.0113620199152248E-4</v>
      </c>
      <c r="L1926" s="1">
        <f t="shared" si="337"/>
        <v>0.99768069547261307</v>
      </c>
      <c r="M1926" s="1">
        <f t="shared" si="338"/>
        <v>1.000000000000002</v>
      </c>
      <c r="O1926" s="1">
        <f t="shared" si="328"/>
        <v>1.439425720704172E-8</v>
      </c>
      <c r="P1926" s="1">
        <f t="shared" si="329"/>
        <v>6.2911659327784184E-10</v>
      </c>
      <c r="Q1926" s="1">
        <f t="shared" si="330"/>
        <v>6.8498271743695881E-10</v>
      </c>
    </row>
    <row r="1927" spans="1:17" x14ac:dyDescent="0.2">
      <c r="A1927" s="1">
        <v>1921</v>
      </c>
      <c r="B1927" s="1">
        <f t="shared" si="331"/>
        <v>247.10000000000002</v>
      </c>
      <c r="C1927" s="1">
        <v>0.02</v>
      </c>
      <c r="D1927" s="1">
        <v>0.01</v>
      </c>
      <c r="E1927" s="1">
        <v>2E-3</v>
      </c>
      <c r="F1927" s="1">
        <f t="shared" si="332"/>
        <v>0.49420000000000003</v>
      </c>
      <c r="G1927" s="1">
        <f t="shared" si="333"/>
        <v>0.24710000000000001</v>
      </c>
      <c r="I1927" s="1">
        <f t="shared" si="334"/>
        <v>2.1184797365763341E-3</v>
      </c>
      <c r="J1927" s="1">
        <f t="shared" si="335"/>
        <v>9.2549600134449254E-5</v>
      </c>
      <c r="K1927" s="1">
        <f t="shared" si="336"/>
        <v>1.0076341843693896E-4</v>
      </c>
      <c r="L1927" s="1">
        <f t="shared" si="337"/>
        <v>0.99768820724485419</v>
      </c>
      <c r="M1927" s="1">
        <f t="shared" si="338"/>
        <v>1.000000000000002</v>
      </c>
      <c r="O1927" s="1">
        <f t="shared" ref="O1927:O1990" si="339">I1927*$B$3*EXP(-$D$3*A1927*$B$3)</f>
        <v>1.4276633659956615E-8</v>
      </c>
      <c r="P1927" s="1">
        <f t="shared" ref="P1927:P1990" si="340">J1927*$B$3*EXP(-$D$3*A1927*$B$3)</f>
        <v>6.2370043653584599E-10</v>
      </c>
      <c r="Q1927" s="1">
        <f t="shared" ref="Q1927:Q1990" si="341">K1927*$B$3*EXP(-$D$3*A1927*$B$3)</f>
        <v>6.7905412853934125E-10</v>
      </c>
    </row>
    <row r="1928" spans="1:17" x14ac:dyDescent="0.2">
      <c r="A1928" s="1">
        <v>1922</v>
      </c>
      <c r="B1928" s="1">
        <f t="shared" ref="B1928:B1991" si="342">$C$3+A1928*$B$3</f>
        <v>247.20000000000002</v>
      </c>
      <c r="C1928" s="1">
        <v>0.02</v>
      </c>
      <c r="D1928" s="1">
        <v>0.01</v>
      </c>
      <c r="E1928" s="1">
        <v>2E-3</v>
      </c>
      <c r="F1928" s="1">
        <f t="shared" si="332"/>
        <v>0.49440000000000006</v>
      </c>
      <c r="G1928" s="1">
        <f t="shared" si="333"/>
        <v>0.24720000000000003</v>
      </c>
      <c r="I1928" s="1">
        <f t="shared" si="334"/>
        <v>2.11170060141929E-3</v>
      </c>
      <c r="J1928" s="1">
        <f t="shared" si="335"/>
        <v>9.2212758368957439E-5</v>
      </c>
      <c r="K1928" s="1">
        <f t="shared" si="336"/>
        <v>1.0039203410393853E-4</v>
      </c>
      <c r="L1928" s="1">
        <f t="shared" si="337"/>
        <v>0.99769569460610974</v>
      </c>
      <c r="M1928" s="1">
        <f t="shared" si="338"/>
        <v>1.000000000000002</v>
      </c>
      <c r="O1928" s="1">
        <f t="shared" si="339"/>
        <v>1.4159971280831083E-8</v>
      </c>
      <c r="P1928" s="1">
        <f t="shared" si="340"/>
        <v>6.1833103109080071E-10</v>
      </c>
      <c r="Q1928" s="1">
        <f t="shared" si="341"/>
        <v>6.7317702082414094E-10</v>
      </c>
    </row>
    <row r="1929" spans="1:17" x14ac:dyDescent="0.2">
      <c r="A1929" s="1">
        <v>1923</v>
      </c>
      <c r="B1929" s="1">
        <f t="shared" si="342"/>
        <v>247.3</v>
      </c>
      <c r="C1929" s="1">
        <v>0.02</v>
      </c>
      <c r="D1929" s="1">
        <v>0.01</v>
      </c>
      <c r="E1929" s="1">
        <v>2E-3</v>
      </c>
      <c r="F1929" s="1">
        <f t="shared" si="332"/>
        <v>0.49460000000000004</v>
      </c>
      <c r="G1929" s="1">
        <f t="shared" si="333"/>
        <v>0.24730000000000002</v>
      </c>
      <c r="I1929" s="1">
        <f t="shared" si="334"/>
        <v>2.1049431594947483E-3</v>
      </c>
      <c r="J1929" s="1">
        <f t="shared" si="335"/>
        <v>9.187716079803476E-5</v>
      </c>
      <c r="K1929" s="1">
        <f t="shared" si="336"/>
        <v>1.0002204362230846E-4</v>
      </c>
      <c r="L1929" s="1">
        <f t="shared" si="337"/>
        <v>0.99770315763608686</v>
      </c>
      <c r="M1929" s="1">
        <f t="shared" si="338"/>
        <v>1.000000000000002</v>
      </c>
      <c r="O1929" s="1">
        <f t="shared" si="339"/>
        <v>1.404426221542271E-8</v>
      </c>
      <c r="P1929" s="1">
        <f t="shared" si="340"/>
        <v>6.1300797222756346E-10</v>
      </c>
      <c r="Q1929" s="1">
        <f t="shared" si="341"/>
        <v>6.6735094561476368E-10</v>
      </c>
    </row>
    <row r="1930" spans="1:17" x14ac:dyDescent="0.2">
      <c r="A1930" s="1">
        <v>1924</v>
      </c>
      <c r="B1930" s="1">
        <f t="shared" si="342"/>
        <v>247.4</v>
      </c>
      <c r="C1930" s="1">
        <v>0.02</v>
      </c>
      <c r="D1930" s="1">
        <v>0.01</v>
      </c>
      <c r="E1930" s="1">
        <v>2E-3</v>
      </c>
      <c r="F1930" s="1">
        <f t="shared" si="332"/>
        <v>0.49480000000000002</v>
      </c>
      <c r="G1930" s="1">
        <f t="shared" si="333"/>
        <v>0.24740000000000001</v>
      </c>
      <c r="I1930" s="1">
        <f t="shared" si="334"/>
        <v>2.0982073413843652E-3</v>
      </c>
      <c r="J1930" s="1">
        <f t="shared" si="335"/>
        <v>9.1542802743953462E-5</v>
      </c>
      <c r="K1930" s="1">
        <f t="shared" si="336"/>
        <v>9.9653441643023519E-5</v>
      </c>
      <c r="L1930" s="1">
        <f t="shared" si="337"/>
        <v>0.99771059641423065</v>
      </c>
      <c r="M1930" s="1">
        <f t="shared" si="338"/>
        <v>1.000000000000002</v>
      </c>
      <c r="O1930" s="1">
        <f t="shared" si="339"/>
        <v>1.3929498673670598E-8</v>
      </c>
      <c r="P1930" s="1">
        <f t="shared" si="340"/>
        <v>6.0773085874566977E-10</v>
      </c>
      <c r="Q1930" s="1">
        <f t="shared" si="341"/>
        <v>6.6157545816103403E-10</v>
      </c>
    </row>
    <row r="1931" spans="1:17" x14ac:dyDescent="0.2">
      <c r="A1931" s="1">
        <v>1925</v>
      </c>
      <c r="B1931" s="1">
        <f t="shared" si="342"/>
        <v>247.5</v>
      </c>
      <c r="C1931" s="1">
        <v>0.02</v>
      </c>
      <c r="D1931" s="1">
        <v>0.01</v>
      </c>
      <c r="E1931" s="1">
        <v>2E-3</v>
      </c>
      <c r="F1931" s="1">
        <f t="shared" si="332"/>
        <v>0.495</v>
      </c>
      <c r="G1931" s="1">
        <f t="shared" si="333"/>
        <v>0.2475</v>
      </c>
      <c r="I1931" s="1">
        <f t="shared" si="334"/>
        <v>2.0914930778919353E-3</v>
      </c>
      <c r="J1931" s="1">
        <f t="shared" si="335"/>
        <v>9.1209679546951371E-5</v>
      </c>
      <c r="K1931" s="1">
        <f t="shared" si="336"/>
        <v>9.9286222838159489E-5</v>
      </c>
      <c r="L1931" s="1">
        <f t="shared" si="337"/>
        <v>0.9977180110197249</v>
      </c>
      <c r="M1931" s="1">
        <f t="shared" si="338"/>
        <v>1.000000000000002</v>
      </c>
      <c r="O1931" s="1">
        <f t="shared" si="339"/>
        <v>1.3815672929170735E-8</v>
      </c>
      <c r="P1931" s="1">
        <f t="shared" si="340"/>
        <v>6.0249929292869622E-10</v>
      </c>
      <c r="Q1931" s="1">
        <f t="shared" si="341"/>
        <v>6.5585011760466722E-10</v>
      </c>
    </row>
    <row r="1932" spans="1:17" x14ac:dyDescent="0.2">
      <c r="A1932" s="1">
        <v>1926</v>
      </c>
      <c r="B1932" s="1">
        <f t="shared" si="342"/>
        <v>247.60000000000002</v>
      </c>
      <c r="C1932" s="1">
        <v>0.02</v>
      </c>
      <c r="D1932" s="1">
        <v>0.01</v>
      </c>
      <c r="E1932" s="1">
        <v>2E-3</v>
      </c>
      <c r="F1932" s="1">
        <f t="shared" si="332"/>
        <v>0.49520000000000003</v>
      </c>
      <c r="G1932" s="1">
        <f t="shared" si="333"/>
        <v>0.24760000000000001</v>
      </c>
      <c r="I1932" s="1">
        <f t="shared" si="334"/>
        <v>2.0848003000426812E-3</v>
      </c>
      <c r="J1932" s="1">
        <f t="shared" si="335"/>
        <v>9.0877786565161153E-5</v>
      </c>
      <c r="K1932" s="1">
        <f t="shared" si="336"/>
        <v>9.892038190080698E-5</v>
      </c>
      <c r="L1932" s="1">
        <f t="shared" si="337"/>
        <v>0.99772540153149325</v>
      </c>
      <c r="M1932" s="1">
        <f t="shared" si="338"/>
        <v>1.000000000000002</v>
      </c>
      <c r="O1932" s="1">
        <f t="shared" si="339"/>
        <v>1.3702777318655861E-8</v>
      </c>
      <c r="P1932" s="1">
        <f t="shared" si="340"/>
        <v>5.9731288051390083E-10</v>
      </c>
      <c r="Q1932" s="1">
        <f t="shared" si="341"/>
        <v>6.501744869450583E-10</v>
      </c>
    </row>
    <row r="1933" spans="1:17" x14ac:dyDescent="0.2">
      <c r="A1933" s="1">
        <v>1927</v>
      </c>
      <c r="B1933" s="1">
        <f t="shared" si="342"/>
        <v>247.70000000000002</v>
      </c>
      <c r="C1933" s="1">
        <v>0.02</v>
      </c>
      <c r="D1933" s="1">
        <v>0.01</v>
      </c>
      <c r="E1933" s="1">
        <v>2E-3</v>
      </c>
      <c r="F1933" s="1">
        <f t="shared" si="332"/>
        <v>0.49540000000000006</v>
      </c>
      <c r="G1933" s="1">
        <f t="shared" si="333"/>
        <v>0.24770000000000003</v>
      </c>
      <c r="I1933" s="1">
        <f t="shared" si="334"/>
        <v>2.0781289390825446E-3</v>
      </c>
      <c r="J1933" s="1">
        <f t="shared" si="335"/>
        <v>9.0547119174539729E-5</v>
      </c>
      <c r="K1933" s="1">
        <f t="shared" si="336"/>
        <v>9.8555913544985679E-5</v>
      </c>
      <c r="L1933" s="1">
        <f t="shared" si="337"/>
        <v>0.99773276802819988</v>
      </c>
      <c r="M1933" s="1">
        <f t="shared" si="338"/>
        <v>1.000000000000002</v>
      </c>
      <c r="O1933" s="1">
        <f t="shared" si="339"/>
        <v>1.3590804241479724E-8</v>
      </c>
      <c r="P1933" s="1">
        <f t="shared" si="340"/>
        <v>5.9217123066213361E-10</v>
      </c>
      <c r="Q1933" s="1">
        <f t="shared" si="341"/>
        <v>6.445481330053777E-10</v>
      </c>
    </row>
    <row r="1934" spans="1:17" x14ac:dyDescent="0.2">
      <c r="A1934" s="1">
        <v>1928</v>
      </c>
      <c r="B1934" s="1">
        <f t="shared" si="342"/>
        <v>247.8</v>
      </c>
      <c r="C1934" s="1">
        <v>0.02</v>
      </c>
      <c r="D1934" s="1">
        <v>0.01</v>
      </c>
      <c r="E1934" s="1">
        <v>2E-3</v>
      </c>
      <c r="F1934" s="1">
        <f t="shared" si="332"/>
        <v>0.49560000000000004</v>
      </c>
      <c r="G1934" s="1">
        <f t="shared" si="333"/>
        <v>0.24780000000000002</v>
      </c>
      <c r="I1934" s="1">
        <f t="shared" si="334"/>
        <v>2.0714789264774805E-3</v>
      </c>
      <c r="J1934" s="1">
        <f t="shared" si="335"/>
        <v>9.0217672768798116E-5</v>
      </c>
      <c r="K1934" s="1">
        <f t="shared" si="336"/>
        <v>9.8192812505558925E-5</v>
      </c>
      <c r="L1934" s="1">
        <f t="shared" si="337"/>
        <v>0.99774011058825007</v>
      </c>
      <c r="M1934" s="1">
        <f t="shared" si="338"/>
        <v>1.000000000000002</v>
      </c>
      <c r="O1934" s="1">
        <f t="shared" si="339"/>
        <v>1.3479746159105058E-8</v>
      </c>
      <c r="P1934" s="1">
        <f t="shared" si="340"/>
        <v>5.8707395592799145E-10</v>
      </c>
      <c r="Q1934" s="1">
        <f t="shared" si="341"/>
        <v>6.3897062639894565E-10</v>
      </c>
    </row>
    <row r="1935" spans="1:17" x14ac:dyDescent="0.2">
      <c r="A1935" s="1">
        <v>1929</v>
      </c>
      <c r="B1935" s="1">
        <f t="shared" si="342"/>
        <v>247.9</v>
      </c>
      <c r="C1935" s="1">
        <v>0.02</v>
      </c>
      <c r="D1935" s="1">
        <v>0.01</v>
      </c>
      <c r="E1935" s="1">
        <v>2E-3</v>
      </c>
      <c r="F1935" s="1">
        <f t="shared" si="332"/>
        <v>0.49580000000000002</v>
      </c>
      <c r="G1935" s="1">
        <f t="shared" si="333"/>
        <v>0.24790000000000001</v>
      </c>
      <c r="I1935" s="1">
        <f t="shared" si="334"/>
        <v>2.0648501939127526E-3</v>
      </c>
      <c r="J1935" s="1">
        <f t="shared" si="335"/>
        <v>8.9889442759331442E-5</v>
      </c>
      <c r="K1935" s="1">
        <f t="shared" si="336"/>
        <v>9.7831073538148653E-5</v>
      </c>
      <c r="L1935" s="1">
        <f t="shared" si="337"/>
        <v>0.99774742928979165</v>
      </c>
      <c r="M1935" s="1">
        <f t="shared" si="338"/>
        <v>1.0000000000000018</v>
      </c>
      <c r="O1935" s="1">
        <f t="shared" si="339"/>
        <v>1.3369595594596243E-8</v>
      </c>
      <c r="P1935" s="1">
        <f t="shared" si="340"/>
        <v>5.8202067223025306E-10</v>
      </c>
      <c r="Q1935" s="1">
        <f t="shared" si="341"/>
        <v>6.3344154149592478E-10</v>
      </c>
    </row>
    <row r="1936" spans="1:17" x14ac:dyDescent="0.2">
      <c r="A1936" s="1">
        <v>1930</v>
      </c>
      <c r="B1936" s="1">
        <f t="shared" si="342"/>
        <v>248</v>
      </c>
      <c r="C1936" s="1">
        <v>0.02</v>
      </c>
      <c r="D1936" s="1">
        <v>0.01</v>
      </c>
      <c r="E1936" s="1">
        <v>2E-3</v>
      </c>
      <c r="F1936" s="1">
        <f t="shared" si="332"/>
        <v>0.496</v>
      </c>
      <c r="G1936" s="1">
        <f t="shared" si="333"/>
        <v>0.248</v>
      </c>
      <c r="I1936" s="1">
        <f t="shared" si="334"/>
        <v>2.0582426732922319E-3</v>
      </c>
      <c r="J1936" s="1">
        <f t="shared" si="335"/>
        <v>8.9562424575149297E-5</v>
      </c>
      <c r="K1936" s="1">
        <f t="shared" si="336"/>
        <v>9.7470691419050703E-5</v>
      </c>
      <c r="L1936" s="1">
        <f t="shared" si="337"/>
        <v>0.99775472421071543</v>
      </c>
      <c r="M1936" s="1">
        <f t="shared" si="338"/>
        <v>1.0000000000000018</v>
      </c>
      <c r="O1936" s="1">
        <f t="shared" si="339"/>
        <v>1.3260345132115959E-8</v>
      </c>
      <c r="P1936" s="1">
        <f t="shared" si="340"/>
        <v>5.7701099882256823E-10</v>
      </c>
      <c r="Q1936" s="1">
        <f t="shared" si="341"/>
        <v>6.2796045639030235E-10</v>
      </c>
    </row>
    <row r="1937" spans="1:17" x14ac:dyDescent="0.2">
      <c r="A1937" s="1">
        <v>1931</v>
      </c>
      <c r="B1937" s="1">
        <f t="shared" si="342"/>
        <v>248.10000000000002</v>
      </c>
      <c r="C1937" s="1">
        <v>0.02</v>
      </c>
      <c r="D1937" s="1">
        <v>0.01</v>
      </c>
      <c r="E1937" s="1">
        <v>2E-3</v>
      </c>
      <c r="F1937" s="1">
        <f t="shared" si="332"/>
        <v>0.49620000000000003</v>
      </c>
      <c r="G1937" s="1">
        <f t="shared" si="333"/>
        <v>0.24810000000000001</v>
      </c>
      <c r="I1937" s="1">
        <f t="shared" si="334"/>
        <v>2.0516562967376967E-3</v>
      </c>
      <c r="J1937" s="1">
        <f t="shared" si="335"/>
        <v>8.9236613662806359E-5</v>
      </c>
      <c r="K1937" s="1">
        <f t="shared" si="336"/>
        <v>9.7111660945150484E-5</v>
      </c>
      <c r="L1937" s="1">
        <f t="shared" si="337"/>
        <v>0.99776199542865618</v>
      </c>
      <c r="M1937" s="1">
        <f t="shared" si="338"/>
        <v>1.0000000000000018</v>
      </c>
      <c r="O1937" s="1">
        <f t="shared" si="339"/>
        <v>1.3151987416425762E-8</v>
      </c>
      <c r="P1937" s="1">
        <f t="shared" si="340"/>
        <v>5.7204455826439316E-10</v>
      </c>
      <c r="Q1937" s="1">
        <f t="shared" si="341"/>
        <v>6.2252695286715233E-10</v>
      </c>
    </row>
    <row r="1938" spans="1:17" x14ac:dyDescent="0.2">
      <c r="A1938" s="1">
        <v>1932</v>
      </c>
      <c r="B1938" s="1">
        <f t="shared" si="342"/>
        <v>248.20000000000002</v>
      </c>
      <c r="C1938" s="1">
        <v>0.02</v>
      </c>
      <c r="D1938" s="1">
        <v>0.01</v>
      </c>
      <c r="E1938" s="1">
        <v>2E-3</v>
      </c>
      <c r="F1938" s="1">
        <f t="shared" si="332"/>
        <v>0.49640000000000006</v>
      </c>
      <c r="G1938" s="1">
        <f t="shared" si="333"/>
        <v>0.24820000000000003</v>
      </c>
      <c r="I1938" s="1">
        <f t="shared" si="334"/>
        <v>2.0450909965881361E-3</v>
      </c>
      <c r="J1938" s="1">
        <f t="shared" si="335"/>
        <v>8.8912005486333303E-5</v>
      </c>
      <c r="K1938" s="1">
        <f t="shared" si="336"/>
        <v>9.6753976933839001E-5</v>
      </c>
      <c r="L1938" s="1">
        <f t="shared" si="337"/>
        <v>0.99776924302099357</v>
      </c>
      <c r="M1938" s="1">
        <f t="shared" si="338"/>
        <v>1.0000000000000018</v>
      </c>
      <c r="O1938" s="1">
        <f t="shared" si="339"/>
        <v>1.3044515152391055E-8</v>
      </c>
      <c r="P1938" s="1">
        <f t="shared" si="340"/>
        <v>5.6712097639219522E-10</v>
      </c>
      <c r="Q1938" s="1">
        <f t="shared" si="341"/>
        <v>6.1714061637020426E-10</v>
      </c>
    </row>
    <row r="1939" spans="1:17" x14ac:dyDescent="0.2">
      <c r="A1939" s="1">
        <v>1933</v>
      </c>
      <c r="B1939" s="1">
        <f t="shared" si="342"/>
        <v>248.3</v>
      </c>
      <c r="C1939" s="1">
        <v>0.02</v>
      </c>
      <c r="D1939" s="1">
        <v>0.01</v>
      </c>
      <c r="E1939" s="1">
        <v>2E-3</v>
      </c>
      <c r="F1939" s="1">
        <f t="shared" si="332"/>
        <v>0.49660000000000004</v>
      </c>
      <c r="G1939" s="1">
        <f t="shared" si="333"/>
        <v>0.24830000000000002</v>
      </c>
      <c r="I1939" s="1">
        <f t="shared" si="334"/>
        <v>2.0385467053990539E-3</v>
      </c>
      <c r="J1939" s="1">
        <f t="shared" si="335"/>
        <v>8.8588595527167984E-5</v>
      </c>
      <c r="K1939" s="1">
        <f t="shared" si="336"/>
        <v>9.6397634222929253E-5</v>
      </c>
      <c r="L1939" s="1">
        <f t="shared" si="337"/>
        <v>0.99777646706485268</v>
      </c>
      <c r="M1939" s="1">
        <f t="shared" si="338"/>
        <v>1.0000000000000018</v>
      </c>
      <c r="O1939" s="1">
        <f t="shared" si="339"/>
        <v>1.2937921104489876E-8</v>
      </c>
      <c r="P1939" s="1">
        <f t="shared" si="340"/>
        <v>5.6223988229089904E-10</v>
      </c>
      <c r="Q1939" s="1">
        <f t="shared" si="341"/>
        <v>6.1180103596968621E-10</v>
      </c>
    </row>
    <row r="1940" spans="1:17" x14ac:dyDescent="0.2">
      <c r="A1940" s="1">
        <v>1934</v>
      </c>
      <c r="B1940" s="1">
        <f t="shared" si="342"/>
        <v>248.4</v>
      </c>
      <c r="C1940" s="1">
        <v>0.02</v>
      </c>
      <c r="D1940" s="1">
        <v>0.01</v>
      </c>
      <c r="E1940" s="1">
        <v>2E-3</v>
      </c>
      <c r="F1940" s="1">
        <f t="shared" si="332"/>
        <v>0.49680000000000002</v>
      </c>
      <c r="G1940" s="1">
        <f t="shared" si="333"/>
        <v>0.24840000000000001</v>
      </c>
      <c r="I1940" s="1">
        <f t="shared" si="334"/>
        <v>2.0320233559417769E-3</v>
      </c>
      <c r="J1940" s="1">
        <f t="shared" si="335"/>
        <v>8.8266379284086924E-5</v>
      </c>
      <c r="K1940" s="1">
        <f t="shared" si="336"/>
        <v>9.6042627670572974E-5</v>
      </c>
      <c r="L1940" s="1">
        <f t="shared" si="337"/>
        <v>0.99778366763710535</v>
      </c>
      <c r="M1940" s="1">
        <f t="shared" si="338"/>
        <v>1.0000000000000018</v>
      </c>
      <c r="O1940" s="1">
        <f t="shared" si="339"/>
        <v>1.2832198096325699E-8</v>
      </c>
      <c r="P1940" s="1">
        <f t="shared" si="340"/>
        <v>5.5740090826558194E-10</v>
      </c>
      <c r="Q1940" s="1">
        <f t="shared" si="341"/>
        <v>6.0650780433045235E-10</v>
      </c>
    </row>
    <row r="1941" spans="1:17" x14ac:dyDescent="0.2">
      <c r="A1941" s="1">
        <v>1935</v>
      </c>
      <c r="B1941" s="1">
        <f t="shared" si="342"/>
        <v>248.5</v>
      </c>
      <c r="C1941" s="1">
        <v>0.02</v>
      </c>
      <c r="D1941" s="1">
        <v>0.01</v>
      </c>
      <c r="E1941" s="1">
        <v>2E-3</v>
      </c>
      <c r="F1941" s="1">
        <f t="shared" si="332"/>
        <v>0.497</v>
      </c>
      <c r="G1941" s="1">
        <f t="shared" si="333"/>
        <v>0.2485</v>
      </c>
      <c r="I1941" s="1">
        <f t="shared" si="334"/>
        <v>2.0255208812027634E-3</v>
      </c>
      <c r="J1941" s="1">
        <f t="shared" si="335"/>
        <v>8.7945352273137038E-5</v>
      </c>
      <c r="K1941" s="1">
        <f t="shared" si="336"/>
        <v>9.5688952155177724E-5</v>
      </c>
      <c r="L1941" s="1">
        <f t="shared" si="337"/>
        <v>0.99779084481437075</v>
      </c>
      <c r="M1941" s="1">
        <f t="shared" si="338"/>
        <v>1.0000000000000018</v>
      </c>
      <c r="O1941" s="1">
        <f t="shared" si="339"/>
        <v>1.2727339010144453E-8</v>
      </c>
      <c r="P1941" s="1">
        <f t="shared" si="340"/>
        <v>5.526036898134281E-10</v>
      </c>
      <c r="Q1941" s="1">
        <f t="shared" si="341"/>
        <v>6.0126051768040306E-10</v>
      </c>
    </row>
    <row r="1942" spans="1:17" x14ac:dyDescent="0.2">
      <c r="A1942" s="1">
        <v>1936</v>
      </c>
      <c r="B1942" s="1">
        <f t="shared" si="342"/>
        <v>248.60000000000002</v>
      </c>
      <c r="C1942" s="1">
        <v>0.02</v>
      </c>
      <c r="D1942" s="1">
        <v>0.01</v>
      </c>
      <c r="E1942" s="1">
        <v>2E-3</v>
      </c>
      <c r="F1942" s="1">
        <f t="shared" ref="F1942:F2005" si="343">0.002*B1942</f>
        <v>0.49720000000000003</v>
      </c>
      <c r="G1942" s="1">
        <f t="shared" ref="G1942:G2005" si="344">0.001*B1942</f>
        <v>0.24860000000000002</v>
      </c>
      <c r="I1942" s="1">
        <f t="shared" ref="I1942:I2005" si="345">I1941+$B$3*(-I1941*C1941-I1941*E1941-I1941*D1941)</f>
        <v>2.0190392143829144E-3</v>
      </c>
      <c r="J1942" s="1">
        <f t="shared" ref="J1942:J2005" si="346">J1941+$B$3*(C1941*I1941-J1941*F1941)</f>
        <v>8.7625510027567653E-5</v>
      </c>
      <c r="K1942" s="1">
        <f t="shared" ref="K1942:K2005" si="347">K1941+$B$3*(I1941*D1941-K1941*G1941)</f>
        <v>9.5336602575324324E-5</v>
      </c>
      <c r="L1942" s="1">
        <f t="shared" ref="L1942:L2005" si="348">L1941+$B$3*(I1941*E1941+J1941*F1941+K1941*G1941)</f>
        <v>0.997797998673016</v>
      </c>
      <c r="M1942" s="1">
        <f t="shared" ref="M1942:M2005" si="349">SUM(I1942:L1942)</f>
        <v>1.0000000000000018</v>
      </c>
      <c r="O1942" s="1">
        <f t="shared" si="339"/>
        <v>1.2623336786355131E-8</v>
      </c>
      <c r="P1942" s="1">
        <f t="shared" si="340"/>
        <v>5.4784786559591128E-10</v>
      </c>
      <c r="Q1942" s="1">
        <f t="shared" si="341"/>
        <v>5.9605877577916684E-10</v>
      </c>
    </row>
    <row r="1943" spans="1:17" x14ac:dyDescent="0.2">
      <c r="A1943" s="1">
        <v>1937</v>
      </c>
      <c r="B1943" s="1">
        <f t="shared" si="342"/>
        <v>248.70000000000002</v>
      </c>
      <c r="C1943" s="1">
        <v>0.02</v>
      </c>
      <c r="D1943" s="1">
        <v>0.01</v>
      </c>
      <c r="E1943" s="1">
        <v>2E-3</v>
      </c>
      <c r="F1943" s="1">
        <f t="shared" si="343"/>
        <v>0.49740000000000006</v>
      </c>
      <c r="G1943" s="1">
        <f t="shared" si="344"/>
        <v>0.24870000000000003</v>
      </c>
      <c r="I1943" s="1">
        <f t="shared" si="345"/>
        <v>2.0125782888968892E-3</v>
      </c>
      <c r="J1943" s="1">
        <f t="shared" si="346"/>
        <v>8.7306848097762815E-5</v>
      </c>
      <c r="K1943" s="1">
        <f t="shared" si="347"/>
        <v>9.4985573849684676E-5</v>
      </c>
      <c r="L1943" s="1">
        <f t="shared" si="348"/>
        <v>0.99780512928915743</v>
      </c>
      <c r="M1943" s="1">
        <f t="shared" si="349"/>
        <v>1.0000000000000018</v>
      </c>
      <c r="O1943" s="1">
        <f t="shared" si="339"/>
        <v>1.2520184423054675E-8</v>
      </c>
      <c r="P1943" s="1">
        <f t="shared" si="340"/>
        <v>5.4313307741123781E-10</v>
      </c>
      <c r="Q1943" s="1">
        <f t="shared" si="341"/>
        <v>5.909021818870769E-10</v>
      </c>
    </row>
    <row r="1944" spans="1:17" x14ac:dyDescent="0.2">
      <c r="A1944" s="1">
        <v>1938</v>
      </c>
      <c r="B1944" s="1">
        <f t="shared" si="342"/>
        <v>248.8</v>
      </c>
      <c r="C1944" s="1">
        <v>0.02</v>
      </c>
      <c r="D1944" s="1">
        <v>0.01</v>
      </c>
      <c r="E1944" s="1">
        <v>2E-3</v>
      </c>
      <c r="F1944" s="1">
        <f t="shared" si="343"/>
        <v>0.49760000000000004</v>
      </c>
      <c r="G1944" s="1">
        <f t="shared" si="344"/>
        <v>0.24880000000000002</v>
      </c>
      <c r="I1944" s="1">
        <f t="shared" si="345"/>
        <v>2.0061380383724191E-3</v>
      </c>
      <c r="J1944" s="1">
        <f t="shared" si="346"/>
        <v>8.6989362051173875E-5</v>
      </c>
      <c r="K1944" s="1">
        <f t="shared" si="347"/>
        <v>9.4635860916939901E-5</v>
      </c>
      <c r="L1944" s="1">
        <f t="shared" si="348"/>
        <v>0.99781223673866126</v>
      </c>
      <c r="M1944" s="1">
        <f t="shared" si="349"/>
        <v>1.0000000000000018</v>
      </c>
      <c r="O1944" s="1">
        <f t="shared" si="339"/>
        <v>1.2417874975556501E-8</v>
      </c>
      <c r="P1944" s="1">
        <f t="shared" si="340"/>
        <v>5.3845897016701891E-10</v>
      </c>
      <c r="Q1944" s="1">
        <f t="shared" si="341"/>
        <v>5.8579034273440854E-10</v>
      </c>
    </row>
    <row r="1945" spans="1:17" x14ac:dyDescent="0.2">
      <c r="A1945" s="1">
        <v>1939</v>
      </c>
      <c r="B1945" s="1">
        <f t="shared" si="342"/>
        <v>248.9</v>
      </c>
      <c r="C1945" s="1">
        <v>0.02</v>
      </c>
      <c r="D1945" s="1">
        <v>0.01</v>
      </c>
      <c r="E1945" s="1">
        <v>2E-3</v>
      </c>
      <c r="F1945" s="1">
        <f t="shared" si="343"/>
        <v>0.49780000000000002</v>
      </c>
      <c r="G1945" s="1">
        <f t="shared" si="344"/>
        <v>0.24890000000000001</v>
      </c>
      <c r="I1945" s="1">
        <f t="shared" si="345"/>
        <v>1.9997183966496274E-3</v>
      </c>
      <c r="J1945" s="1">
        <f t="shared" si="346"/>
        <v>8.66730474722523E-5</v>
      </c>
      <c r="K1945" s="1">
        <f t="shared" si="347"/>
        <v>9.4287458735698855E-5</v>
      </c>
      <c r="L1945" s="1">
        <f t="shared" si="348"/>
        <v>0.99781932109714422</v>
      </c>
      <c r="M1945" s="1">
        <f t="shared" si="349"/>
        <v>1.0000000000000018</v>
      </c>
      <c r="O1945" s="1">
        <f t="shared" si="339"/>
        <v>1.2316401555922907E-8</v>
      </c>
      <c r="P1945" s="1">
        <f t="shared" si="340"/>
        <v>5.3382519185318379E-10</v>
      </c>
      <c r="Q1945" s="1">
        <f t="shared" si="341"/>
        <v>5.8072286849089169E-10</v>
      </c>
    </row>
    <row r="1946" spans="1:17" x14ac:dyDescent="0.2">
      <c r="A1946" s="1">
        <v>1940</v>
      </c>
      <c r="B1946" s="1">
        <f t="shared" si="342"/>
        <v>249</v>
      </c>
      <c r="C1946" s="1">
        <v>0.02</v>
      </c>
      <c r="D1946" s="1">
        <v>0.01</v>
      </c>
      <c r="E1946" s="1">
        <v>2E-3</v>
      </c>
      <c r="F1946" s="1">
        <f t="shared" si="343"/>
        <v>0.498</v>
      </c>
      <c r="G1946" s="1">
        <f t="shared" si="344"/>
        <v>0.249</v>
      </c>
      <c r="I1946" s="1">
        <f t="shared" si="345"/>
        <v>1.9933192977803485E-3</v>
      </c>
      <c r="J1946" s="1">
        <f t="shared" si="346"/>
        <v>8.6357899962382842E-5</v>
      </c>
      <c r="K1946" s="1">
        <f t="shared" si="347"/>
        <v>9.3940362284416942E-5</v>
      </c>
      <c r="L1946" s="1">
        <f t="shared" si="348"/>
        <v>0.99782638243997468</v>
      </c>
      <c r="M1946" s="1">
        <f t="shared" si="349"/>
        <v>1.0000000000000018</v>
      </c>
      <c r="O1946" s="1">
        <f t="shared" si="339"/>
        <v>1.2215757332501399E-8</v>
      </c>
      <c r="P1946" s="1">
        <f t="shared" si="340"/>
        <v>5.292313935151332E-10</v>
      </c>
      <c r="Q1946" s="1">
        <f t="shared" si="341"/>
        <v>5.7569937273549505E-10</v>
      </c>
    </row>
    <row r="1947" spans="1:17" x14ac:dyDescent="0.2">
      <c r="A1947" s="1">
        <v>1941</v>
      </c>
      <c r="B1947" s="1">
        <f t="shared" si="342"/>
        <v>249.10000000000002</v>
      </c>
      <c r="C1947" s="1">
        <v>0.02</v>
      </c>
      <c r="D1947" s="1">
        <v>0.01</v>
      </c>
      <c r="E1947" s="1">
        <v>2E-3</v>
      </c>
      <c r="F1947" s="1">
        <f t="shared" si="343"/>
        <v>0.49820000000000003</v>
      </c>
      <c r="G1947" s="1">
        <f t="shared" si="344"/>
        <v>0.24910000000000002</v>
      </c>
      <c r="I1947" s="1">
        <f t="shared" si="345"/>
        <v>1.9869406760274514E-3</v>
      </c>
      <c r="J1947" s="1">
        <f t="shared" si="346"/>
        <v>8.6043915139816875E-5</v>
      </c>
      <c r="K1947" s="1">
        <f t="shared" si="347"/>
        <v>9.3594566561315304E-5</v>
      </c>
      <c r="L1947" s="1">
        <f t="shared" si="348"/>
        <v>0.99783342084227322</v>
      </c>
      <c r="M1947" s="1">
        <f t="shared" si="349"/>
        <v>1.0000000000000018</v>
      </c>
      <c r="O1947" s="1">
        <f t="shared" si="339"/>
        <v>1.2115935529464786E-8</v>
      </c>
      <c r="P1947" s="1">
        <f t="shared" si="340"/>
        <v>5.246772292271282E-10</v>
      </c>
      <c r="Q1947" s="1">
        <f t="shared" si="341"/>
        <v>5.7071947242647817E-10</v>
      </c>
    </row>
    <row r="1948" spans="1:17" x14ac:dyDescent="0.2">
      <c r="A1948" s="1">
        <v>1942</v>
      </c>
      <c r="B1948" s="1">
        <f t="shared" si="342"/>
        <v>249.20000000000002</v>
      </c>
      <c r="C1948" s="1">
        <v>0.02</v>
      </c>
      <c r="D1948" s="1">
        <v>0.01</v>
      </c>
      <c r="E1948" s="1">
        <v>2E-3</v>
      </c>
      <c r="F1948" s="1">
        <f t="shared" si="343"/>
        <v>0.49840000000000007</v>
      </c>
      <c r="G1948" s="1">
        <f t="shared" si="344"/>
        <v>0.24920000000000003</v>
      </c>
      <c r="I1948" s="1">
        <f t="shared" si="345"/>
        <v>1.9805824658641635E-3</v>
      </c>
      <c r="J1948" s="1">
        <f t="shared" si="346"/>
        <v>8.5731088639606095E-5</v>
      </c>
      <c r="K1948" s="1">
        <f t="shared" si="347"/>
        <v>9.3250066584300387E-5</v>
      </c>
      <c r="L1948" s="1">
        <f t="shared" si="348"/>
        <v>0.99784043637891373</v>
      </c>
      <c r="M1948" s="1">
        <f t="shared" si="349"/>
        <v>1.0000000000000018</v>
      </c>
      <c r="O1948" s="1">
        <f t="shared" si="339"/>
        <v>1.2016929426354955E-8</v>
      </c>
      <c r="P1948" s="1">
        <f t="shared" si="340"/>
        <v>5.2016235606590725E-10</v>
      </c>
      <c r="Q1948" s="1">
        <f t="shared" si="341"/>
        <v>5.6578278787170286E-10</v>
      </c>
    </row>
    <row r="1949" spans="1:17" x14ac:dyDescent="0.2">
      <c r="A1949" s="1">
        <v>1943</v>
      </c>
      <c r="B1949" s="1">
        <f t="shared" si="342"/>
        <v>249.3</v>
      </c>
      <c r="C1949" s="1">
        <v>0.02</v>
      </c>
      <c r="D1949" s="1">
        <v>0.01</v>
      </c>
      <c r="E1949" s="1">
        <v>2E-3</v>
      </c>
      <c r="F1949" s="1">
        <f t="shared" si="343"/>
        <v>0.49860000000000004</v>
      </c>
      <c r="G1949" s="1">
        <f t="shared" si="344"/>
        <v>0.24930000000000002</v>
      </c>
      <c r="I1949" s="1">
        <f t="shared" si="345"/>
        <v>1.9742446019733982E-3</v>
      </c>
      <c r="J1949" s="1">
        <f t="shared" si="346"/>
        <v>8.5419416113536453E-5</v>
      </c>
      <c r="K1949" s="1">
        <f t="shared" si="347"/>
        <v>9.290685739088379E-5</v>
      </c>
      <c r="L1949" s="1">
        <f t="shared" si="348"/>
        <v>0.99784742912452395</v>
      </c>
      <c r="M1949" s="1">
        <f t="shared" si="349"/>
        <v>1.0000000000000018</v>
      </c>
      <c r="O1949" s="1">
        <f t="shared" si="339"/>
        <v>1.1918732357630371E-8</v>
      </c>
      <c r="P1949" s="1">
        <f t="shared" si="340"/>
        <v>5.15686434084533E-10</v>
      </c>
      <c r="Q1949" s="1">
        <f t="shared" si="341"/>
        <v>5.6088894269920743E-10</v>
      </c>
    </row>
    <row r="1950" spans="1:17" x14ac:dyDescent="0.2">
      <c r="A1950" s="1">
        <v>1944</v>
      </c>
      <c r="B1950" s="1">
        <f t="shared" si="342"/>
        <v>249.4</v>
      </c>
      <c r="C1950" s="1">
        <v>0.02</v>
      </c>
      <c r="D1950" s="1">
        <v>0.01</v>
      </c>
      <c r="E1950" s="1">
        <v>2E-3</v>
      </c>
      <c r="F1950" s="1">
        <f t="shared" si="343"/>
        <v>0.49880000000000002</v>
      </c>
      <c r="G1950" s="1">
        <f t="shared" si="344"/>
        <v>0.24940000000000001</v>
      </c>
      <c r="I1950" s="1">
        <f t="shared" si="345"/>
        <v>1.9679270192470835E-3</v>
      </c>
      <c r="J1950" s="1">
        <f t="shared" si="346"/>
        <v>8.5108893230062316E-5</v>
      </c>
      <c r="K1950" s="1">
        <f t="shared" si="347"/>
        <v>9.2564934038102454E-5</v>
      </c>
      <c r="L1950" s="1">
        <f t="shared" si="348"/>
        <v>0.9978543991534865</v>
      </c>
      <c r="M1950" s="1">
        <f t="shared" si="349"/>
        <v>1.0000000000000018</v>
      </c>
      <c r="O1950" s="1">
        <f t="shared" si="339"/>
        <v>1.182133771221745E-8</v>
      </c>
      <c r="P1950" s="1">
        <f t="shared" si="340"/>
        <v>5.1124912628647782E-10</v>
      </c>
      <c r="Q1950" s="1">
        <f t="shared" si="341"/>
        <v>5.5603756382804853E-10</v>
      </c>
    </row>
    <row r="1951" spans="1:17" x14ac:dyDescent="0.2">
      <c r="A1951" s="1">
        <v>1945</v>
      </c>
      <c r="B1951" s="1">
        <f t="shared" si="342"/>
        <v>249.5</v>
      </c>
      <c r="C1951" s="1">
        <v>0.02</v>
      </c>
      <c r="D1951" s="1">
        <v>0.01</v>
      </c>
      <c r="E1951" s="1">
        <v>2E-3</v>
      </c>
      <c r="F1951" s="1">
        <f t="shared" si="343"/>
        <v>0.499</v>
      </c>
      <c r="G1951" s="1">
        <f t="shared" si="344"/>
        <v>0.2495</v>
      </c>
      <c r="I1951" s="1">
        <f t="shared" si="345"/>
        <v>1.9616296527854927E-3</v>
      </c>
      <c r="J1951" s="1">
        <f t="shared" si="346"/>
        <v>8.4799515674240978E-5</v>
      </c>
      <c r="K1951" s="1">
        <f t="shared" si="347"/>
        <v>9.2224291602439261E-5</v>
      </c>
      <c r="L1951" s="1">
        <f t="shared" si="348"/>
        <v>0.99786134653993963</v>
      </c>
      <c r="M1951" s="1">
        <f t="shared" si="349"/>
        <v>1.0000000000000018</v>
      </c>
      <c r="O1951" s="1">
        <f t="shared" si="339"/>
        <v>1.1724738933065324E-8</v>
      </c>
      <c r="P1951" s="1">
        <f t="shared" si="340"/>
        <v>5.0685009859992133E-10</v>
      </c>
      <c r="Q1951" s="1">
        <f t="shared" si="341"/>
        <v>5.5122828143938728E-10</v>
      </c>
    </row>
    <row r="1952" spans="1:17" x14ac:dyDescent="0.2">
      <c r="A1952" s="1">
        <v>1946</v>
      </c>
      <c r="B1952" s="1">
        <f t="shared" si="342"/>
        <v>249.60000000000002</v>
      </c>
      <c r="C1952" s="1">
        <v>0.02</v>
      </c>
      <c r="D1952" s="1">
        <v>0.01</v>
      </c>
      <c r="E1952" s="1">
        <v>2E-3</v>
      </c>
      <c r="F1952" s="1">
        <f t="shared" si="343"/>
        <v>0.49920000000000003</v>
      </c>
      <c r="G1952" s="1">
        <f t="shared" si="344"/>
        <v>0.24960000000000002</v>
      </c>
      <c r="I1952" s="1">
        <f t="shared" si="345"/>
        <v>1.9553524378965793E-3</v>
      </c>
      <c r="J1952" s="1">
        <f t="shared" si="346"/>
        <v>8.4491279147667344E-5</v>
      </c>
      <c r="K1952" s="1">
        <f t="shared" si="347"/>
        <v>9.1884925179743895E-5</v>
      </c>
      <c r="L1952" s="1">
        <f t="shared" si="348"/>
        <v>0.99786827135777778</v>
      </c>
      <c r="M1952" s="1">
        <f t="shared" si="349"/>
        <v>1.0000000000000018</v>
      </c>
      <c r="O1952" s="1">
        <f t="shared" si="339"/>
        <v>1.1628929516704521E-8</v>
      </c>
      <c r="P1952" s="1">
        <f t="shared" si="340"/>
        <v>5.0248901985228598E-10</v>
      </c>
      <c r="Q1952" s="1">
        <f t="shared" si="341"/>
        <v>5.4646072894784481E-10</v>
      </c>
    </row>
    <row r="1953" spans="1:17" x14ac:dyDescent="0.2">
      <c r="A1953" s="1">
        <v>1947</v>
      </c>
      <c r="B1953" s="1">
        <f t="shared" si="342"/>
        <v>249.70000000000002</v>
      </c>
      <c r="C1953" s="1">
        <v>0.02</v>
      </c>
      <c r="D1953" s="1">
        <v>0.01</v>
      </c>
      <c r="E1953" s="1">
        <v>2E-3</v>
      </c>
      <c r="F1953" s="1">
        <f t="shared" si="343"/>
        <v>0.49940000000000007</v>
      </c>
      <c r="G1953" s="1">
        <f t="shared" si="344"/>
        <v>0.24970000000000003</v>
      </c>
      <c r="I1953" s="1">
        <f t="shared" si="345"/>
        <v>1.9490953100953102E-3</v>
      </c>
      <c r="J1953" s="1">
        <f t="shared" si="346"/>
        <v>8.4184179368408953E-5</v>
      </c>
      <c r="K1953" s="1">
        <f t="shared" si="347"/>
        <v>9.1546829885154067E-5</v>
      </c>
      <c r="L1953" s="1">
        <f t="shared" si="348"/>
        <v>0.99787517368065293</v>
      </c>
      <c r="M1953" s="1">
        <f t="shared" si="349"/>
        <v>1.0000000000000018</v>
      </c>
      <c r="O1953" s="1">
        <f t="shared" si="339"/>
        <v>1.1533903012809062E-8</v>
      </c>
      <c r="P1953" s="1">
        <f t="shared" si="340"/>
        <v>4.9816556174498736E-10</v>
      </c>
      <c r="Q1953" s="1">
        <f t="shared" si="341"/>
        <v>5.4173454297310085E-10</v>
      </c>
    </row>
    <row r="1954" spans="1:17" x14ac:dyDescent="0.2">
      <c r="A1954" s="1">
        <v>1948</v>
      </c>
      <c r="B1954" s="1">
        <f t="shared" si="342"/>
        <v>249.8</v>
      </c>
      <c r="C1954" s="1">
        <v>0.02</v>
      </c>
      <c r="D1954" s="1">
        <v>0.01</v>
      </c>
      <c r="E1954" s="1">
        <v>2E-3</v>
      </c>
      <c r="F1954" s="1">
        <f t="shared" si="343"/>
        <v>0.49960000000000004</v>
      </c>
      <c r="G1954" s="1">
        <f t="shared" si="344"/>
        <v>0.24980000000000002</v>
      </c>
      <c r="I1954" s="1">
        <f t="shared" si="345"/>
        <v>1.9428582051030051E-3</v>
      </c>
      <c r="J1954" s="1">
        <f t="shared" si="346"/>
        <v>8.3878212070941224E-5</v>
      </c>
      <c r="K1954" s="1">
        <f t="shared" si="347"/>
        <v>9.1210000853017082E-5</v>
      </c>
      <c r="L1954" s="1">
        <f t="shared" si="348"/>
        <v>0.99788205358197479</v>
      </c>
      <c r="M1954" s="1">
        <f t="shared" si="349"/>
        <v>1.0000000000000018</v>
      </c>
      <c r="O1954" s="1">
        <f t="shared" si="339"/>
        <v>1.1439653023762147E-8</v>
      </c>
      <c r="P1954" s="1">
        <f t="shared" si="340"/>
        <v>4.9387939882840461E-10</v>
      </c>
      <c r="Q1954" s="1">
        <f t="shared" si="341"/>
        <v>5.3704936331174297E-10</v>
      </c>
    </row>
    <row r="1955" spans="1:17" x14ac:dyDescent="0.2">
      <c r="A1955" s="1">
        <v>1949</v>
      </c>
      <c r="B1955" s="1">
        <f t="shared" si="342"/>
        <v>249.9</v>
      </c>
      <c r="C1955" s="1">
        <v>0.02</v>
      </c>
      <c r="D1955" s="1">
        <v>0.01</v>
      </c>
      <c r="E1955" s="1">
        <v>2E-3</v>
      </c>
      <c r="F1955" s="1">
        <f t="shared" si="343"/>
        <v>0.49980000000000002</v>
      </c>
      <c r="G1955" s="1">
        <f t="shared" si="344"/>
        <v>0.24990000000000001</v>
      </c>
      <c r="I1955" s="1">
        <f t="shared" si="345"/>
        <v>1.9366410588466756E-3</v>
      </c>
      <c r="J1955" s="1">
        <f t="shared" si="346"/>
        <v>8.3573373006083006E-5</v>
      </c>
      <c r="K1955" s="1">
        <f t="shared" si="347"/>
        <v>9.0874433236811725E-5</v>
      </c>
      <c r="L1955" s="1">
        <f t="shared" si="348"/>
        <v>0.99788891113491218</v>
      </c>
      <c r="M1955" s="1">
        <f t="shared" si="349"/>
        <v>1.0000000000000018</v>
      </c>
      <c r="O1955" s="1">
        <f t="shared" si="339"/>
        <v>1.1346173204225561E-8</v>
      </c>
      <c r="P1955" s="1">
        <f t="shared" si="340"/>
        <v>4.8963020847707798E-10</v>
      </c>
      <c r="Q1955" s="1">
        <f t="shared" si="341"/>
        <v>5.3240483290937418E-10</v>
      </c>
    </row>
    <row r="1956" spans="1:17" x14ac:dyDescent="0.2">
      <c r="A1956" s="1">
        <v>1950</v>
      </c>
      <c r="B1956" s="1">
        <f t="shared" si="342"/>
        <v>250</v>
      </c>
      <c r="C1956" s="1">
        <v>0.02</v>
      </c>
      <c r="D1956" s="1">
        <v>0.01</v>
      </c>
      <c r="E1956" s="1">
        <v>2E-3</v>
      </c>
      <c r="F1956" s="1">
        <f t="shared" si="343"/>
        <v>0.5</v>
      </c>
      <c r="G1956" s="1">
        <f t="shared" si="344"/>
        <v>0.25</v>
      </c>
      <c r="I1956" s="1">
        <f t="shared" si="345"/>
        <v>1.9304438074583662E-3</v>
      </c>
      <c r="J1956" s="1">
        <f t="shared" si="346"/>
        <v>8.3269657940932332E-5</v>
      </c>
      <c r="K1956" s="1">
        <f t="shared" si="347"/>
        <v>9.054012220907047E-5</v>
      </c>
      <c r="L1956" s="1">
        <f t="shared" si="348"/>
        <v>0.99789574641239343</v>
      </c>
      <c r="M1956" s="1">
        <f t="shared" si="349"/>
        <v>1.0000000000000018</v>
      </c>
      <c r="O1956" s="1">
        <f t="shared" si="339"/>
        <v>1.1253457260712352E-8</v>
      </c>
      <c r="P1956" s="1">
        <f t="shared" si="340"/>
        <v>4.8541767086511204E-10</v>
      </c>
      <c r="Q1956" s="1">
        <f t="shared" si="341"/>
        <v>5.2780059783295302E-10</v>
      </c>
    </row>
    <row r="1957" spans="1:17" x14ac:dyDescent="0.2">
      <c r="A1957" s="1">
        <v>1951</v>
      </c>
      <c r="B1957" s="1">
        <f t="shared" si="342"/>
        <v>250.10000000000002</v>
      </c>
      <c r="C1957" s="1">
        <v>0.02</v>
      </c>
      <c r="D1957" s="1">
        <v>0.01</v>
      </c>
      <c r="E1957" s="1">
        <v>2E-3</v>
      </c>
      <c r="F1957" s="1">
        <f t="shared" si="343"/>
        <v>0.50020000000000009</v>
      </c>
      <c r="G1957" s="1">
        <f t="shared" si="344"/>
        <v>0.25010000000000004</v>
      </c>
      <c r="I1957" s="1">
        <f t="shared" si="345"/>
        <v>1.9242663872744994E-3</v>
      </c>
      <c r="J1957" s="1">
        <f t="shared" si="346"/>
        <v>8.2967062658802443E-5</v>
      </c>
      <c r="K1957" s="1">
        <f t="shared" si="347"/>
        <v>9.0207062961302078E-5</v>
      </c>
      <c r="L1957" s="1">
        <f t="shared" si="348"/>
        <v>0.99790255948710715</v>
      </c>
      <c r="M1957" s="1">
        <f t="shared" si="349"/>
        <v>1.0000000000000018</v>
      </c>
      <c r="O1957" s="1">
        <f t="shared" si="339"/>
        <v>1.1161498951163154E-8</v>
      </c>
      <c r="P1957" s="1">
        <f t="shared" si="340"/>
        <v>4.8124146894180027E-10</v>
      </c>
      <c r="Q1957" s="1">
        <f t="shared" si="341"/>
        <v>5.2323630724338674E-10</v>
      </c>
    </row>
    <row r="1958" spans="1:17" x14ac:dyDescent="0.2">
      <c r="A1958" s="1">
        <v>1952</v>
      </c>
      <c r="B1958" s="1">
        <f t="shared" si="342"/>
        <v>250.20000000000002</v>
      </c>
      <c r="C1958" s="1">
        <v>0.02</v>
      </c>
      <c r="D1958" s="1">
        <v>0.01</v>
      </c>
      <c r="E1958" s="1">
        <v>2E-3</v>
      </c>
      <c r="F1958" s="1">
        <f t="shared" si="343"/>
        <v>0.50040000000000007</v>
      </c>
      <c r="G1958" s="1">
        <f t="shared" si="344"/>
        <v>0.25020000000000003</v>
      </c>
      <c r="I1958" s="1">
        <f t="shared" si="345"/>
        <v>1.9181087348352211E-3</v>
      </c>
      <c r="J1958" s="1">
        <f t="shared" si="346"/>
        <v>8.2665582959158142E-5</v>
      </c>
      <c r="K1958" s="1">
        <f t="shared" si="347"/>
        <v>8.9875250703914418E-5</v>
      </c>
      <c r="L1958" s="1">
        <f t="shared" si="348"/>
        <v>0.99790935043150342</v>
      </c>
      <c r="M1958" s="1">
        <f t="shared" si="349"/>
        <v>1.0000000000000018</v>
      </c>
      <c r="O1958" s="1">
        <f t="shared" si="339"/>
        <v>1.1070292084526094E-8</v>
      </c>
      <c r="P1958" s="1">
        <f t="shared" si="340"/>
        <v>4.7710128840746866E-10</v>
      </c>
      <c r="Q1958" s="1">
        <f t="shared" si="341"/>
        <v>5.1871161336837075E-10</v>
      </c>
    </row>
    <row r="1959" spans="1:17" x14ac:dyDescent="0.2">
      <c r="A1959" s="1">
        <v>1953</v>
      </c>
      <c r="B1959" s="1">
        <f t="shared" si="342"/>
        <v>250.3</v>
      </c>
      <c r="C1959" s="1">
        <v>0.02</v>
      </c>
      <c r="D1959" s="1">
        <v>0.01</v>
      </c>
      <c r="E1959" s="1">
        <v>2E-3</v>
      </c>
      <c r="F1959" s="1">
        <f t="shared" si="343"/>
        <v>0.50060000000000004</v>
      </c>
      <c r="G1959" s="1">
        <f t="shared" si="344"/>
        <v>0.25030000000000002</v>
      </c>
      <c r="I1959" s="1">
        <f t="shared" si="345"/>
        <v>1.9119707868837483E-3</v>
      </c>
      <c r="J1959" s="1">
        <f t="shared" si="346"/>
        <v>8.2365214657552314E-5</v>
      </c>
      <c r="K1959" s="1">
        <f t="shared" si="347"/>
        <v>8.9544680666137706E-5</v>
      </c>
      <c r="L1959" s="1">
        <f t="shared" si="348"/>
        <v>0.99791611931779423</v>
      </c>
      <c r="M1959" s="1">
        <f t="shared" si="349"/>
        <v>1.0000000000000016</v>
      </c>
      <c r="O1959" s="1">
        <f t="shared" si="339"/>
        <v>1.097983052033973E-8</v>
      </c>
      <c r="P1959" s="1">
        <f t="shared" si="340"/>
        <v>4.7299681768951262E-10</v>
      </c>
      <c r="Q1959" s="1">
        <f t="shared" si="341"/>
        <v>5.1422617147545011E-10</v>
      </c>
    </row>
    <row r="1960" spans="1:17" x14ac:dyDescent="0.2">
      <c r="A1960" s="1">
        <v>1954</v>
      </c>
      <c r="B1960" s="1">
        <f t="shared" si="342"/>
        <v>250.4</v>
      </c>
      <c r="C1960" s="1">
        <v>0.02</v>
      </c>
      <c r="D1960" s="1">
        <v>0.01</v>
      </c>
      <c r="E1960" s="1">
        <v>2E-3</v>
      </c>
      <c r="F1960" s="1">
        <f t="shared" si="343"/>
        <v>0.50080000000000002</v>
      </c>
      <c r="G1960" s="1">
        <f t="shared" si="344"/>
        <v>0.25040000000000001</v>
      </c>
      <c r="I1960" s="1">
        <f t="shared" si="345"/>
        <v>1.9058524803657203E-3</v>
      </c>
      <c r="J1960" s="1">
        <f t="shared" si="346"/>
        <v>8.2065953585562748E-5</v>
      </c>
      <c r="K1960" s="1">
        <f t="shared" si="347"/>
        <v>8.9215348095948027E-5</v>
      </c>
      <c r="L1960" s="1">
        <f t="shared" si="348"/>
        <v>0.99792286621795445</v>
      </c>
      <c r="M1960" s="1">
        <f t="shared" si="349"/>
        <v>1.0000000000000018</v>
      </c>
      <c r="O1960" s="1">
        <f t="shared" si="339"/>
        <v>1.0890108168319796E-8</v>
      </c>
      <c r="P1960" s="1">
        <f t="shared" si="340"/>
        <v>4.689277479186604E-10</v>
      </c>
      <c r="Q1960" s="1">
        <f t="shared" si="341"/>
        <v>5.0977963984533627E-10</v>
      </c>
    </row>
    <row r="1961" spans="1:17" x14ac:dyDescent="0.2">
      <c r="A1961" s="1">
        <v>1955</v>
      </c>
      <c r="B1961" s="1">
        <f t="shared" si="342"/>
        <v>250.5</v>
      </c>
      <c r="C1961" s="1">
        <v>0.02</v>
      </c>
      <c r="D1961" s="1">
        <v>0.01</v>
      </c>
      <c r="E1961" s="1">
        <v>2E-3</v>
      </c>
      <c r="F1961" s="1">
        <f t="shared" si="343"/>
        <v>0.501</v>
      </c>
      <c r="G1961" s="1">
        <f t="shared" si="344"/>
        <v>0.2505</v>
      </c>
      <c r="I1961" s="1">
        <f t="shared" si="345"/>
        <v>1.8997537524285499E-3</v>
      </c>
      <c r="J1961" s="1">
        <f t="shared" si="346"/>
        <v>8.1767795590729207E-5</v>
      </c>
      <c r="K1961" s="1">
        <f t="shared" si="347"/>
        <v>8.888724825999121E-5</v>
      </c>
      <c r="L1961" s="1">
        <f t="shared" si="348"/>
        <v>0.99792959120372238</v>
      </c>
      <c r="M1961" s="1">
        <f t="shared" si="349"/>
        <v>1.0000000000000016</v>
      </c>
      <c r="O1961" s="1">
        <f t="shared" si="339"/>
        <v>1.0801118987949218E-8</v>
      </c>
      <c r="P1961" s="1">
        <f t="shared" si="340"/>
        <v>4.6489377290543988E-10</v>
      </c>
      <c r="Q1961" s="1">
        <f t="shared" si="341"/>
        <v>5.0537167974545473E-10</v>
      </c>
    </row>
    <row r="1962" spans="1:17" x14ac:dyDescent="0.2">
      <c r="A1962" s="1">
        <v>1956</v>
      </c>
      <c r="B1962" s="1">
        <f t="shared" si="342"/>
        <v>250.60000000000002</v>
      </c>
      <c r="C1962" s="1">
        <v>0.02</v>
      </c>
      <c r="D1962" s="1">
        <v>0.01</v>
      </c>
      <c r="E1962" s="1">
        <v>2E-3</v>
      </c>
      <c r="F1962" s="1">
        <f t="shared" si="343"/>
        <v>0.50120000000000009</v>
      </c>
      <c r="G1962" s="1">
        <f t="shared" si="344"/>
        <v>0.25060000000000004</v>
      </c>
      <c r="I1962" s="1">
        <f t="shared" si="345"/>
        <v>1.8936745404207786E-3</v>
      </c>
      <c r="J1962" s="1">
        <f t="shared" si="346"/>
        <v>8.1470736536490778E-5</v>
      </c>
      <c r="K1962" s="1">
        <f t="shared" si="347"/>
        <v>8.8560376443506974E-5</v>
      </c>
      <c r="L1962" s="1">
        <f t="shared" si="348"/>
        <v>0.99793629434660092</v>
      </c>
      <c r="M1962" s="1">
        <f t="shared" si="349"/>
        <v>1.0000000000000018</v>
      </c>
      <c r="O1962" s="1">
        <f t="shared" si="339"/>
        <v>1.0712856988071283E-8</v>
      </c>
      <c r="P1962" s="1">
        <f t="shared" si="340"/>
        <v>4.6089458911684208E-10</v>
      </c>
      <c r="Q1962" s="1">
        <f t="shared" si="341"/>
        <v>5.0100195540371796E-10</v>
      </c>
    </row>
    <row r="1963" spans="1:17" x14ac:dyDescent="0.2">
      <c r="A1963" s="1">
        <v>1957</v>
      </c>
      <c r="B1963" s="1">
        <f t="shared" si="342"/>
        <v>250.70000000000002</v>
      </c>
      <c r="C1963" s="1">
        <v>0.02</v>
      </c>
      <c r="D1963" s="1">
        <v>0.01</v>
      </c>
      <c r="E1963" s="1">
        <v>2E-3</v>
      </c>
      <c r="F1963" s="1">
        <f t="shared" si="343"/>
        <v>0.50140000000000007</v>
      </c>
      <c r="G1963" s="1">
        <f t="shared" si="344"/>
        <v>0.25070000000000003</v>
      </c>
      <c r="I1963" s="1">
        <f t="shared" si="345"/>
        <v>1.8876147818914322E-3</v>
      </c>
      <c r="J1963" s="1">
        <f t="shared" si="346"/>
        <v>8.1174772302123422E-5</v>
      </c>
      <c r="K1963" s="1">
        <f t="shared" si="347"/>
        <v>8.8234727950253471E-5</v>
      </c>
      <c r="L1963" s="1">
        <f t="shared" si="348"/>
        <v>0.99794297571785784</v>
      </c>
      <c r="M1963" s="1">
        <f t="shared" si="349"/>
        <v>1.0000000000000016</v>
      </c>
      <c r="O1963" s="1">
        <f t="shared" si="339"/>
        <v>1.062531622648645E-8</v>
      </c>
      <c r="P1963" s="1">
        <f t="shared" si="340"/>
        <v>4.5692989565320255E-10</v>
      </c>
      <c r="Q1963" s="1">
        <f t="shared" si="341"/>
        <v>4.966701339825427E-10</v>
      </c>
    </row>
    <row r="1964" spans="1:17" x14ac:dyDescent="0.2">
      <c r="A1964" s="1">
        <v>1958</v>
      </c>
      <c r="B1964" s="1">
        <f t="shared" si="342"/>
        <v>250.8</v>
      </c>
      <c r="C1964" s="1">
        <v>0.02</v>
      </c>
      <c r="D1964" s="1">
        <v>0.01</v>
      </c>
      <c r="E1964" s="1">
        <v>2E-3</v>
      </c>
      <c r="F1964" s="1">
        <f t="shared" si="343"/>
        <v>0.50160000000000005</v>
      </c>
      <c r="G1964" s="1">
        <f t="shared" si="344"/>
        <v>0.25080000000000002</v>
      </c>
      <c r="I1964" s="1">
        <f t="shared" si="345"/>
        <v>1.8815744145893795E-3</v>
      </c>
      <c r="J1964" s="1">
        <f t="shared" si="346"/>
        <v>8.0879898782677822E-5</v>
      </c>
      <c r="K1964" s="1">
        <f t="shared" si="347"/>
        <v>8.7910298102432052E-5</v>
      </c>
      <c r="L1964" s="1">
        <f t="shared" si="348"/>
        <v>0.99794963538852721</v>
      </c>
      <c r="M1964" s="1">
        <f t="shared" si="349"/>
        <v>1.0000000000000018</v>
      </c>
      <c r="O1964" s="1">
        <f t="shared" si="339"/>
        <v>1.0538490809552218E-8</v>
      </c>
      <c r="P1964" s="1">
        <f t="shared" si="340"/>
        <v>4.529993942252742E-10</v>
      </c>
      <c r="Q1964" s="1">
        <f t="shared" si="341"/>
        <v>4.9237588555308634E-10</v>
      </c>
    </row>
    <row r="1965" spans="1:17" x14ac:dyDescent="0.2">
      <c r="A1965" s="1">
        <v>1959</v>
      </c>
      <c r="B1965" s="1">
        <f t="shared" si="342"/>
        <v>250.9</v>
      </c>
      <c r="C1965" s="1">
        <v>0.02</v>
      </c>
      <c r="D1965" s="1">
        <v>0.01</v>
      </c>
      <c r="E1965" s="1">
        <v>2E-3</v>
      </c>
      <c r="F1965" s="1">
        <f t="shared" si="343"/>
        <v>0.50180000000000002</v>
      </c>
      <c r="G1965" s="1">
        <f t="shared" si="344"/>
        <v>0.25090000000000001</v>
      </c>
      <c r="I1965" s="1">
        <f t="shared" si="345"/>
        <v>1.8755533764626936E-3</v>
      </c>
      <c r="J1965" s="1">
        <f t="shared" si="346"/>
        <v>8.058611188891746E-5</v>
      </c>
      <c r="K1965" s="1">
        <f t="shared" si="347"/>
        <v>8.7587082240612432E-5</v>
      </c>
      <c r="L1965" s="1">
        <f t="shared" si="348"/>
        <v>0.99795627342940951</v>
      </c>
      <c r="M1965" s="1">
        <f t="shared" si="349"/>
        <v>1.0000000000000018</v>
      </c>
      <c r="O1965" s="1">
        <f t="shared" si="339"/>
        <v>1.0452374891786284E-8</v>
      </c>
      <c r="P1965" s="1">
        <f t="shared" si="340"/>
        <v>4.4910278913150166E-10</v>
      </c>
      <c r="Q1965" s="1">
        <f t="shared" si="341"/>
        <v>4.8811888306971227E-10</v>
      </c>
    </row>
    <row r="1966" spans="1:17" x14ac:dyDescent="0.2">
      <c r="A1966" s="1">
        <v>1960</v>
      </c>
      <c r="B1966" s="1">
        <f t="shared" si="342"/>
        <v>251</v>
      </c>
      <c r="C1966" s="1">
        <v>0.02</v>
      </c>
      <c r="D1966" s="1">
        <v>0.01</v>
      </c>
      <c r="E1966" s="1">
        <v>2E-3</v>
      </c>
      <c r="F1966" s="1">
        <f t="shared" si="343"/>
        <v>0.502</v>
      </c>
      <c r="G1966" s="1">
        <f t="shared" si="344"/>
        <v>0.251</v>
      </c>
      <c r="I1966" s="1">
        <f t="shared" si="345"/>
        <v>1.869551605658013E-3</v>
      </c>
      <c r="J1966" s="1">
        <f t="shared" si="346"/>
        <v>8.0293407547256968E-5</v>
      </c>
      <c r="K1966" s="1">
        <f t="shared" si="347"/>
        <v>8.7265075723658164E-5</v>
      </c>
      <c r="L1966" s="1">
        <f t="shared" si="348"/>
        <v>0.99796288991107285</v>
      </c>
      <c r="M1966" s="1">
        <f t="shared" si="349"/>
        <v>1.0000000000000018</v>
      </c>
      <c r="O1966" s="1">
        <f t="shared" si="339"/>
        <v>1.0366962675473138E-8</v>
      </c>
      <c r="P1966" s="1">
        <f t="shared" si="340"/>
        <v>4.4523978723550268E-10</v>
      </c>
      <c r="Q1966" s="1">
        <f t="shared" si="341"/>
        <v>4.838988023446881E-10</v>
      </c>
    </row>
    <row r="1967" spans="1:17" x14ac:dyDescent="0.2">
      <c r="A1967" s="1">
        <v>1961</v>
      </c>
      <c r="B1967" s="1">
        <f t="shared" si="342"/>
        <v>251.10000000000002</v>
      </c>
      <c r="C1967" s="1">
        <v>0.02</v>
      </c>
      <c r="D1967" s="1">
        <v>0.01</v>
      </c>
      <c r="E1967" s="1">
        <v>2E-3</v>
      </c>
      <c r="F1967" s="1">
        <f t="shared" si="343"/>
        <v>0.50220000000000009</v>
      </c>
      <c r="G1967" s="1">
        <f t="shared" si="344"/>
        <v>0.25110000000000005</v>
      </c>
      <c r="I1967" s="1">
        <f t="shared" si="345"/>
        <v>1.8635690405199073E-3</v>
      </c>
      <c r="J1967" s="1">
        <f t="shared" si="346"/>
        <v>8.0001781699700692E-5</v>
      </c>
      <c r="K1967" s="1">
        <f t="shared" si="347"/>
        <v>8.6944273928652357E-5</v>
      </c>
      <c r="L1967" s="1">
        <f t="shared" si="348"/>
        <v>0.99796948490385351</v>
      </c>
      <c r="M1967" s="1">
        <f t="shared" si="349"/>
        <v>1.0000000000000018</v>
      </c>
      <c r="O1967" s="1">
        <f t="shared" si="339"/>
        <v>1.0282248410273575E-8</v>
      </c>
      <c r="P1967" s="1">
        <f t="shared" si="340"/>
        <v>4.4141009794373313E-10</v>
      </c>
      <c r="Q1967" s="1">
        <f t="shared" si="341"/>
        <v>4.7971532202309416E-10</v>
      </c>
    </row>
    <row r="1968" spans="1:17" x14ac:dyDescent="0.2">
      <c r="A1968" s="1">
        <v>1962</v>
      </c>
      <c r="B1968" s="1">
        <f t="shared" si="342"/>
        <v>251.20000000000002</v>
      </c>
      <c r="C1968" s="1">
        <v>0.02</v>
      </c>
      <c r="D1968" s="1">
        <v>0.01</v>
      </c>
      <c r="E1968" s="1">
        <v>2E-3</v>
      </c>
      <c r="F1968" s="1">
        <f t="shared" si="343"/>
        <v>0.50240000000000007</v>
      </c>
      <c r="G1968" s="1">
        <f t="shared" si="344"/>
        <v>0.25120000000000003</v>
      </c>
      <c r="I1968" s="1">
        <f t="shared" si="345"/>
        <v>1.8576056195902437E-3</v>
      </c>
      <c r="J1968" s="1">
        <f t="shared" si="346"/>
        <v>7.9711230303781535E-5</v>
      </c>
      <c r="K1968" s="1">
        <f t="shared" si="347"/>
        <v>8.6624672250823804E-5</v>
      </c>
      <c r="L1968" s="1">
        <f t="shared" si="348"/>
        <v>0.99797605847785698</v>
      </c>
      <c r="M1968" s="1">
        <f t="shared" si="349"/>
        <v>1.0000000000000018</v>
      </c>
      <c r="O1968" s="1">
        <f t="shared" si="339"/>
        <v>1.0198226392837699E-8</v>
      </c>
      <c r="P1968" s="1">
        <f t="shared" si="340"/>
        <v>4.3761343318335995E-10</v>
      </c>
      <c r="Q1968" s="1">
        <f t="shared" si="341"/>
        <v>4.755681235579669E-10</v>
      </c>
    </row>
    <row r="1969" spans="1:17" x14ac:dyDescent="0.2">
      <c r="A1969" s="1">
        <v>1963</v>
      </c>
      <c r="B1969" s="1">
        <f t="shared" si="342"/>
        <v>251.3</v>
      </c>
      <c r="C1969" s="1">
        <v>0.02</v>
      </c>
      <c r="D1969" s="1">
        <v>0.01</v>
      </c>
      <c r="E1969" s="1">
        <v>2E-3</v>
      </c>
      <c r="F1969" s="1">
        <f t="shared" si="343"/>
        <v>0.50260000000000005</v>
      </c>
      <c r="G1969" s="1">
        <f t="shared" si="344"/>
        <v>0.25130000000000002</v>
      </c>
      <c r="I1969" s="1">
        <f t="shared" si="345"/>
        <v>1.8516612816075549E-3</v>
      </c>
      <c r="J1969" s="1">
        <f t="shared" si="346"/>
        <v>7.9421749332500032E-5</v>
      </c>
      <c r="K1969" s="1">
        <f t="shared" si="347"/>
        <v>8.630626610347336E-5</v>
      </c>
      <c r="L1969" s="1">
        <f t="shared" si="348"/>
        <v>0.99798261070295835</v>
      </c>
      <c r="M1969" s="1">
        <f t="shared" si="349"/>
        <v>1.0000000000000018</v>
      </c>
      <c r="O1969" s="1">
        <f t="shared" si="339"/>
        <v>1.0114890966420876E-8</v>
      </c>
      <c r="P1969" s="1">
        <f t="shared" si="340"/>
        <v>4.3384950738031899E-10</v>
      </c>
      <c r="Q1969" s="1">
        <f t="shared" si="341"/>
        <v>4.7145689118565251E-10</v>
      </c>
    </row>
    <row r="1970" spans="1:17" x14ac:dyDescent="0.2">
      <c r="A1970" s="1">
        <v>1964</v>
      </c>
      <c r="B1970" s="1">
        <f t="shared" si="342"/>
        <v>251.4</v>
      </c>
      <c r="C1970" s="1">
        <v>0.02</v>
      </c>
      <c r="D1970" s="1">
        <v>0.01</v>
      </c>
      <c r="E1970" s="1">
        <v>2E-3</v>
      </c>
      <c r="F1970" s="1">
        <f t="shared" si="343"/>
        <v>0.50280000000000002</v>
      </c>
      <c r="G1970" s="1">
        <f t="shared" si="344"/>
        <v>0.25140000000000001</v>
      </c>
      <c r="I1970" s="1">
        <f t="shared" si="345"/>
        <v>1.8457359655064108E-3</v>
      </c>
      <c r="J1970" s="1">
        <f t="shared" si="346"/>
        <v>7.9133334774263693E-5</v>
      </c>
      <c r="K1970" s="1">
        <f t="shared" si="347"/>
        <v>8.5989050917900626E-5</v>
      </c>
      <c r="L1970" s="1">
        <f t="shared" si="348"/>
        <v>0.99798914164880326</v>
      </c>
      <c r="M1970" s="1">
        <f t="shared" si="349"/>
        <v>1.0000000000000018</v>
      </c>
      <c r="O1970" s="1">
        <f t="shared" si="339"/>
        <v>1.0032236520502872E-8</v>
      </c>
      <c r="P1970" s="1">
        <f t="shared" si="340"/>
        <v>4.3011803743756591E-10</v>
      </c>
      <c r="Q1970" s="1">
        <f t="shared" si="341"/>
        <v>4.6738131190137849E-10</v>
      </c>
    </row>
    <row r="1971" spans="1:17" x14ac:dyDescent="0.2">
      <c r="A1971" s="1">
        <v>1965</v>
      </c>
      <c r="B1971" s="1">
        <f t="shared" si="342"/>
        <v>251.5</v>
      </c>
      <c r="C1971" s="1">
        <v>0.02</v>
      </c>
      <c r="D1971" s="1">
        <v>0.01</v>
      </c>
      <c r="E1971" s="1">
        <v>2E-3</v>
      </c>
      <c r="F1971" s="1">
        <f t="shared" si="343"/>
        <v>0.503</v>
      </c>
      <c r="G1971" s="1">
        <f t="shared" si="344"/>
        <v>0.2515</v>
      </c>
      <c r="I1971" s="1">
        <f t="shared" si="345"/>
        <v>1.8398296104167903E-3</v>
      </c>
      <c r="J1971" s="1">
        <f t="shared" si="346"/>
        <v>7.8845982632826529E-5</v>
      </c>
      <c r="K1971" s="1">
        <f t="shared" si="347"/>
        <v>8.567302214333101E-5</v>
      </c>
      <c r="L1971" s="1">
        <f t="shared" si="348"/>
        <v>0.99799565138480884</v>
      </c>
      <c r="M1971" s="1">
        <f t="shared" si="349"/>
        <v>1.0000000000000018</v>
      </c>
      <c r="O1971" s="1">
        <f t="shared" si="339"/>
        <v>9.9502574904101634E-9</v>
      </c>
      <c r="P1971" s="1">
        <f t="shared" si="340"/>
        <v>4.264187427135194E-10</v>
      </c>
      <c r="Q1971" s="1">
        <f t="shared" si="341"/>
        <v>4.6334107543504484E-10</v>
      </c>
    </row>
    <row r="1972" spans="1:17" x14ac:dyDescent="0.2">
      <c r="A1972" s="1">
        <v>1966</v>
      </c>
      <c r="B1972" s="1">
        <f t="shared" si="342"/>
        <v>251.60000000000002</v>
      </c>
      <c r="C1972" s="1">
        <v>0.02</v>
      </c>
      <c r="D1972" s="1">
        <v>0.01</v>
      </c>
      <c r="E1972" s="1">
        <v>2E-3</v>
      </c>
      <c r="F1972" s="1">
        <f t="shared" si="343"/>
        <v>0.50320000000000009</v>
      </c>
      <c r="G1972" s="1">
        <f t="shared" si="344"/>
        <v>0.25160000000000005</v>
      </c>
      <c r="I1972" s="1">
        <f t="shared" si="345"/>
        <v>1.8339421556634566E-3</v>
      </c>
      <c r="J1972" s="1">
        <f t="shared" si="346"/>
        <v>7.8559688927228936E-5</v>
      </c>
      <c r="K1972" s="1">
        <f t="shared" si="347"/>
        <v>8.535817524684303E-5</v>
      </c>
      <c r="L1972" s="1">
        <f t="shared" si="348"/>
        <v>0.99800213998016429</v>
      </c>
      <c r="M1972" s="1">
        <f t="shared" si="349"/>
        <v>1.0000000000000018</v>
      </c>
      <c r="O1972" s="1">
        <f t="shared" si="339"/>
        <v>9.868948356941324E-9</v>
      </c>
      <c r="P1972" s="1">
        <f t="shared" si="340"/>
        <v>4.2275134500069344E-10</v>
      </c>
      <c r="Q1972" s="1">
        <f t="shared" si="341"/>
        <v>4.5933587422722809E-10</v>
      </c>
    </row>
    <row r="1973" spans="1:17" x14ac:dyDescent="0.2">
      <c r="A1973" s="1">
        <v>1967</v>
      </c>
      <c r="B1973" s="1">
        <f t="shared" si="342"/>
        <v>251.70000000000002</v>
      </c>
      <c r="C1973" s="1">
        <v>0.02</v>
      </c>
      <c r="D1973" s="1">
        <v>0.01</v>
      </c>
      <c r="E1973" s="1">
        <v>2E-3</v>
      </c>
      <c r="F1973" s="1">
        <f t="shared" si="343"/>
        <v>0.50340000000000007</v>
      </c>
      <c r="G1973" s="1">
        <f t="shared" si="344"/>
        <v>0.25170000000000003</v>
      </c>
      <c r="I1973" s="1">
        <f t="shared" si="345"/>
        <v>1.8280735407653335E-3</v>
      </c>
      <c r="J1973" s="1">
        <f t="shared" si="346"/>
        <v>7.8274449691737694E-5</v>
      </c>
      <c r="K1973" s="1">
        <f t="shared" si="347"/>
        <v>8.5044505713295914E-5</v>
      </c>
      <c r="L1973" s="1">
        <f t="shared" si="348"/>
        <v>0.99800860750383147</v>
      </c>
      <c r="M1973" s="1">
        <f t="shared" si="349"/>
        <v>1.0000000000000018</v>
      </c>
      <c r="O1973" s="1">
        <f t="shared" si="339"/>
        <v>9.7883036459954182E-9</v>
      </c>
      <c r="P1973" s="1">
        <f t="shared" si="340"/>
        <v>4.1911556850451304E-10</v>
      </c>
      <c r="Q1973" s="1">
        <f t="shared" si="341"/>
        <v>4.5536540340539369E-10</v>
      </c>
    </row>
    <row r="1974" spans="1:17" x14ac:dyDescent="0.2">
      <c r="A1974" s="1">
        <v>1968</v>
      </c>
      <c r="B1974" s="1">
        <f t="shared" si="342"/>
        <v>251.8</v>
      </c>
      <c r="C1974" s="1">
        <v>0.02</v>
      </c>
      <c r="D1974" s="1">
        <v>0.01</v>
      </c>
      <c r="E1974" s="1">
        <v>2E-3</v>
      </c>
      <c r="F1974" s="1">
        <f t="shared" si="343"/>
        <v>0.50360000000000005</v>
      </c>
      <c r="G1974" s="1">
        <f t="shared" si="344"/>
        <v>0.25180000000000002</v>
      </c>
      <c r="I1974" s="1">
        <f t="shared" si="345"/>
        <v>1.8222237054348843E-3</v>
      </c>
      <c r="J1974" s="1">
        <f t="shared" si="346"/>
        <v>7.7990260975786287E-5</v>
      </c>
      <c r="K1974" s="1">
        <f t="shared" si="347"/>
        <v>8.4732009045257586E-5</v>
      </c>
      <c r="L1974" s="1">
        <f t="shared" si="348"/>
        <v>0.99801505402454593</v>
      </c>
      <c r="M1974" s="1">
        <f t="shared" si="349"/>
        <v>1.0000000000000018</v>
      </c>
      <c r="O1974" s="1">
        <f t="shared" si="339"/>
        <v>9.7083179282034083E-9</v>
      </c>
      <c r="P1974" s="1">
        <f t="shared" si="340"/>
        <v>4.1551113982231365E-10</v>
      </c>
      <c r="Q1974" s="1">
        <f t="shared" si="341"/>
        <v>4.5142936076031785E-10</v>
      </c>
    </row>
    <row r="1975" spans="1:17" x14ac:dyDescent="0.2">
      <c r="A1975" s="1">
        <v>1969</v>
      </c>
      <c r="B1975" s="1">
        <f t="shared" si="342"/>
        <v>251.9</v>
      </c>
      <c r="C1975" s="1">
        <v>0.02</v>
      </c>
      <c r="D1975" s="1">
        <v>0.01</v>
      </c>
      <c r="E1975" s="1">
        <v>2E-3</v>
      </c>
      <c r="F1975" s="1">
        <f t="shared" si="343"/>
        <v>0.50380000000000003</v>
      </c>
      <c r="G1975" s="1">
        <f t="shared" si="344"/>
        <v>0.25190000000000001</v>
      </c>
      <c r="I1975" s="1">
        <f t="shared" si="345"/>
        <v>1.8163925895774927E-3</v>
      </c>
      <c r="J1975" s="1">
        <f t="shared" si="346"/>
        <v>7.7707118843915455E-5</v>
      </c>
      <c r="K1975" s="1">
        <f t="shared" si="347"/>
        <v>8.4420680762932891E-5</v>
      </c>
      <c r="L1975" s="1">
        <f t="shared" si="348"/>
        <v>0.99802147961081755</v>
      </c>
      <c r="M1975" s="1">
        <f t="shared" si="349"/>
        <v>1.000000000000002</v>
      </c>
      <c r="O1975" s="1">
        <f t="shared" si="339"/>
        <v>9.6289858185627421E-9</v>
      </c>
      <c r="P1975" s="1">
        <f t="shared" si="340"/>
        <v>4.1193778792253181E-10</v>
      </c>
      <c r="Q1975" s="1">
        <f t="shared" si="341"/>
        <v>4.4752744672272475E-10</v>
      </c>
    </row>
    <row r="1976" spans="1:17" x14ac:dyDescent="0.2">
      <c r="A1976" s="1">
        <v>1970</v>
      </c>
      <c r="B1976" s="1">
        <f t="shared" si="342"/>
        <v>252</v>
      </c>
      <c r="C1976" s="1">
        <v>0.02</v>
      </c>
      <c r="D1976" s="1">
        <v>0.01</v>
      </c>
      <c r="E1976" s="1">
        <v>2E-3</v>
      </c>
      <c r="F1976" s="1">
        <f t="shared" si="343"/>
        <v>0.504</v>
      </c>
      <c r="G1976" s="1">
        <f t="shared" si="344"/>
        <v>0.252</v>
      </c>
      <c r="I1976" s="1">
        <f t="shared" si="345"/>
        <v>1.8105801332908447E-3</v>
      </c>
      <c r="J1976" s="1">
        <f t="shared" si="346"/>
        <v>7.7425019375713976E-5</v>
      </c>
      <c r="K1976" s="1">
        <f t="shared" si="347"/>
        <v>8.4110516404092102E-5</v>
      </c>
      <c r="L1976" s="1">
        <f t="shared" si="348"/>
        <v>0.99802788433093126</v>
      </c>
      <c r="M1976" s="1">
        <f t="shared" si="349"/>
        <v>1.000000000000002</v>
      </c>
      <c r="O1976" s="1">
        <f t="shared" si="339"/>
        <v>9.5503019760746807E-9</v>
      </c>
      <c r="P1976" s="1">
        <f t="shared" si="340"/>
        <v>4.0839524412406776E-10</v>
      </c>
      <c r="Q1976" s="1">
        <f t="shared" si="341"/>
        <v>4.4365936434011818E-10</v>
      </c>
    </row>
    <row r="1977" spans="1:17" x14ac:dyDescent="0.2">
      <c r="A1977" s="1">
        <v>1971</v>
      </c>
      <c r="B1977" s="1">
        <f t="shared" si="342"/>
        <v>252.10000000000002</v>
      </c>
      <c r="C1977" s="1">
        <v>0.02</v>
      </c>
      <c r="D1977" s="1">
        <v>0.01</v>
      </c>
      <c r="E1977" s="1">
        <v>2E-3</v>
      </c>
      <c r="F1977" s="1">
        <f t="shared" si="343"/>
        <v>0.50420000000000009</v>
      </c>
      <c r="G1977" s="1">
        <f t="shared" si="344"/>
        <v>0.25210000000000005</v>
      </c>
      <c r="I1977" s="1">
        <f t="shared" si="345"/>
        <v>1.8047862768643141E-3</v>
      </c>
      <c r="J1977" s="1">
        <f t="shared" si="346"/>
        <v>7.7143958665759681E-5</v>
      </c>
      <c r="K1977" s="1">
        <f t="shared" si="347"/>
        <v>8.3801511523999827E-5</v>
      </c>
      <c r="L1977" s="1">
        <f t="shared" si="348"/>
        <v>0.99803426825294783</v>
      </c>
      <c r="M1977" s="1">
        <f t="shared" si="349"/>
        <v>1.000000000000002</v>
      </c>
      <c r="O1977" s="1">
        <f t="shared" si="339"/>
        <v>9.4722611033848256E-9</v>
      </c>
      <c r="P1977" s="1">
        <f t="shared" si="340"/>
        <v>4.0488324207583675E-10</v>
      </c>
      <c r="Q1977" s="1">
        <f t="shared" si="341"/>
        <v>4.3982481925382948E-10</v>
      </c>
    </row>
    <row r="1978" spans="1:17" x14ac:dyDescent="0.2">
      <c r="A1978" s="1">
        <v>1972</v>
      </c>
      <c r="B1978" s="1">
        <f t="shared" si="342"/>
        <v>252.20000000000002</v>
      </c>
      <c r="C1978" s="1">
        <v>0.02</v>
      </c>
      <c r="D1978" s="1">
        <v>0.01</v>
      </c>
      <c r="E1978" s="1">
        <v>2E-3</v>
      </c>
      <c r="F1978" s="1">
        <f t="shared" si="343"/>
        <v>0.50440000000000007</v>
      </c>
      <c r="G1978" s="1">
        <f t="shared" si="344"/>
        <v>0.25220000000000004</v>
      </c>
      <c r="I1978" s="1">
        <f t="shared" si="345"/>
        <v>1.7990109607783483E-3</v>
      </c>
      <c r="J1978" s="1">
        <f t="shared" si="346"/>
        <v>7.6863932823560704E-5</v>
      </c>
      <c r="K1978" s="1">
        <f t="shared" si="347"/>
        <v>8.3493661695344102E-5</v>
      </c>
      <c r="L1978" s="1">
        <f t="shared" si="348"/>
        <v>0.99804063144470467</v>
      </c>
      <c r="M1978" s="1">
        <f t="shared" si="349"/>
        <v>1.000000000000002</v>
      </c>
      <c r="O1978" s="1">
        <f t="shared" si="339"/>
        <v>9.3948579464264318E-9</v>
      </c>
      <c r="P1978" s="1">
        <f t="shared" si="340"/>
        <v>4.0140151773649364E-10</v>
      </c>
      <c r="Q1978" s="1">
        <f t="shared" si="341"/>
        <v>4.3602351967625896E-10</v>
      </c>
    </row>
    <row r="1979" spans="1:17" x14ac:dyDescent="0.2">
      <c r="A1979" s="1">
        <v>1973</v>
      </c>
      <c r="B1979" s="1">
        <f t="shared" si="342"/>
        <v>252.3</v>
      </c>
      <c r="C1979" s="1">
        <v>0.02</v>
      </c>
      <c r="D1979" s="1">
        <v>0.01</v>
      </c>
      <c r="E1979" s="1">
        <v>2E-3</v>
      </c>
      <c r="F1979" s="1">
        <f t="shared" si="343"/>
        <v>0.50460000000000005</v>
      </c>
      <c r="G1979" s="1">
        <f t="shared" si="344"/>
        <v>0.25230000000000002</v>
      </c>
      <c r="I1979" s="1">
        <f t="shared" si="345"/>
        <v>1.7932541257038577E-3</v>
      </c>
      <c r="J1979" s="1">
        <f t="shared" si="346"/>
        <v>7.6584937973496993E-5</v>
      </c>
      <c r="K1979" s="1">
        <f t="shared" si="347"/>
        <v>8.3186962508165874E-5</v>
      </c>
      <c r="L1979" s="1">
        <f t="shared" si="348"/>
        <v>0.99804697397381636</v>
      </c>
      <c r="M1979" s="1">
        <f t="shared" si="349"/>
        <v>1.0000000000000018</v>
      </c>
      <c r="O1979" s="1">
        <f t="shared" si="339"/>
        <v>9.318087294066631E-9</v>
      </c>
      <c r="P1979" s="1">
        <f t="shared" si="340"/>
        <v>3.9794980935433418E-10</v>
      </c>
      <c r="Q1979" s="1">
        <f t="shared" si="341"/>
        <v>4.3225517636831951E-10</v>
      </c>
    </row>
    <row r="1980" spans="1:17" x14ac:dyDescent="0.2">
      <c r="A1980" s="1">
        <v>1974</v>
      </c>
      <c r="B1980" s="1">
        <f t="shared" si="342"/>
        <v>252.4</v>
      </c>
      <c r="C1980" s="1">
        <v>0.02</v>
      </c>
      <c r="D1980" s="1">
        <v>0.01</v>
      </c>
      <c r="E1980" s="1">
        <v>2E-3</v>
      </c>
      <c r="F1980" s="1">
        <f t="shared" si="343"/>
        <v>0.50480000000000003</v>
      </c>
      <c r="G1980" s="1">
        <f t="shared" si="344"/>
        <v>0.25240000000000001</v>
      </c>
      <c r="I1980" s="1">
        <f t="shared" si="345"/>
        <v>1.7875157125016054E-3</v>
      </c>
      <c r="J1980" s="1">
        <f t="shared" si="346"/>
        <v>7.6306970254762057E-5</v>
      </c>
      <c r="K1980" s="1">
        <f t="shared" si="347"/>
        <v>8.288140956978871E-5</v>
      </c>
      <c r="L1980" s="1">
        <f t="shared" si="348"/>
        <v>0.99805329590767577</v>
      </c>
      <c r="M1980" s="1">
        <f t="shared" si="349"/>
        <v>1.000000000000002</v>
      </c>
      <c r="O1980" s="1">
        <f t="shared" si="339"/>
        <v>9.2419439777557117E-9</v>
      </c>
      <c r="P1980" s="1">
        <f t="shared" si="340"/>
        <v>3.9452785744737839E-10</v>
      </c>
      <c r="Q1980" s="1">
        <f t="shared" si="341"/>
        <v>4.285195026170856E-10</v>
      </c>
    </row>
    <row r="1981" spans="1:17" x14ac:dyDescent="0.2">
      <c r="A1981" s="1">
        <v>1975</v>
      </c>
      <c r="B1981" s="1">
        <f t="shared" si="342"/>
        <v>252.5</v>
      </c>
      <c r="C1981" s="1">
        <v>0.02</v>
      </c>
      <c r="D1981" s="1">
        <v>0.01</v>
      </c>
      <c r="E1981" s="1">
        <v>2E-3</v>
      </c>
      <c r="F1981" s="1">
        <f t="shared" si="343"/>
        <v>0.505</v>
      </c>
      <c r="G1981" s="1">
        <f t="shared" si="344"/>
        <v>0.2525</v>
      </c>
      <c r="I1981" s="1">
        <f t="shared" si="345"/>
        <v>1.7817956622216003E-3</v>
      </c>
      <c r="J1981" s="1">
        <f t="shared" si="346"/>
        <v>7.6030025821304881E-5</v>
      </c>
      <c r="K1981" s="1">
        <f t="shared" si="347"/>
        <v>8.2576998504748844E-5</v>
      </c>
      <c r="L1981" s="1">
        <f t="shared" si="348"/>
        <v>0.99805959731345428</v>
      </c>
      <c r="M1981" s="1">
        <f t="shared" si="349"/>
        <v>1.000000000000002</v>
      </c>
      <c r="O1981" s="1">
        <f t="shared" si="339"/>
        <v>9.1664228711790273E-9</v>
      </c>
      <c r="P1981" s="1">
        <f t="shared" si="340"/>
        <v>3.9113540478361835E-10</v>
      </c>
      <c r="Q1981" s="1">
        <f t="shared" si="341"/>
        <v>4.2481621421362889E-10</v>
      </c>
    </row>
    <row r="1982" spans="1:17" x14ac:dyDescent="0.2">
      <c r="A1982" s="1">
        <v>1976</v>
      </c>
      <c r="B1982" s="1">
        <f t="shared" si="342"/>
        <v>252.60000000000002</v>
      </c>
      <c r="C1982" s="1">
        <v>0.02</v>
      </c>
      <c r="D1982" s="1">
        <v>0.01</v>
      </c>
      <c r="E1982" s="1">
        <v>2E-3</v>
      </c>
      <c r="F1982" s="1">
        <f t="shared" si="343"/>
        <v>0.50520000000000009</v>
      </c>
      <c r="G1982" s="1">
        <f t="shared" si="344"/>
        <v>0.25260000000000005</v>
      </c>
      <c r="I1982" s="1">
        <f t="shared" si="345"/>
        <v>1.7760939161024912E-3</v>
      </c>
      <c r="J1982" s="1">
        <f t="shared" si="346"/>
        <v>7.5754100841772182E-5</v>
      </c>
      <c r="K1982" s="1">
        <f t="shared" si="347"/>
        <v>8.227372495472554E-5</v>
      </c>
      <c r="L1982" s="1">
        <f t="shared" si="348"/>
        <v>0.998065878258103</v>
      </c>
      <c r="M1982" s="1">
        <f t="shared" si="349"/>
        <v>1.000000000000002</v>
      </c>
      <c r="O1982" s="1">
        <f t="shared" si="339"/>
        <v>9.0915188899119072E-9</v>
      </c>
      <c r="P1982" s="1">
        <f t="shared" si="340"/>
        <v>3.877721963614452E-10</v>
      </c>
      <c r="Q1982" s="1">
        <f t="shared" si="341"/>
        <v>4.2114502943105646E-10</v>
      </c>
    </row>
    <row r="1983" spans="1:17" x14ac:dyDescent="0.2">
      <c r="A1983" s="1">
        <v>1977</v>
      </c>
      <c r="B1983" s="1">
        <f t="shared" si="342"/>
        <v>252.70000000000002</v>
      </c>
      <c r="C1983" s="1">
        <v>0.02</v>
      </c>
      <c r="D1983" s="1">
        <v>0.01</v>
      </c>
      <c r="E1983" s="1">
        <v>2E-3</v>
      </c>
      <c r="F1983" s="1">
        <f t="shared" si="343"/>
        <v>0.50540000000000007</v>
      </c>
      <c r="G1983" s="1">
        <f t="shared" si="344"/>
        <v>0.25270000000000004</v>
      </c>
      <c r="I1983" s="1">
        <f t="shared" si="345"/>
        <v>1.7704104155709633E-3</v>
      </c>
      <c r="J1983" s="1">
        <f t="shared" si="346"/>
        <v>7.5479191499450832E-5</v>
      </c>
      <c r="K1983" s="1">
        <f t="shared" si="347"/>
        <v>8.1971584578471667E-5</v>
      </c>
      <c r="L1983" s="1">
        <f t="shared" si="348"/>
        <v>0.9980721388083531</v>
      </c>
      <c r="M1983" s="1">
        <f t="shared" si="349"/>
        <v>1.000000000000002</v>
      </c>
      <c r="O1983" s="1">
        <f t="shared" si="339"/>
        <v>9.0172269910774693E-9</v>
      </c>
      <c r="P1983" s="1">
        <f t="shared" si="340"/>
        <v>3.8443797939024951E-10</v>
      </c>
      <c r="Q1983" s="1">
        <f t="shared" si="341"/>
        <v>4.1750566900274576E-10</v>
      </c>
    </row>
    <row r="1984" spans="1:17" x14ac:dyDescent="0.2">
      <c r="A1984" s="1">
        <v>1978</v>
      </c>
      <c r="B1984" s="1">
        <f t="shared" si="342"/>
        <v>252.8</v>
      </c>
      <c r="C1984" s="1">
        <v>0.02</v>
      </c>
      <c r="D1984" s="1">
        <v>0.01</v>
      </c>
      <c r="E1984" s="1">
        <v>2E-3</v>
      </c>
      <c r="F1984" s="1">
        <f t="shared" si="343"/>
        <v>0.50560000000000005</v>
      </c>
      <c r="G1984" s="1">
        <f t="shared" si="344"/>
        <v>0.25280000000000002</v>
      </c>
      <c r="I1984" s="1">
        <f t="shared" si="345"/>
        <v>1.7647451022411362E-3</v>
      </c>
      <c r="J1984" s="1">
        <f t="shared" si="346"/>
        <v>7.5205293992210509E-5</v>
      </c>
      <c r="K1984" s="1">
        <f t="shared" si="347"/>
        <v>8.1670573051744656E-5</v>
      </c>
      <c r="L1984" s="1">
        <f t="shared" si="348"/>
        <v>0.99807837903071694</v>
      </c>
      <c r="M1984" s="1">
        <f t="shared" si="349"/>
        <v>1.000000000000002</v>
      </c>
      <c r="O1984" s="1">
        <f t="shared" si="339"/>
        <v>8.9435421730068998E-9</v>
      </c>
      <c r="P1984" s="1">
        <f t="shared" si="340"/>
        <v>3.8113250327117902E-10</v>
      </c>
      <c r="Q1984" s="1">
        <f t="shared" si="341"/>
        <v>4.1389785610075788E-10</v>
      </c>
    </row>
    <row r="1985" spans="1:17" x14ac:dyDescent="0.2">
      <c r="A1985" s="1">
        <v>1979</v>
      </c>
      <c r="B1985" s="1">
        <f t="shared" si="342"/>
        <v>252.9</v>
      </c>
      <c r="C1985" s="1">
        <v>0.02</v>
      </c>
      <c r="D1985" s="1">
        <v>0.01</v>
      </c>
      <c r="E1985" s="1">
        <v>2E-3</v>
      </c>
      <c r="F1985" s="1">
        <f t="shared" si="343"/>
        <v>0.50580000000000003</v>
      </c>
      <c r="G1985" s="1">
        <f t="shared" si="344"/>
        <v>0.25290000000000001</v>
      </c>
      <c r="I1985" s="1">
        <f t="shared" si="345"/>
        <v>1.7590979179139645E-3</v>
      </c>
      <c r="J1985" s="1">
        <f t="shared" si="346"/>
        <v>7.4932404532446624E-5</v>
      </c>
      <c r="K1985" s="1">
        <f t="shared" si="347"/>
        <v>8.1370686067237691E-5</v>
      </c>
      <c r="L1985" s="1">
        <f t="shared" si="348"/>
        <v>0.99808459899148838</v>
      </c>
      <c r="M1985" s="1">
        <f t="shared" si="349"/>
        <v>1.000000000000002</v>
      </c>
      <c r="O1985" s="1">
        <f t="shared" si="339"/>
        <v>8.8704594749028491E-9</v>
      </c>
      <c r="P1985" s="1">
        <f t="shared" si="340"/>
        <v>3.7785551957807686E-10</v>
      </c>
      <c r="Q1985" s="1">
        <f t="shared" si="341"/>
        <v>4.103213163144542E-10</v>
      </c>
    </row>
    <row r="1986" spans="1:17" x14ac:dyDescent="0.2">
      <c r="A1986" s="1">
        <v>1980</v>
      </c>
      <c r="B1986" s="1">
        <f t="shared" si="342"/>
        <v>253</v>
      </c>
      <c r="C1986" s="1">
        <v>0.02</v>
      </c>
      <c r="D1986" s="1">
        <v>0.01</v>
      </c>
      <c r="E1986" s="1">
        <v>2E-3</v>
      </c>
      <c r="F1986" s="1">
        <f t="shared" si="343"/>
        <v>0.50600000000000001</v>
      </c>
      <c r="G1986" s="1">
        <f t="shared" si="344"/>
        <v>0.253</v>
      </c>
      <c r="I1986" s="1">
        <f t="shared" si="345"/>
        <v>1.7534688045766399E-3</v>
      </c>
      <c r="J1986" s="1">
        <f t="shared" si="346"/>
        <v>7.4660519347023401E-5</v>
      </c>
      <c r="K1986" s="1">
        <f t="shared" si="347"/>
        <v>8.1071919334511211E-5</v>
      </c>
      <c r="L1986" s="1">
        <f t="shared" si="348"/>
        <v>0.99809079875674389</v>
      </c>
      <c r="M1986" s="1">
        <f t="shared" si="349"/>
        <v>1.000000000000002</v>
      </c>
      <c r="O1986" s="1">
        <f t="shared" si="339"/>
        <v>8.7979739765054654E-9</v>
      </c>
      <c r="P1986" s="1">
        <f t="shared" si="340"/>
        <v>3.7460678203858227E-10</v>
      </c>
      <c r="Q1986" s="1">
        <f t="shared" si="341"/>
        <v>4.0677577762929895E-10</v>
      </c>
    </row>
    <row r="1987" spans="1:17" x14ac:dyDescent="0.2">
      <c r="A1987" s="1">
        <v>1981</v>
      </c>
      <c r="B1987" s="1">
        <f t="shared" si="342"/>
        <v>253.10000000000002</v>
      </c>
      <c r="C1987" s="1">
        <v>0.02</v>
      </c>
      <c r="D1987" s="1">
        <v>0.01</v>
      </c>
      <c r="E1987" s="1">
        <v>2E-3</v>
      </c>
      <c r="F1987" s="1">
        <f t="shared" si="343"/>
        <v>0.50620000000000009</v>
      </c>
      <c r="G1987" s="1">
        <f t="shared" si="344"/>
        <v>0.25310000000000005</v>
      </c>
      <c r="I1987" s="1">
        <f t="shared" si="345"/>
        <v>1.7478577044019946E-3</v>
      </c>
      <c r="J1987" s="1">
        <f t="shared" si="346"/>
        <v>7.4389634677217298E-5</v>
      </c>
      <c r="K1987" s="1">
        <f t="shared" si="347"/>
        <v>8.0774268579924722E-5</v>
      </c>
      <c r="L1987" s="1">
        <f t="shared" si="348"/>
        <v>0.9980969783923429</v>
      </c>
      <c r="M1987" s="1">
        <f t="shared" si="349"/>
        <v>1.000000000000002</v>
      </c>
      <c r="O1987" s="1">
        <f t="shared" si="339"/>
        <v>8.7260807977610462E-9</v>
      </c>
      <c r="P1987" s="1">
        <f t="shared" si="340"/>
        <v>3.7138604651539179E-10</v>
      </c>
      <c r="Q1987" s="1">
        <f t="shared" si="341"/>
        <v>4.0326097040584127E-10</v>
      </c>
    </row>
    <row r="1988" spans="1:17" x14ac:dyDescent="0.2">
      <c r="A1988" s="1">
        <v>1982</v>
      </c>
      <c r="B1988" s="1">
        <f t="shared" si="342"/>
        <v>253.20000000000002</v>
      </c>
      <c r="C1988" s="1">
        <v>0.02</v>
      </c>
      <c r="D1988" s="1">
        <v>0.01</v>
      </c>
      <c r="E1988" s="1">
        <v>2E-3</v>
      </c>
      <c r="F1988" s="1">
        <f t="shared" si="343"/>
        <v>0.50640000000000007</v>
      </c>
      <c r="G1988" s="1">
        <f t="shared" si="344"/>
        <v>0.25320000000000004</v>
      </c>
      <c r="I1988" s="1">
        <f t="shared" si="345"/>
        <v>1.7422645597479083E-3</v>
      </c>
      <c r="J1988" s="1">
        <f t="shared" si="346"/>
        <v>7.4119746778660543E-5</v>
      </c>
      <c r="K1988" s="1">
        <f t="shared" si="347"/>
        <v>8.0477729546568822E-5</v>
      </c>
      <c r="L1988" s="1">
        <f t="shared" si="348"/>
        <v>0.99810313796392891</v>
      </c>
      <c r="M1988" s="1">
        <f t="shared" si="349"/>
        <v>1.000000000000002</v>
      </c>
      <c r="O1988" s="1">
        <f t="shared" si="339"/>
        <v>8.6547750984935799E-9</v>
      </c>
      <c r="P1988" s="1">
        <f t="shared" si="340"/>
        <v>3.6819307098769173E-10</v>
      </c>
      <c r="Q1988" s="1">
        <f t="shared" si="341"/>
        <v>3.9977662735889272E-10</v>
      </c>
    </row>
    <row r="1989" spans="1:17" x14ac:dyDescent="0.2">
      <c r="A1989" s="1">
        <v>1983</v>
      </c>
      <c r="B1989" s="1">
        <f t="shared" si="342"/>
        <v>253.3</v>
      </c>
      <c r="C1989" s="1">
        <v>0.02</v>
      </c>
      <c r="D1989" s="1">
        <v>0.01</v>
      </c>
      <c r="E1989" s="1">
        <v>2E-3</v>
      </c>
      <c r="F1989" s="1">
        <f t="shared" si="343"/>
        <v>0.50660000000000005</v>
      </c>
      <c r="G1989" s="1">
        <f t="shared" si="344"/>
        <v>0.25330000000000003</v>
      </c>
      <c r="I1989" s="1">
        <f t="shared" si="345"/>
        <v>1.736689313156715E-3</v>
      </c>
      <c r="J1989" s="1">
        <f t="shared" si="346"/>
        <v>7.3850851921284988E-5</v>
      </c>
      <c r="K1989" s="1">
        <f t="shared" si="347"/>
        <v>8.0182297994197608E-5</v>
      </c>
      <c r="L1989" s="1">
        <f t="shared" si="348"/>
        <v>0.9981092775369298</v>
      </c>
      <c r="M1989" s="1">
        <f t="shared" si="349"/>
        <v>1.000000000000002</v>
      </c>
      <c r="O1989" s="1">
        <f t="shared" si="339"/>
        <v>8.5840520780788529E-9</v>
      </c>
      <c r="P1989" s="1">
        <f t="shared" si="340"/>
        <v>3.6502761553274718E-10</v>
      </c>
      <c r="Q1989" s="1">
        <f t="shared" si="341"/>
        <v>3.9632248353688132E-10</v>
      </c>
    </row>
    <row r="1990" spans="1:17" x14ac:dyDescent="0.2">
      <c r="A1990" s="1">
        <v>1984</v>
      </c>
      <c r="B1990" s="1">
        <f t="shared" si="342"/>
        <v>253.4</v>
      </c>
      <c r="C1990" s="1">
        <v>0.02</v>
      </c>
      <c r="D1990" s="1">
        <v>0.01</v>
      </c>
      <c r="E1990" s="1">
        <v>2E-3</v>
      </c>
      <c r="F1990" s="1">
        <f t="shared" si="343"/>
        <v>0.50680000000000003</v>
      </c>
      <c r="G1990" s="1">
        <f t="shared" si="344"/>
        <v>0.25340000000000001</v>
      </c>
      <c r="I1990" s="1">
        <f t="shared" si="345"/>
        <v>1.7311319073546134E-3</v>
      </c>
      <c r="J1990" s="1">
        <f t="shared" si="346"/>
        <v>7.3582946389266123E-5</v>
      </c>
      <c r="K1990" s="1">
        <f t="shared" si="347"/>
        <v>7.9887969699161303E-5</v>
      </c>
      <c r="L1990" s="1">
        <f t="shared" si="348"/>
        <v>0.99811539717655895</v>
      </c>
      <c r="M1990" s="1">
        <f t="shared" si="349"/>
        <v>1.000000000000002</v>
      </c>
      <c r="O1990" s="1">
        <f t="shared" si="339"/>
        <v>8.5139069751211992E-9</v>
      </c>
      <c r="P1990" s="1">
        <f t="shared" si="340"/>
        <v>3.6188944230765148E-10</v>
      </c>
      <c r="Q1990" s="1">
        <f t="shared" si="341"/>
        <v>3.9289827630138726E-10</v>
      </c>
    </row>
    <row r="1991" spans="1:17" x14ac:dyDescent="0.2">
      <c r="A1991" s="1">
        <v>1985</v>
      </c>
      <c r="B1991" s="1">
        <f t="shared" si="342"/>
        <v>253.5</v>
      </c>
      <c r="C1991" s="1">
        <v>0.02</v>
      </c>
      <c r="D1991" s="1">
        <v>0.01</v>
      </c>
      <c r="E1991" s="1">
        <v>2E-3</v>
      </c>
      <c r="F1991" s="1">
        <f t="shared" si="343"/>
        <v>0.50700000000000001</v>
      </c>
      <c r="G1991" s="1">
        <f t="shared" si="344"/>
        <v>0.2535</v>
      </c>
      <c r="I1991" s="1">
        <f t="shared" si="345"/>
        <v>1.7255922852510786E-3</v>
      </c>
      <c r="J1991" s="1">
        <f t="shared" si="346"/>
        <v>7.3316026480967349E-5</v>
      </c>
      <c r="K1991" s="1">
        <f t="shared" si="347"/>
        <v>7.9594740454339171E-5</v>
      </c>
      <c r="L1991" s="1">
        <f t="shared" si="348"/>
        <v>0.9981214969478156</v>
      </c>
      <c r="M1991" s="1">
        <f t="shared" si="349"/>
        <v>1.000000000000002</v>
      </c>
      <c r="O1991" s="1">
        <f t="shared" ref="O1991:O2054" si="350">I1991*$B$3*EXP(-$D$3*A1991*$B$3)</f>
        <v>8.4443350671330441E-9</v>
      </c>
      <c r="P1991" s="1">
        <f t="shared" ref="P1991:P2054" si="351">J1991*$B$3*EXP(-$D$3*A1991*$B$3)</f>
        <v>3.5877831553124136E-10</v>
      </c>
      <c r="Q1991" s="1">
        <f t="shared" ref="Q1991:Q2054" si="352">K1991*$B$3*EXP(-$D$3*A1991*$B$3)</f>
        <v>3.8950374530686615E-10</v>
      </c>
    </row>
    <row r="1992" spans="1:17" x14ac:dyDescent="0.2">
      <c r="A1992" s="1">
        <v>1986</v>
      </c>
      <c r="B1992" s="1">
        <f t="shared" ref="B1992:B2055" si="353">$C$3+A1992*$B$3</f>
        <v>253.60000000000002</v>
      </c>
      <c r="C1992" s="1">
        <v>0.02</v>
      </c>
      <c r="D1992" s="1">
        <v>0.01</v>
      </c>
      <c r="E1992" s="1">
        <v>2E-3</v>
      </c>
      <c r="F1992" s="1">
        <f t="shared" si="343"/>
        <v>0.5072000000000001</v>
      </c>
      <c r="G1992" s="1">
        <f t="shared" si="344"/>
        <v>0.25360000000000005</v>
      </c>
      <c r="I1992" s="1">
        <f t="shared" si="345"/>
        <v>1.7200703899382752E-3</v>
      </c>
      <c r="J1992" s="1">
        <f t="shared" si="346"/>
        <v>7.3050088508884467E-5</v>
      </c>
      <c r="K1992" s="1">
        <f t="shared" si="347"/>
        <v>7.9302606069072757E-5</v>
      </c>
      <c r="L1992" s="1">
        <f t="shared" si="348"/>
        <v>0.9981275769154857</v>
      </c>
      <c r="M1992" s="1">
        <f t="shared" si="349"/>
        <v>1.000000000000002</v>
      </c>
      <c r="O1992" s="1">
        <f t="shared" si="350"/>
        <v>8.3753316702168479E-9</v>
      </c>
      <c r="P1992" s="1">
        <f t="shared" si="351"/>
        <v>3.5569400146616034E-10</v>
      </c>
      <c r="Q1992" s="1">
        <f t="shared" si="352"/>
        <v>3.8613863248054056E-10</v>
      </c>
    </row>
    <row r="1993" spans="1:17" x14ac:dyDescent="0.2">
      <c r="A1993" s="1">
        <v>1987</v>
      </c>
      <c r="B1993" s="1">
        <f t="shared" si="353"/>
        <v>253.70000000000002</v>
      </c>
      <c r="C1993" s="1">
        <v>0.02</v>
      </c>
      <c r="D1993" s="1">
        <v>0.01</v>
      </c>
      <c r="E1993" s="1">
        <v>2E-3</v>
      </c>
      <c r="F1993" s="1">
        <f t="shared" si="343"/>
        <v>0.50740000000000007</v>
      </c>
      <c r="G1993" s="1">
        <f t="shared" si="344"/>
        <v>0.25370000000000004</v>
      </c>
      <c r="I1993" s="1">
        <f t="shared" si="345"/>
        <v>1.7145661646904727E-3</v>
      </c>
      <c r="J1993" s="1">
        <f t="shared" si="346"/>
        <v>7.2785128799590393E-5</v>
      </c>
      <c r="K1993" s="1">
        <f t="shared" si="347"/>
        <v>7.9011562369099347E-5</v>
      </c>
      <c r="L1993" s="1">
        <f t="shared" si="348"/>
        <v>0.99813363714414283</v>
      </c>
      <c r="M1993" s="1">
        <f t="shared" si="349"/>
        <v>1.000000000000002</v>
      </c>
      <c r="O1993" s="1">
        <f t="shared" si="350"/>
        <v>8.3068921387498679E-9</v>
      </c>
      <c r="P1993" s="1">
        <f t="shared" si="351"/>
        <v>3.5263626840108833E-10</v>
      </c>
      <c r="Q1993" s="1">
        <f t="shared" si="352"/>
        <v>3.8280268200247849E-10</v>
      </c>
    </row>
    <row r="1994" spans="1:17" x14ac:dyDescent="0.2">
      <c r="A1994" s="1">
        <v>1988</v>
      </c>
      <c r="B1994" s="1">
        <f t="shared" si="353"/>
        <v>253.8</v>
      </c>
      <c r="C1994" s="1">
        <v>0.02</v>
      </c>
      <c r="D1994" s="1">
        <v>0.01</v>
      </c>
      <c r="E1994" s="1">
        <v>2E-3</v>
      </c>
      <c r="F1994" s="1">
        <f t="shared" si="343"/>
        <v>0.50760000000000005</v>
      </c>
      <c r="G1994" s="1">
        <f t="shared" si="344"/>
        <v>0.25380000000000003</v>
      </c>
      <c r="I1994" s="1">
        <f t="shared" si="345"/>
        <v>1.7090795529634631E-3</v>
      </c>
      <c r="J1994" s="1">
        <f t="shared" si="346"/>
        <v>7.2521143693680116E-5</v>
      </c>
      <c r="K1994" s="1">
        <f t="shared" si="347"/>
        <v>7.8721605196485774E-5</v>
      </c>
      <c r="L1994" s="1">
        <f t="shared" si="348"/>
        <v>0.99813967769814838</v>
      </c>
      <c r="M1994" s="1">
        <f t="shared" si="349"/>
        <v>1.000000000000002</v>
      </c>
      <c r="O1994" s="1">
        <f t="shared" si="350"/>
        <v>8.239011865071353E-9</v>
      </c>
      <c r="P1994" s="1">
        <f t="shared" si="351"/>
        <v>3.4960488663312001E-10</v>
      </c>
      <c r="Q1994" s="1">
        <f t="shared" si="352"/>
        <v>3.7949564028584141E-10</v>
      </c>
    </row>
    <row r="1995" spans="1:17" x14ac:dyDescent="0.2">
      <c r="A1995" s="1">
        <v>1989</v>
      </c>
      <c r="B1995" s="1">
        <f t="shared" si="353"/>
        <v>253.9</v>
      </c>
      <c r="C1995" s="1">
        <v>0.02</v>
      </c>
      <c r="D1995" s="1">
        <v>0.01</v>
      </c>
      <c r="E1995" s="1">
        <v>2E-3</v>
      </c>
      <c r="F1995" s="1">
        <f t="shared" si="343"/>
        <v>0.50780000000000003</v>
      </c>
      <c r="G1995" s="1">
        <f t="shared" si="344"/>
        <v>0.25390000000000001</v>
      </c>
      <c r="I1995" s="1">
        <f t="shared" si="345"/>
        <v>1.7036104983939799E-3</v>
      </c>
      <c r="J1995" s="1">
        <f t="shared" si="346"/>
        <v>7.2258129545715841E-5</v>
      </c>
      <c r="K1995" s="1">
        <f t="shared" si="347"/>
        <v>7.8432730409562433E-5</v>
      </c>
      <c r="L1995" s="1">
        <f t="shared" si="348"/>
        <v>0.9981456986416527</v>
      </c>
      <c r="M1995" s="1">
        <f t="shared" si="349"/>
        <v>1.000000000000002</v>
      </c>
      <c r="O1995" s="1">
        <f t="shared" si="350"/>
        <v>8.1716862791722998E-9</v>
      </c>
      <c r="P1995" s="1">
        <f t="shared" si="351"/>
        <v>3.4659962845029819E-10</v>
      </c>
      <c r="Q1995" s="1">
        <f t="shared" si="352"/>
        <v>3.7621725595730584E-10</v>
      </c>
    </row>
    <row r="1996" spans="1:17" x14ac:dyDescent="0.2">
      <c r="A1996" s="1">
        <v>1990</v>
      </c>
      <c r="B1996" s="1">
        <f t="shared" si="353"/>
        <v>254</v>
      </c>
      <c r="C1996" s="1">
        <v>0.02</v>
      </c>
      <c r="D1996" s="1">
        <v>0.01</v>
      </c>
      <c r="E1996" s="1">
        <v>2E-3</v>
      </c>
      <c r="F1996" s="1">
        <f t="shared" si="343"/>
        <v>0.50800000000000001</v>
      </c>
      <c r="G1996" s="1">
        <f t="shared" si="344"/>
        <v>0.254</v>
      </c>
      <c r="I1996" s="1">
        <f t="shared" si="345"/>
        <v>1.6981589447991191E-3</v>
      </c>
      <c r="J1996" s="1">
        <f t="shared" si="346"/>
        <v>7.1996082724172354E-5</v>
      </c>
      <c r="K1996" s="1">
        <f t="shared" si="347"/>
        <v>7.8144933882857618E-5</v>
      </c>
      <c r="L1996" s="1">
        <f t="shared" si="348"/>
        <v>0.99815170003859577</v>
      </c>
      <c r="M1996" s="1">
        <f t="shared" si="349"/>
        <v>1.000000000000002</v>
      </c>
      <c r="O1996" s="1">
        <f t="shared" si="350"/>
        <v>8.1049108483878127E-9</v>
      </c>
      <c r="P1996" s="1">
        <f t="shared" si="351"/>
        <v>3.4362026811430041E-10</v>
      </c>
      <c r="Q1996" s="1">
        <f t="shared" si="352"/>
        <v>3.7296727983766145E-10</v>
      </c>
    </row>
    <row r="1997" spans="1:17" x14ac:dyDescent="0.2">
      <c r="A1997" s="1">
        <v>1991</v>
      </c>
      <c r="B1997" s="1">
        <f t="shared" si="353"/>
        <v>254.10000000000002</v>
      </c>
      <c r="C1997" s="1">
        <v>0.02</v>
      </c>
      <c r="D1997" s="1">
        <v>0.01</v>
      </c>
      <c r="E1997" s="1">
        <v>2E-3</v>
      </c>
      <c r="F1997" s="1">
        <f t="shared" si="343"/>
        <v>0.5082000000000001</v>
      </c>
      <c r="G1997" s="1">
        <f t="shared" si="344"/>
        <v>0.25410000000000005</v>
      </c>
      <c r="I1997" s="1">
        <f t="shared" si="345"/>
        <v>1.6927248361757619E-3</v>
      </c>
      <c r="J1997" s="1">
        <f t="shared" si="346"/>
        <v>7.1734999611382643E-5</v>
      </c>
      <c r="K1997" s="1">
        <f t="shared" si="347"/>
        <v>7.7858211507032156E-5</v>
      </c>
      <c r="L1997" s="1">
        <f t="shared" si="348"/>
        <v>0.99815768195270771</v>
      </c>
      <c r="M1997" s="1">
        <f t="shared" si="349"/>
        <v>1.0000000000000018</v>
      </c>
      <c r="O1997" s="1">
        <f t="shared" si="350"/>
        <v>8.0386810770919684E-9</v>
      </c>
      <c r="P1997" s="1">
        <f t="shared" si="351"/>
        <v>3.4066658184327908E-10</v>
      </c>
      <c r="Q1997" s="1">
        <f t="shared" si="352"/>
        <v>3.6974546492257905E-10</v>
      </c>
    </row>
    <row r="1998" spans="1:17" x14ac:dyDescent="0.2">
      <c r="A1998" s="1">
        <v>1992</v>
      </c>
      <c r="B1998" s="1">
        <f t="shared" si="353"/>
        <v>254.20000000000002</v>
      </c>
      <c r="C1998" s="1">
        <v>0.02</v>
      </c>
      <c r="D1998" s="1">
        <v>0.01</v>
      </c>
      <c r="E1998" s="1">
        <v>2E-3</v>
      </c>
      <c r="F1998" s="1">
        <f t="shared" si="343"/>
        <v>0.50840000000000007</v>
      </c>
      <c r="G1998" s="1">
        <f t="shared" si="344"/>
        <v>0.25420000000000004</v>
      </c>
      <c r="I1998" s="1">
        <f t="shared" si="345"/>
        <v>1.6873081166999995E-3</v>
      </c>
      <c r="J1998" s="1">
        <f t="shared" si="346"/>
        <v>7.1474876603483704E-5</v>
      </c>
      <c r="K1998" s="1">
        <f t="shared" si="347"/>
        <v>7.7572559188814226E-5</v>
      </c>
      <c r="L1998" s="1">
        <f t="shared" si="348"/>
        <v>0.9981636444475096</v>
      </c>
      <c r="M1998" s="1">
        <f t="shared" si="349"/>
        <v>1.000000000000002</v>
      </c>
      <c r="O1998" s="1">
        <f t="shared" si="350"/>
        <v>7.9729925063951275E-9</v>
      </c>
      <c r="P1998" s="1">
        <f t="shared" si="351"/>
        <v>3.3773834779484661E-10</v>
      </c>
      <c r="Q1998" s="1">
        <f t="shared" si="352"/>
        <v>3.6655156636354518E-10</v>
      </c>
    </row>
    <row r="1999" spans="1:17" x14ac:dyDescent="0.2">
      <c r="A1999" s="1">
        <v>1993</v>
      </c>
      <c r="B1999" s="1">
        <f t="shared" si="353"/>
        <v>254.3</v>
      </c>
      <c r="C1999" s="1">
        <v>0.02</v>
      </c>
      <c r="D1999" s="1">
        <v>0.01</v>
      </c>
      <c r="E1999" s="1">
        <v>2E-3</v>
      </c>
      <c r="F1999" s="1">
        <f t="shared" si="343"/>
        <v>0.50860000000000005</v>
      </c>
      <c r="G1999" s="1">
        <f t="shared" si="344"/>
        <v>0.25430000000000003</v>
      </c>
      <c r="I1999" s="1">
        <f t="shared" si="345"/>
        <v>1.6819087307265595E-3</v>
      </c>
      <c r="J1999" s="1">
        <f t="shared" si="346"/>
        <v>7.121571011036259E-5</v>
      </c>
      <c r="K1999" s="1">
        <f t="shared" si="347"/>
        <v>7.728797285093457E-5</v>
      </c>
      <c r="L1999" s="1">
        <f t="shared" si="348"/>
        <v>0.99816958758631402</v>
      </c>
      <c r="M1999" s="1">
        <f t="shared" si="349"/>
        <v>1.0000000000000018</v>
      </c>
      <c r="O1999" s="1">
        <f t="shared" si="350"/>
        <v>7.9078407138436956E-9</v>
      </c>
      <c r="P1999" s="1">
        <f t="shared" si="351"/>
        <v>3.3483534604921016E-10</v>
      </c>
      <c r="Q1999" s="1">
        <f t="shared" si="352"/>
        <v>3.6338534144896524E-10</v>
      </c>
    </row>
    <row r="2000" spans="1:17" x14ac:dyDescent="0.2">
      <c r="A2000" s="1">
        <v>1994</v>
      </c>
      <c r="B2000" s="1">
        <f t="shared" si="353"/>
        <v>254.4</v>
      </c>
      <c r="C2000" s="1">
        <v>0.02</v>
      </c>
      <c r="D2000" s="1">
        <v>0.01</v>
      </c>
      <c r="E2000" s="1">
        <v>2E-3</v>
      </c>
      <c r="F2000" s="1">
        <f t="shared" si="343"/>
        <v>0.50880000000000003</v>
      </c>
      <c r="G2000" s="1">
        <f t="shared" si="344"/>
        <v>0.25440000000000002</v>
      </c>
      <c r="I2000" s="1">
        <f t="shared" si="345"/>
        <v>1.6765266227882346E-3</v>
      </c>
      <c r="J2000" s="1">
        <f t="shared" si="346"/>
        <v>7.0957496555602671E-5</v>
      </c>
      <c r="K2000" s="1">
        <f t="shared" si="347"/>
        <v>7.7004448432061866E-5</v>
      </c>
      <c r="L2000" s="1">
        <f t="shared" si="348"/>
        <v>0.99817551143222594</v>
      </c>
      <c r="M2000" s="1">
        <f t="shared" si="349"/>
        <v>1.0000000000000018</v>
      </c>
      <c r="O2000" s="1">
        <f t="shared" si="350"/>
        <v>7.8432213131224798E-9</v>
      </c>
      <c r="P2000" s="1">
        <f t="shared" si="351"/>
        <v>3.319573585924587E-10</v>
      </c>
      <c r="Q2000" s="1">
        <f t="shared" si="352"/>
        <v>3.6024654958543787E-10</v>
      </c>
    </row>
    <row r="2001" spans="1:17" x14ac:dyDescent="0.2">
      <c r="A2001" s="1">
        <v>1995</v>
      </c>
      <c r="B2001" s="1">
        <f t="shared" si="353"/>
        <v>254.5</v>
      </c>
      <c r="C2001" s="1">
        <v>0.02</v>
      </c>
      <c r="D2001" s="1">
        <v>0.01</v>
      </c>
      <c r="E2001" s="1">
        <v>2E-3</v>
      </c>
      <c r="F2001" s="1">
        <f t="shared" si="343"/>
        <v>0.50900000000000001</v>
      </c>
      <c r="G2001" s="1">
        <f t="shared" si="344"/>
        <v>0.2545</v>
      </c>
      <c r="I2001" s="1">
        <f t="shared" si="345"/>
        <v>1.6711617375953123E-3</v>
      </c>
      <c r="J2001" s="1">
        <f t="shared" si="346"/>
        <v>7.070023237643008E-5</v>
      </c>
      <c r="K2001" s="1">
        <f t="shared" si="347"/>
        <v>7.6721981886738446E-5</v>
      </c>
      <c r="L2001" s="1">
        <f t="shared" si="348"/>
        <v>0.99818141604814337</v>
      </c>
      <c r="M2001" s="1">
        <f t="shared" si="349"/>
        <v>1.0000000000000018</v>
      </c>
      <c r="O2001" s="1">
        <f t="shared" si="350"/>
        <v>7.7791299537592701E-9</v>
      </c>
      <c r="P2001" s="1">
        <f t="shared" si="351"/>
        <v>3.2910416929998703E-10</v>
      </c>
      <c r="Q2001" s="1">
        <f t="shared" si="352"/>
        <v>3.5713495227918587E-10</v>
      </c>
    </row>
    <row r="2002" spans="1:17" x14ac:dyDescent="0.2">
      <c r="A2002" s="1">
        <v>1996</v>
      </c>
      <c r="B2002" s="1">
        <f t="shared" si="353"/>
        <v>254.60000000000002</v>
      </c>
      <c r="C2002" s="1">
        <v>0.02</v>
      </c>
      <c r="D2002" s="1">
        <v>0.01</v>
      </c>
      <c r="E2002" s="1">
        <v>2E-3</v>
      </c>
      <c r="F2002" s="1">
        <f t="shared" si="343"/>
        <v>0.5092000000000001</v>
      </c>
      <c r="G2002" s="1">
        <f t="shared" si="344"/>
        <v>0.25460000000000005</v>
      </c>
      <c r="I2002" s="1">
        <f t="shared" si="345"/>
        <v>1.6658140200350073E-3</v>
      </c>
      <c r="J2002" s="1">
        <f t="shared" si="346"/>
        <v>7.0443914023660419E-5</v>
      </c>
      <c r="K2002" s="1">
        <f t="shared" si="347"/>
        <v>7.6440569185316263E-5</v>
      </c>
      <c r="L2002" s="1">
        <f t="shared" si="348"/>
        <v>0.99818730149675783</v>
      </c>
      <c r="M2002" s="1">
        <f t="shared" si="349"/>
        <v>1.0000000000000018</v>
      </c>
      <c r="O2002" s="1">
        <f t="shared" si="350"/>
        <v>7.7155623208320562E-9</v>
      </c>
      <c r="P2002" s="1">
        <f t="shared" si="351"/>
        <v>3.2627556392007381E-10</v>
      </c>
      <c r="Q2002" s="1">
        <f t="shared" si="352"/>
        <v>3.5405031311765983E-10</v>
      </c>
    </row>
    <row r="2003" spans="1:17" x14ac:dyDescent="0.2">
      <c r="A2003" s="1">
        <v>1997</v>
      </c>
      <c r="B2003" s="1">
        <f t="shared" si="353"/>
        <v>254.70000000000002</v>
      </c>
      <c r="C2003" s="1">
        <v>0.02</v>
      </c>
      <c r="D2003" s="1">
        <v>0.01</v>
      </c>
      <c r="E2003" s="1">
        <v>2E-3</v>
      </c>
      <c r="F2003" s="1">
        <f t="shared" si="343"/>
        <v>0.50940000000000007</v>
      </c>
      <c r="G2003" s="1">
        <f t="shared" si="344"/>
        <v>0.25470000000000004</v>
      </c>
      <c r="I2003" s="1">
        <f t="shared" si="345"/>
        <v>1.6604834151708954E-3</v>
      </c>
      <c r="J2003" s="1">
        <f t="shared" si="346"/>
        <v>7.0188537961645648E-5</v>
      </c>
      <c r="K2003" s="1">
        <f t="shared" si="347"/>
        <v>7.6160206313893123E-5</v>
      </c>
      <c r="L2003" s="1">
        <f t="shared" si="348"/>
        <v>0.99819316784055534</v>
      </c>
      <c r="M2003" s="1">
        <f t="shared" si="349"/>
        <v>1.0000000000000018</v>
      </c>
      <c r="O2003" s="1">
        <f t="shared" si="350"/>
        <v>7.6525141346784633E-9</v>
      </c>
      <c r="P2003" s="1">
        <f t="shared" si="351"/>
        <v>3.2347133005759617E-10</v>
      </c>
      <c r="Q2003" s="1">
        <f t="shared" si="352"/>
        <v>3.5099239775129708E-10</v>
      </c>
    </row>
    <row r="2004" spans="1:17" x14ac:dyDescent="0.2">
      <c r="A2004" s="1">
        <v>1998</v>
      </c>
      <c r="B2004" s="1">
        <f t="shared" si="353"/>
        <v>254.8</v>
      </c>
      <c r="C2004" s="1">
        <v>0.02</v>
      </c>
      <c r="D2004" s="1">
        <v>0.01</v>
      </c>
      <c r="E2004" s="1">
        <v>2E-3</v>
      </c>
      <c r="F2004" s="1">
        <f t="shared" si="343"/>
        <v>0.50960000000000005</v>
      </c>
      <c r="G2004" s="1">
        <f t="shared" si="344"/>
        <v>0.25480000000000003</v>
      </c>
      <c r="I2004" s="1">
        <f t="shared" si="345"/>
        <v>1.6551698682423486E-3</v>
      </c>
      <c r="J2004" s="1">
        <f t="shared" si="346"/>
        <v>6.9934100668221207E-5</v>
      </c>
      <c r="K2004" s="1">
        <f t="shared" si="347"/>
        <v>7.5880889274249167E-5</v>
      </c>
      <c r="L2004" s="1">
        <f t="shared" si="348"/>
        <v>0.99819901514181697</v>
      </c>
      <c r="M2004" s="1">
        <f t="shared" si="349"/>
        <v>1.0000000000000018</v>
      </c>
      <c r="O2004" s="1">
        <f t="shared" si="350"/>
        <v>7.5899811506076058E-9</v>
      </c>
      <c r="P2004" s="1">
        <f t="shared" si="351"/>
        <v>3.2069125715788743E-10</v>
      </c>
      <c r="Q2004" s="1">
        <f t="shared" si="352"/>
        <v>3.479609738754416E-10</v>
      </c>
    </row>
    <row r="2005" spans="1:17" x14ac:dyDescent="0.2">
      <c r="A2005" s="1">
        <v>1999</v>
      </c>
      <c r="B2005" s="1">
        <f t="shared" si="353"/>
        <v>254.9</v>
      </c>
      <c r="C2005" s="1">
        <v>0.02</v>
      </c>
      <c r="D2005" s="1">
        <v>0.01</v>
      </c>
      <c r="E2005" s="1">
        <v>2E-3</v>
      </c>
      <c r="F2005" s="1">
        <f t="shared" si="343"/>
        <v>0.50980000000000003</v>
      </c>
      <c r="G2005" s="1">
        <f t="shared" si="344"/>
        <v>0.25490000000000002</v>
      </c>
      <c r="I2005" s="1">
        <f t="shared" si="345"/>
        <v>1.6498733246639731E-3</v>
      </c>
      <c r="J2005" s="1">
        <f t="shared" si="346"/>
        <v>6.9680598634653347E-5</v>
      </c>
      <c r="K2005" s="1">
        <f t="shared" si="347"/>
        <v>7.5602614083783646E-5</v>
      </c>
      <c r="L2005" s="1">
        <f t="shared" si="348"/>
        <v>0.9982048434626194</v>
      </c>
      <c r="M2005" s="1">
        <f t="shared" si="349"/>
        <v>1.0000000000000018</v>
      </c>
      <c r="O2005" s="1">
        <f t="shared" si="350"/>
        <v>7.5279591586143936E-9</v>
      </c>
      <c r="P2005" s="1">
        <f t="shared" si="351"/>
        <v>3.1793513649074064E-10</v>
      </c>
      <c r="Q2005" s="1">
        <f t="shared" si="352"/>
        <v>3.4495581121242935E-10</v>
      </c>
    </row>
    <row r="2006" spans="1:17" x14ac:dyDescent="0.2">
      <c r="A2006" s="1">
        <v>2000</v>
      </c>
      <c r="B2006" s="1">
        <f t="shared" si="353"/>
        <v>255</v>
      </c>
      <c r="C2006" s="1">
        <v>0.02</v>
      </c>
      <c r="D2006" s="1">
        <v>0.01</v>
      </c>
      <c r="E2006" s="1">
        <v>2E-3</v>
      </c>
      <c r="F2006" s="1">
        <f t="shared" ref="F2006:F2069" si="354">0.002*B2006</f>
        <v>0.51</v>
      </c>
      <c r="G2006" s="1">
        <f t="shared" ref="G2006:G2069" si="355">0.001*B2006</f>
        <v>0.255</v>
      </c>
      <c r="I2006" s="1">
        <f t="shared" ref="I2006:I2069" si="356">I2005+$B$3*(-I2005*C2005-I2005*E2005-I2005*D2005)</f>
        <v>1.6445937300250484E-3</v>
      </c>
      <c r="J2006" s="1">
        <f t="shared" ref="J2006:J2069" si="357">J2005+$B$3*(C2005*I2005-J2005*F2005)</f>
        <v>6.9428028365586667E-5</v>
      </c>
      <c r="K2006" s="1">
        <f t="shared" ref="K2006:K2069" si="358">K2005+$B$3*(I2005*D2005-K2005*G2005)</f>
        <v>7.5325376775451972E-5</v>
      </c>
      <c r="L2006" s="1">
        <f t="shared" ref="L2006:L2069" si="359">L2005+$B$3*(I2005*E2005+J2005*F2005+K2005*G2005)</f>
        <v>0.99821065286483568</v>
      </c>
      <c r="M2006" s="1">
        <f t="shared" ref="M2006:M2069" si="360">SUM(I2006:L2006)</f>
        <v>1.0000000000000018</v>
      </c>
      <c r="O2006" s="1">
        <f t="shared" si="350"/>
        <v>7.466443983096018E-9</v>
      </c>
      <c r="P2006" s="1">
        <f t="shared" si="351"/>
        <v>3.1520276113454407E-10</v>
      </c>
      <c r="Q2006" s="1">
        <f t="shared" si="352"/>
        <v>3.4197668149382278E-10</v>
      </c>
    </row>
    <row r="2007" spans="1:17" x14ac:dyDescent="0.2">
      <c r="A2007" s="1">
        <v>2001</v>
      </c>
      <c r="B2007" s="1">
        <f t="shared" si="353"/>
        <v>255.10000000000002</v>
      </c>
      <c r="C2007" s="1">
        <v>0.02</v>
      </c>
      <c r="D2007" s="1">
        <v>0.01</v>
      </c>
      <c r="E2007" s="1">
        <v>2E-3</v>
      </c>
      <c r="F2007" s="1">
        <f t="shared" si="354"/>
        <v>0.5102000000000001</v>
      </c>
      <c r="G2007" s="1">
        <f t="shared" si="355"/>
        <v>0.25510000000000005</v>
      </c>
      <c r="I2007" s="1">
        <f t="shared" si="356"/>
        <v>1.6393310300889682E-3</v>
      </c>
      <c r="J2007" s="1">
        <f t="shared" si="357"/>
        <v>6.9176386378991847E-5</v>
      </c>
      <c r="K2007" s="1">
        <f t="shared" si="358"/>
        <v>7.5049173397702995E-5</v>
      </c>
      <c r="L2007" s="1">
        <f t="shared" si="359"/>
        <v>0.99821644341013616</v>
      </c>
      <c r="M2007" s="1">
        <f t="shared" si="360"/>
        <v>1.0000000000000018</v>
      </c>
      <c r="O2007" s="1">
        <f t="shared" si="350"/>
        <v>7.405431482570839E-9</v>
      </c>
      <c r="P2007" s="1">
        <f t="shared" si="351"/>
        <v>3.1249392596056011E-10</v>
      </c>
      <c r="Q2007" s="1">
        <f t="shared" si="352"/>
        <v>3.3902335844280661E-10</v>
      </c>
    </row>
    <row r="2008" spans="1:17" x14ac:dyDescent="0.2">
      <c r="A2008" s="1">
        <v>2002</v>
      </c>
      <c r="B2008" s="1">
        <f t="shared" si="353"/>
        <v>255.20000000000002</v>
      </c>
      <c r="C2008" s="1">
        <v>0.02</v>
      </c>
      <c r="D2008" s="1">
        <v>0.01</v>
      </c>
      <c r="E2008" s="1">
        <v>2E-3</v>
      </c>
      <c r="F2008" s="1">
        <f t="shared" si="354"/>
        <v>0.51040000000000008</v>
      </c>
      <c r="G2008" s="1">
        <f t="shared" si="355"/>
        <v>0.25520000000000004</v>
      </c>
      <c r="I2008" s="1">
        <f t="shared" si="356"/>
        <v>1.6340851707926836E-3</v>
      </c>
      <c r="J2008" s="1">
        <f t="shared" si="357"/>
        <v>6.8925669206113614E-5</v>
      </c>
      <c r="K2008" s="1">
        <f t="shared" si="358"/>
        <v>7.4774000014416554E-5</v>
      </c>
      <c r="L2008" s="1">
        <f t="shared" si="359"/>
        <v>0.99822221515998866</v>
      </c>
      <c r="M2008" s="1">
        <f t="shared" si="360"/>
        <v>1.0000000000000018</v>
      </c>
      <c r="O2008" s="1">
        <f t="shared" si="350"/>
        <v>7.3449175493996736E-9</v>
      </c>
      <c r="P2008" s="1">
        <f t="shared" si="351"/>
        <v>3.0980842761734411E-10</v>
      </c>
      <c r="Q2008" s="1">
        <f t="shared" si="352"/>
        <v>3.3609561775674283E-10</v>
      </c>
    </row>
    <row r="2009" spans="1:17" x14ac:dyDescent="0.2">
      <c r="A2009" s="1">
        <v>2003</v>
      </c>
      <c r="B2009" s="1">
        <f t="shared" si="353"/>
        <v>255.3</v>
      </c>
      <c r="C2009" s="1">
        <v>0.02</v>
      </c>
      <c r="D2009" s="1">
        <v>0.01</v>
      </c>
      <c r="E2009" s="1">
        <v>2E-3</v>
      </c>
      <c r="F2009" s="1">
        <f t="shared" si="354"/>
        <v>0.51060000000000005</v>
      </c>
      <c r="G2009" s="1">
        <f t="shared" si="355"/>
        <v>0.25530000000000003</v>
      </c>
      <c r="I2009" s="1">
        <f t="shared" si="356"/>
        <v>1.628856098246147E-3</v>
      </c>
      <c r="J2009" s="1">
        <f t="shared" si="357"/>
        <v>6.8675873391418936E-5</v>
      </c>
      <c r="K2009" s="1">
        <f t="shared" si="358"/>
        <v>7.4499852704841327E-5</v>
      </c>
      <c r="L2009" s="1">
        <f t="shared" si="359"/>
        <v>0.99822796817565951</v>
      </c>
      <c r="M2009" s="1">
        <f t="shared" si="360"/>
        <v>1.000000000000002</v>
      </c>
      <c r="O2009" s="1">
        <f t="shared" si="350"/>
        <v>7.2848981095090766E-9</v>
      </c>
      <c r="P2009" s="1">
        <f t="shared" si="351"/>
        <v>3.0714606451528867E-10</v>
      </c>
      <c r="Q2009" s="1">
        <f t="shared" si="352"/>
        <v>3.3319323708986639E-10</v>
      </c>
    </row>
    <row r="2010" spans="1:17" x14ac:dyDescent="0.2">
      <c r="A2010" s="1">
        <v>2004</v>
      </c>
      <c r="B2010" s="1">
        <f t="shared" si="353"/>
        <v>255.4</v>
      </c>
      <c r="C2010" s="1">
        <v>0.02</v>
      </c>
      <c r="D2010" s="1">
        <v>0.01</v>
      </c>
      <c r="E2010" s="1">
        <v>2E-3</v>
      </c>
      <c r="F2010" s="1">
        <f t="shared" si="354"/>
        <v>0.51080000000000003</v>
      </c>
      <c r="G2010" s="1">
        <f t="shared" si="355"/>
        <v>0.25540000000000002</v>
      </c>
      <c r="I2010" s="1">
        <f t="shared" si="356"/>
        <v>1.6236437587317594E-3</v>
      </c>
      <c r="J2010" s="1">
        <f t="shared" si="357"/>
        <v>6.8426995492545383E-5</v>
      </c>
      <c r="K2010" s="1">
        <f t="shared" si="358"/>
        <v>7.4226727563532876E-5</v>
      </c>
      <c r="L2010" s="1">
        <f t="shared" si="359"/>
        <v>0.99823370251821408</v>
      </c>
      <c r="M2010" s="1">
        <f t="shared" si="360"/>
        <v>1.000000000000002</v>
      </c>
      <c r="O2010" s="1">
        <f t="shared" si="350"/>
        <v>7.2253691221171572E-9</v>
      </c>
      <c r="P2010" s="1">
        <f t="shared" si="351"/>
        <v>3.0450663681131323E-10</v>
      </c>
      <c r="Q2010" s="1">
        <f t="shared" si="352"/>
        <v>3.3031599603614592E-10</v>
      </c>
    </row>
    <row r="2011" spans="1:17" x14ac:dyDescent="0.2">
      <c r="A2011" s="1">
        <v>2005</v>
      </c>
      <c r="B2011" s="1">
        <f t="shared" si="353"/>
        <v>255.5</v>
      </c>
      <c r="C2011" s="1">
        <v>0.02</v>
      </c>
      <c r="D2011" s="1">
        <v>0.01</v>
      </c>
      <c r="E2011" s="1">
        <v>2E-3</v>
      </c>
      <c r="F2011" s="1">
        <f t="shared" si="354"/>
        <v>0.51100000000000001</v>
      </c>
      <c r="G2011" s="1">
        <f t="shared" si="355"/>
        <v>0.2555</v>
      </c>
      <c r="I2011" s="1">
        <f t="shared" si="356"/>
        <v>1.6184480987038179E-3</v>
      </c>
      <c r="J2011" s="1">
        <f t="shared" si="357"/>
        <v>6.8179032080249683E-5</v>
      </c>
      <c r="K2011" s="1">
        <f t="shared" si="358"/>
        <v>7.3954620700292004E-5</v>
      </c>
      <c r="L2011" s="1">
        <f t="shared" si="359"/>
        <v>0.99823941824851758</v>
      </c>
      <c r="M2011" s="1">
        <f t="shared" si="360"/>
        <v>1.000000000000002</v>
      </c>
      <c r="O2011" s="1">
        <f t="shared" si="350"/>
        <v>7.1663265794615588E-9</v>
      </c>
      <c r="P2011" s="1">
        <f t="shared" si="351"/>
        <v>3.0188994639368419E-10</v>
      </c>
      <c r="Q2011" s="1">
        <f t="shared" si="352"/>
        <v>3.2746367611229127E-10</v>
      </c>
    </row>
    <row r="2012" spans="1:17" x14ac:dyDescent="0.2">
      <c r="A2012" s="1">
        <v>2006</v>
      </c>
      <c r="B2012" s="1">
        <f t="shared" si="353"/>
        <v>255.60000000000002</v>
      </c>
      <c r="C2012" s="1">
        <v>0.02</v>
      </c>
      <c r="D2012" s="1">
        <v>0.01</v>
      </c>
      <c r="E2012" s="1">
        <v>2E-3</v>
      </c>
      <c r="F2012" s="1">
        <f t="shared" si="354"/>
        <v>0.5112000000000001</v>
      </c>
      <c r="G2012" s="1">
        <f t="shared" si="355"/>
        <v>0.25560000000000005</v>
      </c>
      <c r="I2012" s="1">
        <f t="shared" si="356"/>
        <v>1.6132690647879656E-3</v>
      </c>
      <c r="J2012" s="1">
        <f t="shared" si="357"/>
        <v>6.7931979738356562E-5</v>
      </c>
      <c r="K2012" s="1">
        <f t="shared" si="358"/>
        <v>7.3683528240103358E-5</v>
      </c>
      <c r="L2012" s="1">
        <f t="shared" si="359"/>
        <v>0.99824511542723549</v>
      </c>
      <c r="M2012" s="1">
        <f t="shared" si="360"/>
        <v>1.000000000000002</v>
      </c>
      <c r="O2012" s="1">
        <f t="shared" si="350"/>
        <v>7.1077665065295452E-9</v>
      </c>
      <c r="P2012" s="1">
        <f t="shared" si="351"/>
        <v>2.9929579686696306E-10</v>
      </c>
      <c r="Q2012" s="1">
        <f t="shared" si="352"/>
        <v>3.2463606074090594E-10</v>
      </c>
    </row>
    <row r="2013" spans="1:17" x14ac:dyDescent="0.2">
      <c r="A2013" s="1">
        <v>2007</v>
      </c>
      <c r="B2013" s="1">
        <f t="shared" si="353"/>
        <v>255.70000000000002</v>
      </c>
      <c r="C2013" s="1">
        <v>0.02</v>
      </c>
      <c r="D2013" s="1">
        <v>0.01</v>
      </c>
      <c r="E2013" s="1">
        <v>2E-3</v>
      </c>
      <c r="F2013" s="1">
        <f t="shared" si="354"/>
        <v>0.51140000000000008</v>
      </c>
      <c r="G2013" s="1">
        <f t="shared" si="355"/>
        <v>0.25570000000000004</v>
      </c>
      <c r="I2013" s="1">
        <f t="shared" si="356"/>
        <v>1.6081066037806442E-3</v>
      </c>
      <c r="J2013" s="1">
        <f t="shared" si="357"/>
        <v>6.7685835063707703E-5</v>
      </c>
      <c r="K2013" s="1">
        <f t="shared" si="358"/>
        <v>7.341344632307428E-5</v>
      </c>
      <c r="L2013" s="1">
        <f t="shared" si="359"/>
        <v>0.99825079411483453</v>
      </c>
      <c r="M2013" s="1">
        <f t="shared" si="360"/>
        <v>1.000000000000002</v>
      </c>
      <c r="O2013" s="1">
        <f t="shared" si="350"/>
        <v>7.0496849607904767E-9</v>
      </c>
      <c r="P2013" s="1">
        <f t="shared" si="351"/>
        <v>2.9672399353709329E-10</v>
      </c>
      <c r="Q2013" s="1">
        <f t="shared" si="352"/>
        <v>3.2183293523379594E-10</v>
      </c>
    </row>
    <row r="2014" spans="1:17" x14ac:dyDescent="0.2">
      <c r="A2014" s="1">
        <v>2008</v>
      </c>
      <c r="B2014" s="1">
        <f t="shared" si="353"/>
        <v>255.8</v>
      </c>
      <c r="C2014" s="1">
        <v>0.02</v>
      </c>
      <c r="D2014" s="1">
        <v>0.01</v>
      </c>
      <c r="E2014" s="1">
        <v>2E-3</v>
      </c>
      <c r="F2014" s="1">
        <f t="shared" si="354"/>
        <v>0.51160000000000005</v>
      </c>
      <c r="G2014" s="1">
        <f t="shared" si="355"/>
        <v>0.25580000000000003</v>
      </c>
      <c r="I2014" s="1">
        <f t="shared" si="356"/>
        <v>1.6029606626485461E-3</v>
      </c>
      <c r="J2014" s="1">
        <f t="shared" si="357"/>
        <v>6.7440594666110982E-5</v>
      </c>
      <c r="K2014" s="1">
        <f t="shared" si="358"/>
        <v>7.3144371104373918E-5</v>
      </c>
      <c r="L2014" s="1">
        <f t="shared" si="359"/>
        <v>0.99825645437158295</v>
      </c>
      <c r="M2014" s="1">
        <f t="shared" si="360"/>
        <v>1.000000000000002</v>
      </c>
      <c r="O2014" s="1">
        <f t="shared" si="350"/>
        <v>6.9920780319303428E-9</v>
      </c>
      <c r="P2014" s="1">
        <f t="shared" si="351"/>
        <v>2.9417434339661145E-10</v>
      </c>
      <c r="Q2014" s="1">
        <f t="shared" si="352"/>
        <v>3.1905408677541968E-10</v>
      </c>
    </row>
    <row r="2015" spans="1:17" x14ac:dyDescent="0.2">
      <c r="A2015" s="1">
        <v>2009</v>
      </c>
      <c r="B2015" s="1">
        <f t="shared" si="353"/>
        <v>255.9</v>
      </c>
      <c r="C2015" s="1">
        <v>0.02</v>
      </c>
      <c r="D2015" s="1">
        <v>0.01</v>
      </c>
      <c r="E2015" s="1">
        <v>2E-3</v>
      </c>
      <c r="F2015" s="1">
        <f t="shared" si="354"/>
        <v>0.51180000000000003</v>
      </c>
      <c r="G2015" s="1">
        <f t="shared" si="355"/>
        <v>0.25590000000000002</v>
      </c>
      <c r="I2015" s="1">
        <f t="shared" si="356"/>
        <v>1.5978311885280708E-3</v>
      </c>
      <c r="J2015" s="1">
        <f t="shared" si="357"/>
        <v>6.719625516828983E-5</v>
      </c>
      <c r="K2015" s="1">
        <f t="shared" si="358"/>
        <v>7.2876298754172576E-5</v>
      </c>
      <c r="L2015" s="1">
        <f t="shared" si="359"/>
        <v>0.99826209625755147</v>
      </c>
      <c r="M2015" s="1">
        <f t="shared" si="360"/>
        <v>1.000000000000002</v>
      </c>
      <c r="O2015" s="1">
        <f t="shared" si="350"/>
        <v>6.9349418415884651E-9</v>
      </c>
      <c r="P2015" s="1">
        <f t="shared" si="351"/>
        <v>2.9164665510998789E-10</v>
      </c>
      <c r="Q2015" s="1">
        <f t="shared" si="352"/>
        <v>3.1629930440648296E-10</v>
      </c>
    </row>
    <row r="2016" spans="1:17" x14ac:dyDescent="0.2">
      <c r="A2016" s="1">
        <v>2010</v>
      </c>
      <c r="B2016" s="1">
        <f t="shared" si="353"/>
        <v>256</v>
      </c>
      <c r="C2016" s="1">
        <v>0.02</v>
      </c>
      <c r="D2016" s="1">
        <v>0.01</v>
      </c>
      <c r="E2016" s="1">
        <v>2E-3</v>
      </c>
      <c r="F2016" s="1">
        <f t="shared" si="354"/>
        <v>0.51200000000000001</v>
      </c>
      <c r="G2016" s="1">
        <f t="shared" si="355"/>
        <v>0.25600000000000001</v>
      </c>
      <c r="I2016" s="1">
        <f t="shared" si="356"/>
        <v>1.592718128724781E-3</v>
      </c>
      <c r="J2016" s="1">
        <f t="shared" si="357"/>
        <v>6.6952813205832892E-5</v>
      </c>
      <c r="K2016" s="1">
        <f t="shared" si="358"/>
        <v>7.2609225457581365E-5</v>
      </c>
      <c r="L2016" s="1">
        <f t="shared" si="359"/>
        <v>0.99826771983261375</v>
      </c>
      <c r="M2016" s="1">
        <f t="shared" si="360"/>
        <v>1.000000000000002</v>
      </c>
      <c r="O2016" s="1">
        <f t="shared" si="350"/>
        <v>6.8782725430964727E-9</v>
      </c>
      <c r="P2016" s="1">
        <f t="shared" si="351"/>
        <v>2.8914073899910028E-10</v>
      </c>
      <c r="Q2016" s="1">
        <f t="shared" si="352"/>
        <v>3.1356837900768524E-10</v>
      </c>
    </row>
    <row r="2017" spans="1:17" x14ac:dyDescent="0.2">
      <c r="A2017" s="1">
        <v>2011</v>
      </c>
      <c r="B2017" s="1">
        <f t="shared" si="353"/>
        <v>256.10000000000002</v>
      </c>
      <c r="C2017" s="1">
        <v>0.02</v>
      </c>
      <c r="D2017" s="1">
        <v>0.01</v>
      </c>
      <c r="E2017" s="1">
        <v>2E-3</v>
      </c>
      <c r="F2017" s="1">
        <f t="shared" si="354"/>
        <v>0.5122000000000001</v>
      </c>
      <c r="G2017" s="1">
        <f t="shared" si="355"/>
        <v>0.25610000000000005</v>
      </c>
      <c r="I2017" s="1">
        <f t="shared" si="356"/>
        <v>1.5876214307128616E-3</v>
      </c>
      <c r="J2017" s="1">
        <f t="shared" si="357"/>
        <v>6.6710265427143809E-5</v>
      </c>
      <c r="K2017" s="1">
        <f t="shared" si="358"/>
        <v>7.2343147414592057E-5</v>
      </c>
      <c r="L2017" s="1">
        <f t="shared" si="359"/>
        <v>0.9982733251564474</v>
      </c>
      <c r="M2017" s="1">
        <f t="shared" si="360"/>
        <v>1.000000000000002</v>
      </c>
      <c r="O2017" s="1">
        <f t="shared" si="350"/>
        <v>6.8220663212192294E-9</v>
      </c>
      <c r="P2017" s="1">
        <f t="shared" si="351"/>
        <v>2.8665640702882608E-10</v>
      </c>
      <c r="Q2017" s="1">
        <f t="shared" si="352"/>
        <v>3.1086110328359921E-10</v>
      </c>
    </row>
    <row r="2018" spans="1:17" x14ac:dyDescent="0.2">
      <c r="A2018" s="1">
        <v>2012</v>
      </c>
      <c r="B2018" s="1">
        <f t="shared" si="353"/>
        <v>256.20000000000005</v>
      </c>
      <c r="C2018" s="1">
        <v>0.02</v>
      </c>
      <c r="D2018" s="1">
        <v>0.01</v>
      </c>
      <c r="E2018" s="1">
        <v>2E-3</v>
      </c>
      <c r="F2018" s="1">
        <f t="shared" si="354"/>
        <v>0.51240000000000008</v>
      </c>
      <c r="G2018" s="1">
        <f t="shared" si="355"/>
        <v>0.25620000000000004</v>
      </c>
      <c r="I2018" s="1">
        <f t="shared" si="356"/>
        <v>1.5825410421345806E-3</v>
      </c>
      <c r="J2018" s="1">
        <f t="shared" si="357"/>
        <v>6.6468608493391228E-5</v>
      </c>
      <c r="K2018" s="1">
        <f t="shared" si="358"/>
        <v>7.2078060840017211E-5</v>
      </c>
      <c r="L2018" s="1">
        <f t="shared" si="359"/>
        <v>0.99827891228853405</v>
      </c>
      <c r="M2018" s="1">
        <f t="shared" si="360"/>
        <v>1.000000000000002</v>
      </c>
      <c r="O2018" s="1">
        <f t="shared" si="350"/>
        <v>6.7663193918980646E-9</v>
      </c>
      <c r="P2018" s="1">
        <f t="shared" si="351"/>
        <v>2.8419347279276847E-10</v>
      </c>
      <c r="Q2018" s="1">
        <f t="shared" si="352"/>
        <v>3.0817727174670157E-10</v>
      </c>
    </row>
    <row r="2019" spans="1:17" x14ac:dyDescent="0.2">
      <c r="A2019" s="1">
        <v>2013</v>
      </c>
      <c r="B2019" s="1">
        <f t="shared" si="353"/>
        <v>256.3</v>
      </c>
      <c r="C2019" s="1">
        <v>0.02</v>
      </c>
      <c r="D2019" s="1">
        <v>0.01</v>
      </c>
      <c r="E2019" s="1">
        <v>2E-3</v>
      </c>
      <c r="F2019" s="1">
        <f t="shared" si="354"/>
        <v>0.51260000000000006</v>
      </c>
      <c r="G2019" s="1">
        <f t="shared" si="355"/>
        <v>0.25630000000000003</v>
      </c>
      <c r="I2019" s="1">
        <f t="shared" si="356"/>
        <v>1.5774769107997498E-3</v>
      </c>
      <c r="J2019" s="1">
        <f t="shared" si="357"/>
        <v>6.6227839078459018E-5</v>
      </c>
      <c r="K2019" s="1">
        <f t="shared" si="358"/>
        <v>7.1813961963430555E-5</v>
      </c>
      <c r="L2019" s="1">
        <f t="shared" si="359"/>
        <v>0.99828448128816039</v>
      </c>
      <c r="M2019" s="1">
        <f t="shared" si="360"/>
        <v>1.000000000000002</v>
      </c>
      <c r="O2019" s="1">
        <f t="shared" si="350"/>
        <v>6.7110280019959681E-9</v>
      </c>
      <c r="P2019" s="1">
        <f t="shared" si="351"/>
        <v>2.8175175149910141E-10</v>
      </c>
      <c r="Q2019" s="1">
        <f t="shared" si="352"/>
        <v>3.0551668070153802E-10</v>
      </c>
    </row>
    <row r="2020" spans="1:17" x14ac:dyDescent="0.2">
      <c r="A2020" s="1">
        <v>2014</v>
      </c>
      <c r="B2020" s="1">
        <f t="shared" si="353"/>
        <v>256.39999999999998</v>
      </c>
      <c r="C2020" s="1">
        <v>0.02</v>
      </c>
      <c r="D2020" s="1">
        <v>0.01</v>
      </c>
      <c r="E2020" s="1">
        <v>2E-3</v>
      </c>
      <c r="F2020" s="1">
        <f t="shared" si="354"/>
        <v>0.51279999999999992</v>
      </c>
      <c r="G2020" s="1">
        <f t="shared" si="355"/>
        <v>0.25639999999999996</v>
      </c>
      <c r="I2020" s="1">
        <f t="shared" si="356"/>
        <v>1.5724289846851907E-3</v>
      </c>
      <c r="J2020" s="1">
        <f t="shared" si="357"/>
        <v>6.5987953868896715E-5</v>
      </c>
      <c r="K2020" s="1">
        <f t="shared" si="358"/>
        <v>7.1550847029107584E-5</v>
      </c>
      <c r="L2020" s="1">
        <f t="shared" si="359"/>
        <v>0.99829003221441881</v>
      </c>
      <c r="M2020" s="1">
        <f t="shared" si="360"/>
        <v>1.000000000000002</v>
      </c>
      <c r="O2020" s="1">
        <f t="shared" si="350"/>
        <v>6.6561884290448953E-9</v>
      </c>
      <c r="P2020" s="1">
        <f t="shared" si="351"/>
        <v>2.7933105995653897E-10</v>
      </c>
      <c r="Q2020" s="1">
        <f t="shared" si="352"/>
        <v>3.0287912822902869E-10</v>
      </c>
    </row>
    <row r="2021" spans="1:17" x14ac:dyDescent="0.2">
      <c r="A2021" s="1">
        <v>2015</v>
      </c>
      <c r="B2021" s="1">
        <f t="shared" si="353"/>
        <v>256.5</v>
      </c>
      <c r="C2021" s="1">
        <v>0.02</v>
      </c>
      <c r="D2021" s="1">
        <v>0.01</v>
      </c>
      <c r="E2021" s="1">
        <v>2E-3</v>
      </c>
      <c r="F2021" s="1">
        <f t="shared" si="354"/>
        <v>0.51300000000000001</v>
      </c>
      <c r="G2021" s="1">
        <f t="shared" si="355"/>
        <v>0.25650000000000001</v>
      </c>
      <c r="I2021" s="1">
        <f t="shared" si="356"/>
        <v>1.5673972119341979E-3</v>
      </c>
      <c r="J2021" s="1">
        <f t="shared" si="357"/>
        <v>6.5748949563870074E-5</v>
      </c>
      <c r="K2021" s="1">
        <f t="shared" si="358"/>
        <v>7.1288712295966458E-5</v>
      </c>
      <c r="L2021" s="1">
        <f t="shared" si="359"/>
        <v>0.99829556512620798</v>
      </c>
      <c r="M2021" s="1">
        <f t="shared" si="360"/>
        <v>1.000000000000002</v>
      </c>
      <c r="O2021" s="1">
        <f t="shared" si="350"/>
        <v>6.6017969809951763E-9</v>
      </c>
      <c r="P2021" s="1">
        <f t="shared" si="351"/>
        <v>2.7693121656042874E-10</v>
      </c>
      <c r="Q2021" s="1">
        <f t="shared" si="352"/>
        <v>3.0026441417091349E-10</v>
      </c>
    </row>
    <row r="2022" spans="1:17" x14ac:dyDescent="0.2">
      <c r="A2022" s="1">
        <v>2016</v>
      </c>
      <c r="B2022" s="1">
        <f t="shared" si="353"/>
        <v>256.60000000000002</v>
      </c>
      <c r="C2022" s="1">
        <v>0.02</v>
      </c>
      <c r="D2022" s="1">
        <v>0.01</v>
      </c>
      <c r="E2022" s="1">
        <v>2E-3</v>
      </c>
      <c r="F2022" s="1">
        <f t="shared" si="354"/>
        <v>0.5132000000000001</v>
      </c>
      <c r="G2022" s="1">
        <f t="shared" si="355"/>
        <v>0.25660000000000005</v>
      </c>
      <c r="I2022" s="1">
        <f t="shared" si="356"/>
        <v>1.5623815408560085E-3</v>
      </c>
      <c r="J2022" s="1">
        <f t="shared" si="357"/>
        <v>6.5510822875111937E-5</v>
      </c>
      <c r="K2022" s="1">
        <f t="shared" si="358"/>
        <v>7.1027554037509118E-5</v>
      </c>
      <c r="L2022" s="1">
        <f t="shared" si="359"/>
        <v>0.99830108008223339</v>
      </c>
      <c r="M2022" s="1">
        <f t="shared" si="360"/>
        <v>1.000000000000002</v>
      </c>
      <c r="O2022" s="1">
        <f t="shared" si="350"/>
        <v>6.5478499959669737E-9</v>
      </c>
      <c r="P2022" s="1">
        <f t="shared" si="351"/>
        <v>2.7455204127896695E-10</v>
      </c>
      <c r="Q2022" s="1">
        <f t="shared" si="352"/>
        <v>2.9767234011433466E-10</v>
      </c>
    </row>
    <row r="2023" spans="1:17" x14ac:dyDescent="0.2">
      <c r="A2023" s="1">
        <v>2017</v>
      </c>
      <c r="B2023" s="1">
        <f t="shared" si="353"/>
        <v>256.70000000000005</v>
      </c>
      <c r="C2023" s="1">
        <v>0.02</v>
      </c>
      <c r="D2023" s="1">
        <v>0.01</v>
      </c>
      <c r="E2023" s="1">
        <v>2E-3</v>
      </c>
      <c r="F2023" s="1">
        <f t="shared" si="354"/>
        <v>0.51340000000000008</v>
      </c>
      <c r="G2023" s="1">
        <f t="shared" si="355"/>
        <v>0.25670000000000004</v>
      </c>
      <c r="I2023" s="1">
        <f t="shared" si="356"/>
        <v>1.5573819199252693E-3</v>
      </c>
      <c r="J2023" s="1">
        <f t="shared" si="357"/>
        <v>6.5273570526873205E-5</v>
      </c>
      <c r="K2023" s="1">
        <f t="shared" si="358"/>
        <v>7.0767368541762641E-5</v>
      </c>
      <c r="L2023" s="1">
        <f t="shared" si="359"/>
        <v>0.99830657714100812</v>
      </c>
      <c r="M2023" s="1">
        <f t="shared" si="360"/>
        <v>1.000000000000002</v>
      </c>
      <c r="O2023" s="1">
        <f t="shared" si="350"/>
        <v>6.4943438420037183E-9</v>
      </c>
      <c r="P2023" s="1">
        <f t="shared" si="351"/>
        <v>2.7219335563953099E-10</v>
      </c>
      <c r="Q2023" s="1">
        <f t="shared" si="352"/>
        <v>2.9510270937655239E-10</v>
      </c>
    </row>
    <row r="2024" spans="1:17" x14ac:dyDescent="0.2">
      <c r="A2024" s="1">
        <v>2018</v>
      </c>
      <c r="B2024" s="1">
        <f t="shared" si="353"/>
        <v>256.8</v>
      </c>
      <c r="C2024" s="1">
        <v>0.02</v>
      </c>
      <c r="D2024" s="1">
        <v>0.01</v>
      </c>
      <c r="E2024" s="1">
        <v>2E-3</v>
      </c>
      <c r="F2024" s="1">
        <f t="shared" si="354"/>
        <v>0.51360000000000006</v>
      </c>
      <c r="G2024" s="1">
        <f t="shared" si="355"/>
        <v>0.25680000000000003</v>
      </c>
      <c r="I2024" s="1">
        <f t="shared" si="356"/>
        <v>1.5523982977815084E-3</v>
      </c>
      <c r="J2024" s="1">
        <f t="shared" si="357"/>
        <v>6.5037189255874069E-5</v>
      </c>
      <c r="K2024" s="1">
        <f t="shared" si="358"/>
        <v>7.0508152111220859E-5</v>
      </c>
      <c r="L2024" s="1">
        <f t="shared" si="359"/>
        <v>0.99831205636085341</v>
      </c>
      <c r="M2024" s="1">
        <f t="shared" si="360"/>
        <v>1.000000000000002</v>
      </c>
      <c r="O2024" s="1">
        <f t="shared" si="350"/>
        <v>6.441274916827568E-9</v>
      </c>
      <c r="P2024" s="1">
        <f t="shared" si="351"/>
        <v>2.6985498271513181E-10</v>
      </c>
      <c r="Q2024" s="1">
        <f t="shared" si="352"/>
        <v>2.9255532698979452E-10</v>
      </c>
    </row>
    <row r="2025" spans="1:17" x14ac:dyDescent="0.2">
      <c r="A2025" s="1">
        <v>2019</v>
      </c>
      <c r="B2025" s="1">
        <f t="shared" si="353"/>
        <v>256.89999999999998</v>
      </c>
      <c r="C2025" s="1">
        <v>0.02</v>
      </c>
      <c r="D2025" s="1">
        <v>0.01</v>
      </c>
      <c r="E2025" s="1">
        <v>2E-3</v>
      </c>
      <c r="F2025" s="1">
        <f t="shared" si="354"/>
        <v>0.51379999999999992</v>
      </c>
      <c r="G2025" s="1">
        <f t="shared" si="355"/>
        <v>0.25689999999999996</v>
      </c>
      <c r="I2025" s="1">
        <f t="shared" si="356"/>
        <v>1.5474306232286076E-3</v>
      </c>
      <c r="J2025" s="1">
        <f t="shared" si="357"/>
        <v>6.4801675811255392E-5</v>
      </c>
      <c r="K2025" s="1">
        <f t="shared" si="358"/>
        <v>7.0249901062786218E-5</v>
      </c>
      <c r="L2025" s="1">
        <f t="shared" si="359"/>
        <v>0.99831751779989941</v>
      </c>
      <c r="M2025" s="1">
        <f t="shared" si="360"/>
        <v>1.000000000000002</v>
      </c>
      <c r="O2025" s="1">
        <f t="shared" si="350"/>
        <v>6.3886396475969496E-9</v>
      </c>
      <c r="P2025" s="1">
        <f t="shared" si="351"/>
        <v>2.6753674711098789E-10</v>
      </c>
      <c r="Q2025" s="1">
        <f t="shared" si="352"/>
        <v>2.9002999968624505E-10</v>
      </c>
    </row>
    <row r="2026" spans="1:17" x14ac:dyDescent="0.2">
      <c r="A2026" s="1">
        <v>2020</v>
      </c>
      <c r="B2026" s="1">
        <f t="shared" si="353"/>
        <v>257</v>
      </c>
      <c r="C2026" s="1">
        <v>0.02</v>
      </c>
      <c r="D2026" s="1">
        <v>0.01</v>
      </c>
      <c r="E2026" s="1">
        <v>2E-3</v>
      </c>
      <c r="F2026" s="1">
        <f t="shared" si="354"/>
        <v>0.51400000000000001</v>
      </c>
      <c r="G2026" s="1">
        <f t="shared" si="355"/>
        <v>0.25700000000000001</v>
      </c>
      <c r="I2026" s="1">
        <f t="shared" si="356"/>
        <v>1.5424788452342761E-3</v>
      </c>
      <c r="J2026" s="1">
        <f t="shared" si="357"/>
        <v>6.4567026954530303E-5</v>
      </c>
      <c r="K2026" s="1">
        <f t="shared" si="358"/>
        <v>6.9992611727711851E-5</v>
      </c>
      <c r="L2026" s="1">
        <f t="shared" si="359"/>
        <v>0.99832296151608557</v>
      </c>
      <c r="M2026" s="1">
        <f t="shared" si="360"/>
        <v>1.000000000000002</v>
      </c>
      <c r="O2026" s="1">
        <f t="shared" si="350"/>
        <v>6.3364344906659426E-9</v>
      </c>
      <c r="P2026" s="1">
        <f t="shared" si="351"/>
        <v>2.6523847495121034E-10</v>
      </c>
      <c r="Q2026" s="1">
        <f t="shared" si="352"/>
        <v>2.875265358831565E-10</v>
      </c>
    </row>
    <row r="2027" spans="1:17" x14ac:dyDescent="0.2">
      <c r="A2027" s="1">
        <v>2021</v>
      </c>
      <c r="B2027" s="1">
        <f t="shared" si="353"/>
        <v>257.10000000000002</v>
      </c>
      <c r="C2027" s="1">
        <v>0.02</v>
      </c>
      <c r="D2027" s="1">
        <v>0.01</v>
      </c>
      <c r="E2027" s="1">
        <v>2E-3</v>
      </c>
      <c r="F2027" s="1">
        <f t="shared" si="354"/>
        <v>0.5142000000000001</v>
      </c>
      <c r="G2027" s="1">
        <f t="shared" si="355"/>
        <v>0.25710000000000005</v>
      </c>
      <c r="I2027" s="1">
        <f t="shared" si="356"/>
        <v>1.5375429129295265E-3</v>
      </c>
      <c r="J2027" s="1">
        <f t="shared" si="357"/>
        <v>6.4333239459536004E-5</v>
      </c>
      <c r="K2027" s="1">
        <f t="shared" si="358"/>
        <v>6.973628045154393E-5</v>
      </c>
      <c r="L2027" s="1">
        <f t="shared" si="359"/>
        <v>0.99832838756716147</v>
      </c>
      <c r="M2027" s="1">
        <f t="shared" si="360"/>
        <v>1.000000000000002</v>
      </c>
      <c r="O2027" s="1">
        <f t="shared" si="350"/>
        <v>6.2846559313457777E-9</v>
      </c>
      <c r="P2027" s="1">
        <f t="shared" si="351"/>
        <v>2.6295999386561047E-10</v>
      </c>
      <c r="Q2027" s="1">
        <f t="shared" si="352"/>
        <v>2.8504474566810109E-10</v>
      </c>
    </row>
    <row r="2028" spans="1:17" x14ac:dyDescent="0.2">
      <c r="A2028" s="1">
        <v>2022</v>
      </c>
      <c r="B2028" s="1">
        <f t="shared" si="353"/>
        <v>257.20000000000005</v>
      </c>
      <c r="C2028" s="1">
        <v>0.02</v>
      </c>
      <c r="D2028" s="1">
        <v>0.01</v>
      </c>
      <c r="E2028" s="1">
        <v>2E-3</v>
      </c>
      <c r="F2028" s="1">
        <f t="shared" si="354"/>
        <v>0.51440000000000008</v>
      </c>
      <c r="G2028" s="1">
        <f t="shared" si="355"/>
        <v>0.25720000000000004</v>
      </c>
      <c r="I2028" s="1">
        <f t="shared" si="356"/>
        <v>1.5326227756081521E-3</v>
      </c>
      <c r="J2028" s="1">
        <f t="shared" si="357"/>
        <v>6.4100310112385708E-5</v>
      </c>
      <c r="K2028" s="1">
        <f t="shared" si="358"/>
        <v>6.9480903594064256E-5</v>
      </c>
      <c r="L2028" s="1">
        <f t="shared" si="359"/>
        <v>0.9983337960106875</v>
      </c>
      <c r="M2028" s="1">
        <f t="shared" si="360"/>
        <v>1.000000000000002</v>
      </c>
      <c r="O2028" s="1">
        <f t="shared" si="350"/>
        <v>6.2333004836681759E-9</v>
      </c>
      <c r="P2028" s="1">
        <f t="shared" si="351"/>
        <v>2.6070113297661782E-10</v>
      </c>
      <c r="Q2028" s="1">
        <f t="shared" si="352"/>
        <v>2.8258444078434646E-10</v>
      </c>
    </row>
    <row r="2029" spans="1:17" x14ac:dyDescent="0.2">
      <c r="A2029" s="1">
        <v>2023</v>
      </c>
      <c r="B2029" s="1">
        <f t="shared" si="353"/>
        <v>257.3</v>
      </c>
      <c r="C2029" s="1">
        <v>0.02</v>
      </c>
      <c r="D2029" s="1">
        <v>0.01</v>
      </c>
      <c r="E2029" s="1">
        <v>2E-3</v>
      </c>
      <c r="F2029" s="1">
        <f t="shared" si="354"/>
        <v>0.51460000000000006</v>
      </c>
      <c r="G2029" s="1">
        <f t="shared" si="355"/>
        <v>0.25730000000000003</v>
      </c>
      <c r="I2029" s="1">
        <f t="shared" si="356"/>
        <v>1.5277183827262059E-3</v>
      </c>
      <c r="J2029" s="1">
        <f t="shared" si="357"/>
        <v>6.3868235711420887E-5</v>
      </c>
      <c r="K2029" s="1">
        <f t="shared" si="358"/>
        <v>6.9226477529233079E-5</v>
      </c>
      <c r="L2029" s="1">
        <f t="shared" si="359"/>
        <v>0.99833918690403523</v>
      </c>
      <c r="M2029" s="1">
        <f t="shared" si="360"/>
        <v>1.000000000000002</v>
      </c>
      <c r="O2029" s="1">
        <f t="shared" si="350"/>
        <v>6.1823646901506281E-9</v>
      </c>
      <c r="P2029" s="1">
        <f t="shared" si="351"/>
        <v>2.5846172288631235E-10</v>
      </c>
      <c r="Q2029" s="1">
        <f t="shared" si="352"/>
        <v>2.801454346163606E-10</v>
      </c>
    </row>
    <row r="2030" spans="1:17" x14ac:dyDescent="0.2">
      <c r="A2030" s="1">
        <v>2024</v>
      </c>
      <c r="B2030" s="1">
        <f t="shared" si="353"/>
        <v>257.39999999999998</v>
      </c>
      <c r="C2030" s="1">
        <v>0.02</v>
      </c>
      <c r="D2030" s="1">
        <v>0.01</v>
      </c>
      <c r="E2030" s="1">
        <v>2E-3</v>
      </c>
      <c r="F2030" s="1">
        <f t="shared" si="354"/>
        <v>0.51479999999999992</v>
      </c>
      <c r="G2030" s="1">
        <f t="shared" si="355"/>
        <v>0.25739999999999996</v>
      </c>
      <c r="I2030" s="1">
        <f t="shared" si="356"/>
        <v>1.5228296839014822E-3</v>
      </c>
      <c r="J2030" s="1">
        <f t="shared" si="357"/>
        <v>6.3637013067163576E-5</v>
      </c>
      <c r="K2030" s="1">
        <f t="shared" si="358"/>
        <v>6.8972998645132114E-5</v>
      </c>
      <c r="L2030" s="1">
        <f t="shared" si="359"/>
        <v>0.99834456030438834</v>
      </c>
      <c r="M2030" s="1">
        <f t="shared" si="360"/>
        <v>1.0000000000000022</v>
      </c>
      <c r="O2030" s="1">
        <f t="shared" si="350"/>
        <v>6.1318451215636979E-9</v>
      </c>
      <c r="P2030" s="1">
        <f t="shared" si="351"/>
        <v>2.5624159566357427E-10</v>
      </c>
      <c r="Q2030" s="1">
        <f t="shared" si="352"/>
        <v>2.7772754217544787E-10</v>
      </c>
    </row>
    <row r="2031" spans="1:17" x14ac:dyDescent="0.2">
      <c r="A2031" s="1">
        <v>2025</v>
      </c>
      <c r="B2031" s="1">
        <f t="shared" si="353"/>
        <v>257.5</v>
      </c>
      <c r="C2031" s="1">
        <v>0.02</v>
      </c>
      <c r="D2031" s="1">
        <v>0.01</v>
      </c>
      <c r="E2031" s="1">
        <v>2E-3</v>
      </c>
      <c r="F2031" s="1">
        <f t="shared" si="354"/>
        <v>0.51500000000000001</v>
      </c>
      <c r="G2031" s="1">
        <f t="shared" si="355"/>
        <v>0.25750000000000001</v>
      </c>
      <c r="I2031" s="1">
        <f t="shared" si="356"/>
        <v>1.5179566289129974E-3</v>
      </c>
      <c r="J2031" s="1">
        <f t="shared" si="357"/>
        <v>6.3406639002268954E-5</v>
      </c>
      <c r="K2031" s="1">
        <f t="shared" si="358"/>
        <v>6.8720463343907898E-5</v>
      </c>
      <c r="L2031" s="1">
        <f t="shared" si="359"/>
        <v>0.99834991626874292</v>
      </c>
      <c r="M2031" s="1">
        <f t="shared" si="360"/>
        <v>1.000000000000002</v>
      </c>
      <c r="O2031" s="1">
        <f t="shared" si="350"/>
        <v>6.0817383767000713E-9</v>
      </c>
      <c r="P2031" s="1">
        <f t="shared" si="351"/>
        <v>2.5404058483133958E-10</v>
      </c>
      <c r="Q2031" s="1">
        <f t="shared" si="352"/>
        <v>2.7533058008550625E-10</v>
      </c>
    </row>
    <row r="2032" spans="1:17" x14ac:dyDescent="0.2">
      <c r="A2032" s="1">
        <v>2026</v>
      </c>
      <c r="B2032" s="1">
        <f t="shared" si="353"/>
        <v>257.60000000000002</v>
      </c>
      <c r="C2032" s="1">
        <v>0.02</v>
      </c>
      <c r="D2032" s="1">
        <v>0.01</v>
      </c>
      <c r="E2032" s="1">
        <v>2E-3</v>
      </c>
      <c r="F2032" s="1">
        <f t="shared" si="354"/>
        <v>0.5152000000000001</v>
      </c>
      <c r="G2032" s="1">
        <f t="shared" si="355"/>
        <v>0.25760000000000005</v>
      </c>
      <c r="I2032" s="1">
        <f t="shared" si="356"/>
        <v>1.5130991677004759E-3</v>
      </c>
      <c r="J2032" s="1">
        <f t="shared" si="357"/>
        <v>6.31771103514781E-5</v>
      </c>
      <c r="K2032" s="1">
        <f t="shared" si="358"/>
        <v>6.8468868041715272E-5</v>
      </c>
      <c r="L2032" s="1">
        <f t="shared" si="359"/>
        <v>0.99835525485390841</v>
      </c>
      <c r="M2032" s="1">
        <f t="shared" si="360"/>
        <v>1.000000000000002</v>
      </c>
      <c r="O2032" s="1">
        <f t="shared" si="350"/>
        <v>6.0320410821455965E-9</v>
      </c>
      <c r="P2032" s="1">
        <f t="shared" si="351"/>
        <v>2.5185852535397032E-10</v>
      </c>
      <c r="Q2032" s="1">
        <f t="shared" si="352"/>
        <v>2.7295436656891257E-10</v>
      </c>
    </row>
    <row r="2033" spans="1:17" x14ac:dyDescent="0.2">
      <c r="A2033" s="1">
        <v>2027</v>
      </c>
      <c r="B2033" s="1">
        <f t="shared" si="353"/>
        <v>257.70000000000005</v>
      </c>
      <c r="C2033" s="1">
        <v>0.02</v>
      </c>
      <c r="D2033" s="1">
        <v>0.01</v>
      </c>
      <c r="E2033" s="1">
        <v>2E-3</v>
      </c>
      <c r="F2033" s="1">
        <f t="shared" si="354"/>
        <v>0.51540000000000008</v>
      </c>
      <c r="G2033" s="1">
        <f t="shared" si="355"/>
        <v>0.25770000000000004</v>
      </c>
      <c r="I2033" s="1">
        <f t="shared" si="356"/>
        <v>1.5082572503638343E-3</v>
      </c>
      <c r="J2033" s="1">
        <f t="shared" si="357"/>
        <v>6.2948423961570895E-5</v>
      </c>
      <c r="K2033" s="1">
        <f t="shared" si="358"/>
        <v>6.8218209168661168E-5</v>
      </c>
      <c r="L2033" s="1">
        <f t="shared" si="359"/>
        <v>0.99836057611650797</v>
      </c>
      <c r="M2033" s="1">
        <f t="shared" si="360"/>
        <v>1.000000000000002</v>
      </c>
      <c r="O2033" s="1">
        <f t="shared" si="350"/>
        <v>5.9827498920522446E-9</v>
      </c>
      <c r="P2033" s="1">
        <f t="shared" si="351"/>
        <v>2.4969525362473777E-10</v>
      </c>
      <c r="Q2033" s="1">
        <f t="shared" si="352"/>
        <v>2.7059872143253544E-10</v>
      </c>
    </row>
    <row r="2034" spans="1:17" x14ac:dyDescent="0.2">
      <c r="A2034" s="1">
        <v>2028</v>
      </c>
      <c r="B2034" s="1">
        <f t="shared" si="353"/>
        <v>257.8</v>
      </c>
      <c r="C2034" s="1">
        <v>0.02</v>
      </c>
      <c r="D2034" s="1">
        <v>0.01</v>
      </c>
      <c r="E2034" s="1">
        <v>2E-3</v>
      </c>
      <c r="F2034" s="1">
        <f t="shared" si="354"/>
        <v>0.51560000000000006</v>
      </c>
      <c r="G2034" s="1">
        <f t="shared" si="355"/>
        <v>0.25780000000000003</v>
      </c>
      <c r="I2034" s="1">
        <f t="shared" si="356"/>
        <v>1.50343082716267E-3</v>
      </c>
      <c r="J2034" s="1">
        <f t="shared" si="357"/>
        <v>6.2720576691319206E-5</v>
      </c>
      <c r="K2034" s="1">
        <f t="shared" si="358"/>
        <v>6.7968483168748606E-5</v>
      </c>
      <c r="L2034" s="1">
        <f t="shared" si="359"/>
        <v>0.99836588011297933</v>
      </c>
      <c r="M2034" s="1">
        <f t="shared" si="360"/>
        <v>1.000000000000002</v>
      </c>
      <c r="O2034" s="1">
        <f t="shared" si="350"/>
        <v>5.933861487912725E-9</v>
      </c>
      <c r="P2034" s="1">
        <f t="shared" si="351"/>
        <v>2.4755060745340596E-10</v>
      </c>
      <c r="Q2034" s="1">
        <f t="shared" si="352"/>
        <v>2.6826346605386133E-10</v>
      </c>
    </row>
    <row r="2035" spans="1:17" x14ac:dyDescent="0.2">
      <c r="A2035" s="1">
        <v>2029</v>
      </c>
      <c r="B2035" s="1">
        <f t="shared" si="353"/>
        <v>257.89999999999998</v>
      </c>
      <c r="C2035" s="1">
        <v>0.02</v>
      </c>
      <c r="D2035" s="1">
        <v>0.01</v>
      </c>
      <c r="E2035" s="1">
        <v>2E-3</v>
      </c>
      <c r="F2035" s="1">
        <f t="shared" si="354"/>
        <v>0.51579999999999993</v>
      </c>
      <c r="G2035" s="1">
        <f t="shared" si="355"/>
        <v>0.25789999999999996</v>
      </c>
      <c r="I2035" s="1">
        <f t="shared" si="356"/>
        <v>1.4986198485157495E-3</v>
      </c>
      <c r="J2035" s="1">
        <f t="shared" si="357"/>
        <v>6.2493565411440134E-5</v>
      </c>
      <c r="K2035" s="1">
        <f t="shared" si="358"/>
        <v>6.7719686499820932E-5</v>
      </c>
      <c r="L2035" s="1">
        <f t="shared" si="359"/>
        <v>0.99837116689957506</v>
      </c>
      <c r="M2035" s="1">
        <f t="shared" si="360"/>
        <v>1.000000000000002</v>
      </c>
      <c r="O2035" s="1">
        <f t="shared" si="350"/>
        <v>5.8853725783371373E-9</v>
      </c>
      <c r="P2035" s="1">
        <f t="shared" si="351"/>
        <v>2.4542442605393174E-10</v>
      </c>
      <c r="Q2035" s="1">
        <f t="shared" si="352"/>
        <v>2.6594842336725209E-10</v>
      </c>
    </row>
    <row r="2036" spans="1:17" x14ac:dyDescent="0.2">
      <c r="A2036" s="1">
        <v>2030</v>
      </c>
      <c r="B2036" s="1">
        <f t="shared" si="353"/>
        <v>258</v>
      </c>
      <c r="C2036" s="1">
        <v>0.02</v>
      </c>
      <c r="D2036" s="1">
        <v>0.01</v>
      </c>
      <c r="E2036" s="1">
        <v>2E-3</v>
      </c>
      <c r="F2036" s="1">
        <f t="shared" si="354"/>
        <v>0.51600000000000001</v>
      </c>
      <c r="G2036" s="1">
        <f t="shared" si="355"/>
        <v>0.25800000000000001</v>
      </c>
      <c r="I2036" s="1">
        <f t="shared" si="356"/>
        <v>1.4938242650004991E-3</v>
      </c>
      <c r="J2036" s="1">
        <f t="shared" si="357"/>
        <v>6.2267387004549547E-5</v>
      </c>
      <c r="K2036" s="1">
        <f t="shared" si="358"/>
        <v>6.7471815633506296E-5</v>
      </c>
      <c r="L2036" s="1">
        <f t="shared" si="359"/>
        <v>0.99837643653236352</v>
      </c>
      <c r="M2036" s="1">
        <f t="shared" si="360"/>
        <v>1.000000000000002</v>
      </c>
      <c r="O2036" s="1">
        <f t="shared" si="350"/>
        <v>5.8372798988314092E-9</v>
      </c>
      <c r="P2036" s="1">
        <f t="shared" si="351"/>
        <v>2.4331655003227021E-10</v>
      </c>
      <c r="Q2036" s="1">
        <f t="shared" si="352"/>
        <v>2.636534178503209E-10</v>
      </c>
    </row>
    <row r="2037" spans="1:17" x14ac:dyDescent="0.2">
      <c r="A2037" s="1">
        <v>2031</v>
      </c>
      <c r="B2037" s="1">
        <f t="shared" si="353"/>
        <v>258.10000000000002</v>
      </c>
      <c r="C2037" s="1">
        <v>0.02</v>
      </c>
      <c r="D2037" s="1">
        <v>0.01</v>
      </c>
      <c r="E2037" s="1">
        <v>2E-3</v>
      </c>
      <c r="F2037" s="1">
        <f t="shared" si="354"/>
        <v>0.5162000000000001</v>
      </c>
      <c r="G2037" s="1">
        <f t="shared" si="355"/>
        <v>0.25810000000000005</v>
      </c>
      <c r="I2037" s="1">
        <f t="shared" si="356"/>
        <v>1.4890440273524976E-3</v>
      </c>
      <c r="J2037" s="1">
        <f t="shared" si="357"/>
        <v>6.2042038365115785E-5</v>
      </c>
      <c r="K2037" s="1">
        <f t="shared" si="358"/>
        <v>6.7224867055162333E-5</v>
      </c>
      <c r="L2037" s="1">
        <f t="shared" si="359"/>
        <v>0.99838168906722935</v>
      </c>
      <c r="M2037" s="1">
        <f t="shared" si="360"/>
        <v>1.0000000000000022</v>
      </c>
      <c r="O2037" s="1">
        <f t="shared" si="350"/>
        <v>5.7895802115774376E-9</v>
      </c>
      <c r="P2037" s="1">
        <f t="shared" si="351"/>
        <v>2.4122682137428206E-10</v>
      </c>
      <c r="Q2037" s="1">
        <f t="shared" si="352"/>
        <v>2.6137827551042358E-10</v>
      </c>
    </row>
    <row r="2038" spans="1:17" x14ac:dyDescent="0.2">
      <c r="A2038" s="1">
        <v>2032</v>
      </c>
      <c r="B2038" s="1">
        <f t="shared" si="353"/>
        <v>258.20000000000005</v>
      </c>
      <c r="C2038" s="1">
        <v>0.02</v>
      </c>
      <c r="D2038" s="1">
        <v>0.01</v>
      </c>
      <c r="E2038" s="1">
        <v>2E-3</v>
      </c>
      <c r="F2038" s="1">
        <f t="shared" si="354"/>
        <v>0.51640000000000008</v>
      </c>
      <c r="G2038" s="1">
        <f t="shared" si="355"/>
        <v>0.25820000000000004</v>
      </c>
      <c r="I2038" s="1">
        <f t="shared" si="356"/>
        <v>1.4842790864649695E-3</v>
      </c>
      <c r="J2038" s="1">
        <f t="shared" si="357"/>
        <v>6.18175163994135E-5</v>
      </c>
      <c r="K2038" s="1">
        <f t="shared" si="358"/>
        <v>6.6978837263821094E-5</v>
      </c>
      <c r="L2038" s="1">
        <f t="shared" si="359"/>
        <v>0.99838692455987388</v>
      </c>
      <c r="M2038" s="1">
        <f t="shared" si="360"/>
        <v>1.000000000000002</v>
      </c>
      <c r="O2038" s="1">
        <f t="shared" si="350"/>
        <v>5.742270305215174E-9</v>
      </c>
      <c r="P2038" s="1">
        <f t="shared" si="351"/>
        <v>2.391550834337528E-10</v>
      </c>
      <c r="Q2038" s="1">
        <f t="shared" si="352"/>
        <v>2.5912282387127509E-10</v>
      </c>
    </row>
    <row r="2039" spans="1:17" x14ac:dyDescent="0.2">
      <c r="A2039" s="1">
        <v>2033</v>
      </c>
      <c r="B2039" s="1">
        <f t="shared" si="353"/>
        <v>258.3</v>
      </c>
      <c r="C2039" s="1">
        <v>0.02</v>
      </c>
      <c r="D2039" s="1">
        <v>0.01</v>
      </c>
      <c r="E2039" s="1">
        <v>2E-3</v>
      </c>
      <c r="F2039" s="1">
        <f t="shared" si="354"/>
        <v>0.51660000000000006</v>
      </c>
      <c r="G2039" s="1">
        <f t="shared" si="355"/>
        <v>0.25830000000000003</v>
      </c>
      <c r="I2039" s="1">
        <f t="shared" si="356"/>
        <v>1.4795293933882816E-3</v>
      </c>
      <c r="J2039" s="1">
        <f t="shared" si="357"/>
        <v>6.1593818025477723E-5</v>
      </c>
      <c r="K2039" s="1">
        <f t="shared" si="358"/>
        <v>6.6733722772134202E-5</v>
      </c>
      <c r="L2039" s="1">
        <f t="shared" si="359"/>
        <v>0.99839214306581614</v>
      </c>
      <c r="M2039" s="1">
        <f t="shared" si="360"/>
        <v>1.000000000000002</v>
      </c>
      <c r="O2039" s="1">
        <f t="shared" si="350"/>
        <v>5.6953469946263995E-9</v>
      </c>
      <c r="P2039" s="1">
        <f t="shared" si="351"/>
        <v>2.3710118092051168E-10</v>
      </c>
      <c r="Q2039" s="1">
        <f t="shared" si="352"/>
        <v>2.5688689195967962E-10</v>
      </c>
    </row>
    <row r="2040" spans="1:17" x14ac:dyDescent="0.2">
      <c r="A2040" s="1">
        <v>2034</v>
      </c>
      <c r="B2040" s="1">
        <f t="shared" si="353"/>
        <v>258.39999999999998</v>
      </c>
      <c r="C2040" s="1">
        <v>0.02</v>
      </c>
      <c r="D2040" s="1">
        <v>0.01</v>
      </c>
      <c r="E2040" s="1">
        <v>2E-3</v>
      </c>
      <c r="F2040" s="1">
        <f t="shared" si="354"/>
        <v>0.51679999999999993</v>
      </c>
      <c r="G2040" s="1">
        <f t="shared" si="355"/>
        <v>0.25839999999999996</v>
      </c>
      <c r="I2040" s="1">
        <f t="shared" si="356"/>
        <v>1.4747948993294392E-3</v>
      </c>
      <c r="J2040" s="1">
        <f t="shared" si="357"/>
        <v>6.1370940173058103E-5</v>
      </c>
      <c r="K2040" s="1">
        <f t="shared" si="358"/>
        <v>6.6489520106318263E-5</v>
      </c>
      <c r="L2040" s="1">
        <f t="shared" si="359"/>
        <v>0.9983973446403932</v>
      </c>
      <c r="M2040" s="1">
        <f t="shared" si="360"/>
        <v>1.000000000000002</v>
      </c>
      <c r="O2040" s="1">
        <f t="shared" si="350"/>
        <v>5.6488071207202477E-9</v>
      </c>
      <c r="P2040" s="1">
        <f t="shared" si="351"/>
        <v>2.3506495988865454E-10</v>
      </c>
      <c r="Q2040" s="1">
        <f t="shared" si="352"/>
        <v>2.5467031029237665E-10</v>
      </c>
    </row>
    <row r="2041" spans="1:17" x14ac:dyDescent="0.2">
      <c r="A2041" s="1">
        <v>2035</v>
      </c>
      <c r="B2041" s="1">
        <f t="shared" si="353"/>
        <v>258.5</v>
      </c>
      <c r="C2041" s="1">
        <v>0.02</v>
      </c>
      <c r="D2041" s="1">
        <v>0.01</v>
      </c>
      <c r="E2041" s="1">
        <v>2E-3</v>
      </c>
      <c r="F2041" s="1">
        <f t="shared" si="354"/>
        <v>0.51700000000000002</v>
      </c>
      <c r="G2041" s="1">
        <f t="shared" si="355"/>
        <v>0.25850000000000001</v>
      </c>
      <c r="I2041" s="1">
        <f t="shared" si="356"/>
        <v>1.470075555651585E-3</v>
      </c>
      <c r="J2041" s="1">
        <f t="shared" si="357"/>
        <v>6.1148879783573336E-5</v>
      </c>
      <c r="K2041" s="1">
        <f t="shared" si="358"/>
        <v>6.6246225806100437E-5</v>
      </c>
      <c r="L2041" s="1">
        <f t="shared" si="359"/>
        <v>0.99840252933876072</v>
      </c>
      <c r="M2041" s="1">
        <f t="shared" si="360"/>
        <v>1.000000000000002</v>
      </c>
      <c r="O2041" s="1">
        <f t="shared" si="350"/>
        <v>5.6026475502205958E-9</v>
      </c>
      <c r="P2041" s="1">
        <f t="shared" si="351"/>
        <v>2.3304626772487309E-10</v>
      </c>
      <c r="Q2041" s="1">
        <f t="shared" si="352"/>
        <v>2.5247291086300761E-10</v>
      </c>
    </row>
    <row r="2042" spans="1:17" x14ac:dyDescent="0.2">
      <c r="A2042" s="1">
        <v>2036</v>
      </c>
      <c r="B2042" s="1">
        <f t="shared" si="353"/>
        <v>258.60000000000002</v>
      </c>
      <c r="C2042" s="1">
        <v>0.02</v>
      </c>
      <c r="D2042" s="1">
        <v>0.01</v>
      </c>
      <c r="E2042" s="1">
        <v>2E-3</v>
      </c>
      <c r="F2042" s="1">
        <f t="shared" si="354"/>
        <v>0.5172000000000001</v>
      </c>
      <c r="G2042" s="1">
        <f t="shared" si="355"/>
        <v>0.25860000000000005</v>
      </c>
      <c r="I2042" s="1">
        <f t="shared" si="356"/>
        <v>1.4653713138734999E-3</v>
      </c>
      <c r="J2042" s="1">
        <f t="shared" si="357"/>
        <v>6.0927633810065766E-5</v>
      </c>
      <c r="K2042" s="1">
        <f t="shared" si="358"/>
        <v>6.6003836424664324E-5</v>
      </c>
      <c r="L2042" s="1">
        <f t="shared" si="359"/>
        <v>0.99840769721589373</v>
      </c>
      <c r="M2042" s="1">
        <f t="shared" si="360"/>
        <v>1.000000000000002</v>
      </c>
      <c r="O2042" s="1">
        <f t="shared" si="350"/>
        <v>5.5568651754550372E-9</v>
      </c>
      <c r="P2042" s="1">
        <f t="shared" si="351"/>
        <v>2.3104495313688021E-10</v>
      </c>
      <c r="Q2042" s="1">
        <f t="shared" si="352"/>
        <v>2.5029452712919026E-10</v>
      </c>
    </row>
    <row r="2043" spans="1:17" x14ac:dyDescent="0.2">
      <c r="A2043" s="1">
        <v>2037</v>
      </c>
      <c r="B2043" s="1">
        <f t="shared" si="353"/>
        <v>258.70000000000005</v>
      </c>
      <c r="C2043" s="1">
        <v>0.02</v>
      </c>
      <c r="D2043" s="1">
        <v>0.01</v>
      </c>
      <c r="E2043" s="1">
        <v>2E-3</v>
      </c>
      <c r="F2043" s="1">
        <f t="shared" si="354"/>
        <v>0.51740000000000008</v>
      </c>
      <c r="G2043" s="1">
        <f t="shared" si="355"/>
        <v>0.25870000000000004</v>
      </c>
      <c r="I2043" s="1">
        <f t="shared" si="356"/>
        <v>1.4606821256691047E-3</v>
      </c>
      <c r="J2043" s="1">
        <f t="shared" si="357"/>
        <v>6.0707199217156165E-5</v>
      </c>
      <c r="K2043" s="1">
        <f t="shared" si="358"/>
        <v>6.576234852859601E-5</v>
      </c>
      <c r="L2043" s="1">
        <f t="shared" si="359"/>
        <v>0.99841284832658705</v>
      </c>
      <c r="M2043" s="1">
        <f t="shared" si="360"/>
        <v>1.000000000000002</v>
      </c>
      <c r="O2043" s="1">
        <f t="shared" si="350"/>
        <v>5.5114569141457312E-9</v>
      </c>
      <c r="P2043" s="1">
        <f t="shared" si="351"/>
        <v>2.2906086614194169E-10</v>
      </c>
      <c r="Q2043" s="1">
        <f t="shared" si="352"/>
        <v>2.4813499399971336E-10</v>
      </c>
    </row>
    <row r="2044" spans="1:17" x14ac:dyDescent="0.2">
      <c r="A2044" s="1">
        <v>2038</v>
      </c>
      <c r="B2044" s="1">
        <f t="shared" si="353"/>
        <v>258.8</v>
      </c>
      <c r="C2044" s="1">
        <v>0.02</v>
      </c>
      <c r="D2044" s="1">
        <v>0.01</v>
      </c>
      <c r="E2044" s="1">
        <v>2E-3</v>
      </c>
      <c r="F2044" s="1">
        <f t="shared" si="354"/>
        <v>0.51760000000000006</v>
      </c>
      <c r="G2044" s="1">
        <f t="shared" si="355"/>
        <v>0.25880000000000003</v>
      </c>
      <c r="I2044" s="1">
        <f t="shared" si="356"/>
        <v>1.4560079428669636E-3</v>
      </c>
      <c r="J2044" s="1">
        <f t="shared" si="357"/>
        <v>6.0487572980998713E-5</v>
      </c>
      <c r="K2044" s="1">
        <f t="shared" si="358"/>
        <v>6.5521758697830335E-5</v>
      </c>
      <c r="L2044" s="1">
        <f t="shared" si="359"/>
        <v>0.99841798272545612</v>
      </c>
      <c r="M2044" s="1">
        <f t="shared" si="360"/>
        <v>1.000000000000002</v>
      </c>
      <c r="O2044" s="1">
        <f t="shared" si="350"/>
        <v>5.4664197092018546E-9</v>
      </c>
      <c r="P2044" s="1">
        <f t="shared" si="351"/>
        <v>2.2709385805550424E-10</v>
      </c>
      <c r="Q2044" s="1">
        <f t="shared" si="352"/>
        <v>2.4599414782183919E-10</v>
      </c>
    </row>
    <row r="2045" spans="1:17" x14ac:dyDescent="0.2">
      <c r="A2045" s="1">
        <v>2039</v>
      </c>
      <c r="B2045" s="1">
        <f t="shared" si="353"/>
        <v>258.89999999999998</v>
      </c>
      <c r="C2045" s="1">
        <v>0.02</v>
      </c>
      <c r="D2045" s="1">
        <v>0.01</v>
      </c>
      <c r="E2045" s="1">
        <v>2E-3</v>
      </c>
      <c r="F2045" s="1">
        <f t="shared" si="354"/>
        <v>0.51779999999999993</v>
      </c>
      <c r="G2045" s="1">
        <f t="shared" si="355"/>
        <v>0.25889999999999996</v>
      </c>
      <c r="I2045" s="1">
        <f t="shared" si="356"/>
        <v>1.4513487174497893E-3</v>
      </c>
      <c r="J2045" s="1">
        <f t="shared" si="357"/>
        <v>6.0268752089236144E-5</v>
      </c>
      <c r="K2045" s="1">
        <f t="shared" si="358"/>
        <v>6.5282063525597451E-5</v>
      </c>
      <c r="L2045" s="1">
        <f t="shared" si="359"/>
        <v>0.99842310046693727</v>
      </c>
      <c r="M2045" s="1">
        <f t="shared" si="360"/>
        <v>1.000000000000002</v>
      </c>
      <c r="O2045" s="1">
        <f t="shared" si="350"/>
        <v>5.4217505285137697E-9</v>
      </c>
      <c r="P2045" s="1">
        <f t="shared" si="351"/>
        <v>2.2514378147992268E-10</v>
      </c>
      <c r="Q2045" s="1">
        <f t="shared" si="352"/>
        <v>2.4387182636871862E-10</v>
      </c>
    </row>
    <row r="2046" spans="1:17" x14ac:dyDescent="0.2">
      <c r="A2046" s="1">
        <v>2040</v>
      </c>
      <c r="B2046" s="1">
        <f t="shared" si="353"/>
        <v>259</v>
      </c>
      <c r="C2046" s="1">
        <v>0.02</v>
      </c>
      <c r="D2046" s="1">
        <v>0.01</v>
      </c>
      <c r="E2046" s="1">
        <v>2E-3</v>
      </c>
      <c r="F2046" s="1">
        <f t="shared" si="354"/>
        <v>0.51800000000000002</v>
      </c>
      <c r="G2046" s="1">
        <f t="shared" si="355"/>
        <v>0.25900000000000001</v>
      </c>
      <c r="I2046" s="1">
        <f t="shared" si="356"/>
        <v>1.4467044015539501E-3</v>
      </c>
      <c r="J2046" s="1">
        <f t="shared" si="357"/>
        <v>6.0050733540955079E-5</v>
      </c>
      <c r="K2046" s="1">
        <f t="shared" si="358"/>
        <v>6.5043259618369521E-5</v>
      </c>
      <c r="L2046" s="1">
        <f t="shared" si="359"/>
        <v>0.99842820160528867</v>
      </c>
      <c r="M2046" s="1">
        <f t="shared" si="360"/>
        <v>1.000000000000002</v>
      </c>
      <c r="O2046" s="1">
        <f t="shared" si="350"/>
        <v>5.3774463647489082E-9</v>
      </c>
      <c r="P2046" s="1">
        <f t="shared" si="351"/>
        <v>2.2321049029328744E-10</v>
      </c>
      <c r="Q2046" s="1">
        <f t="shared" si="352"/>
        <v>2.4176786882691821E-10</v>
      </c>
    </row>
    <row r="2047" spans="1:17" x14ac:dyDescent="0.2">
      <c r="A2047" s="1">
        <v>2041</v>
      </c>
      <c r="B2047" s="1">
        <f t="shared" si="353"/>
        <v>259.10000000000002</v>
      </c>
      <c r="C2047" s="1">
        <v>0.02</v>
      </c>
      <c r="D2047" s="1">
        <v>0.01</v>
      </c>
      <c r="E2047" s="1">
        <v>2E-3</v>
      </c>
      <c r="F2047" s="1">
        <f t="shared" si="354"/>
        <v>0.5182000000000001</v>
      </c>
      <c r="G2047" s="1">
        <f t="shared" si="355"/>
        <v>0.25910000000000005</v>
      </c>
      <c r="I2047" s="1">
        <f t="shared" si="356"/>
        <v>1.4420749474689774E-3</v>
      </c>
      <c r="J2047" s="1">
        <f t="shared" si="357"/>
        <v>5.9833514346641505E-5</v>
      </c>
      <c r="K2047" s="1">
        <f t="shared" si="358"/>
        <v>6.4805343595807704E-5</v>
      </c>
      <c r="L2047" s="1">
        <f t="shared" si="359"/>
        <v>0.99843328619459049</v>
      </c>
      <c r="M2047" s="1">
        <f t="shared" si="360"/>
        <v>1.000000000000002</v>
      </c>
      <c r="O2047" s="1">
        <f t="shared" si="350"/>
        <v>5.3335042351493179E-9</v>
      </c>
      <c r="P2047" s="1">
        <f t="shared" si="351"/>
        <v>2.2129383963834864E-10</v>
      </c>
      <c r="Q2047" s="1">
        <f t="shared" si="352"/>
        <v>2.396821157840568E-10</v>
      </c>
    </row>
    <row r="2048" spans="1:17" x14ac:dyDescent="0.2">
      <c r="A2048" s="1">
        <v>2042</v>
      </c>
      <c r="B2048" s="1">
        <f t="shared" si="353"/>
        <v>259.20000000000005</v>
      </c>
      <c r="C2048" s="1">
        <v>0.02</v>
      </c>
      <c r="D2048" s="1">
        <v>0.01</v>
      </c>
      <c r="E2048" s="1">
        <v>2E-3</v>
      </c>
      <c r="F2048" s="1">
        <f t="shared" si="354"/>
        <v>0.51840000000000008</v>
      </c>
      <c r="G2048" s="1">
        <f t="shared" si="355"/>
        <v>0.25920000000000004</v>
      </c>
      <c r="I2048" s="1">
        <f t="shared" si="356"/>
        <v>1.4374603076370766E-3</v>
      </c>
      <c r="J2048" s="1">
        <f t="shared" si="357"/>
        <v>5.9617091528136499E-5</v>
      </c>
      <c r="K2048" s="1">
        <f t="shared" si="358"/>
        <v>6.4568312090709296E-5</v>
      </c>
      <c r="L2048" s="1">
        <f t="shared" si="359"/>
        <v>0.99843835428874594</v>
      </c>
      <c r="M2048" s="1">
        <f t="shared" si="360"/>
        <v>1.0000000000000018</v>
      </c>
      <c r="O2048" s="1">
        <f t="shared" si="350"/>
        <v>5.2899211813308366E-9</v>
      </c>
      <c r="P2048" s="1">
        <f t="shared" si="351"/>
        <v>2.1939368591153577E-10</v>
      </c>
      <c r="Q2048" s="1">
        <f t="shared" si="352"/>
        <v>2.3761440921654919E-10</v>
      </c>
    </row>
    <row r="2049" spans="1:17" x14ac:dyDescent="0.2">
      <c r="A2049" s="1">
        <v>2043</v>
      </c>
      <c r="B2049" s="1">
        <f t="shared" si="353"/>
        <v>259.3</v>
      </c>
      <c r="C2049" s="1">
        <v>0.02</v>
      </c>
      <c r="D2049" s="1">
        <v>0.01</v>
      </c>
      <c r="E2049" s="1">
        <v>2E-3</v>
      </c>
      <c r="F2049" s="1">
        <f t="shared" si="354"/>
        <v>0.51860000000000006</v>
      </c>
      <c r="G2049" s="1">
        <f t="shared" si="355"/>
        <v>0.25930000000000003</v>
      </c>
      <c r="I2049" s="1">
        <f t="shared" si="356"/>
        <v>1.4328604346526379E-3</v>
      </c>
      <c r="J2049" s="1">
        <f t="shared" si="357"/>
        <v>5.9401462118592053E-5</v>
      </c>
      <c r="K2049" s="1">
        <f t="shared" si="358"/>
        <v>6.4332161748955192E-5</v>
      </c>
      <c r="L2049" s="1">
        <f t="shared" si="359"/>
        <v>0.99844340594148173</v>
      </c>
      <c r="M2049" s="1">
        <f t="shared" si="360"/>
        <v>1.000000000000002</v>
      </c>
      <c r="O2049" s="1">
        <f t="shared" si="350"/>
        <v>5.2466942690838904E-9</v>
      </c>
      <c r="P2049" s="1">
        <f t="shared" si="351"/>
        <v>2.1750988675207257E-10</v>
      </c>
      <c r="Q2049" s="1">
        <f t="shared" si="352"/>
        <v>2.3556459247745736E-10</v>
      </c>
    </row>
    <row r="2050" spans="1:17" x14ac:dyDescent="0.2">
      <c r="A2050" s="1">
        <v>2044</v>
      </c>
      <c r="B2050" s="1">
        <f t="shared" si="353"/>
        <v>259.39999999999998</v>
      </c>
      <c r="C2050" s="1">
        <v>0.02</v>
      </c>
      <c r="D2050" s="1">
        <v>0.01</v>
      </c>
      <c r="E2050" s="1">
        <v>2E-3</v>
      </c>
      <c r="F2050" s="1">
        <f t="shared" si="354"/>
        <v>0.51879999999999993</v>
      </c>
      <c r="G2050" s="1">
        <f t="shared" si="355"/>
        <v>0.25939999999999996</v>
      </c>
      <c r="I2050" s="1">
        <f t="shared" si="356"/>
        <v>1.4282752812617495E-3</v>
      </c>
      <c r="J2050" s="1">
        <f t="shared" si="357"/>
        <v>5.9186623162427143E-5</v>
      </c>
      <c r="K2050" s="1">
        <f t="shared" si="358"/>
        <v>6.409688922945742E-5</v>
      </c>
      <c r="L2050" s="1">
        <f t="shared" si="359"/>
        <v>0.99844844120634824</v>
      </c>
      <c r="M2050" s="1">
        <f t="shared" si="360"/>
        <v>1.0000000000000018</v>
      </c>
      <c r="O2050" s="1">
        <f t="shared" si="350"/>
        <v>5.2038205881760137E-9</v>
      </c>
      <c r="P2050" s="1">
        <f t="shared" si="351"/>
        <v>2.1564230103118998E-10</v>
      </c>
      <c r="Q2050" s="1">
        <f t="shared" si="352"/>
        <v>2.3353251028445189E-10</v>
      </c>
    </row>
    <row r="2051" spans="1:17" x14ac:dyDescent="0.2">
      <c r="A2051" s="1">
        <v>2045</v>
      </c>
      <c r="B2051" s="1">
        <f t="shared" si="353"/>
        <v>259.5</v>
      </c>
      <c r="C2051" s="1">
        <v>0.02</v>
      </c>
      <c r="D2051" s="1">
        <v>0.01</v>
      </c>
      <c r="E2051" s="1">
        <v>2E-3</v>
      </c>
      <c r="F2051" s="1">
        <f t="shared" si="354"/>
        <v>0.51900000000000002</v>
      </c>
      <c r="G2051" s="1">
        <f t="shared" si="355"/>
        <v>0.25950000000000001</v>
      </c>
      <c r="I2051" s="1">
        <f t="shared" si="356"/>
        <v>1.4237048003617118E-3</v>
      </c>
      <c r="J2051" s="1">
        <f t="shared" si="357"/>
        <v>5.8972571715283924E-5</v>
      </c>
      <c r="K2051" s="1">
        <f t="shared" si="358"/>
        <v>6.3862491204107045E-5</v>
      </c>
      <c r="L2051" s="1">
        <f t="shared" si="359"/>
        <v>0.99845346013672076</v>
      </c>
      <c r="M2051" s="1">
        <f t="shared" si="360"/>
        <v>1.0000000000000018</v>
      </c>
      <c r="O2051" s="1">
        <f t="shared" si="350"/>
        <v>5.1612972521558456E-9</v>
      </c>
      <c r="P2051" s="1">
        <f t="shared" si="351"/>
        <v>2.1379078884142821E-10</v>
      </c>
      <c r="Q2051" s="1">
        <f t="shared" si="352"/>
        <v>2.315180087078738E-10</v>
      </c>
    </row>
    <row r="2052" spans="1:17" x14ac:dyDescent="0.2">
      <c r="A2052" s="1">
        <v>2046</v>
      </c>
      <c r="B2052" s="1">
        <f t="shared" si="353"/>
        <v>259.60000000000002</v>
      </c>
      <c r="C2052" s="1">
        <v>0.02</v>
      </c>
      <c r="D2052" s="1">
        <v>0.01</v>
      </c>
      <c r="E2052" s="1">
        <v>2E-3</v>
      </c>
      <c r="F2052" s="1">
        <f t="shared" si="354"/>
        <v>0.51920000000000011</v>
      </c>
      <c r="G2052" s="1">
        <f t="shared" si="355"/>
        <v>0.25960000000000005</v>
      </c>
      <c r="I2052" s="1">
        <f t="shared" si="356"/>
        <v>1.4191489450005544E-3</v>
      </c>
      <c r="J2052" s="1">
        <f t="shared" si="357"/>
        <v>5.8759304843984112E-5</v>
      </c>
      <c r="K2052" s="1">
        <f t="shared" si="358"/>
        <v>6.3628964357722185E-5</v>
      </c>
      <c r="L2052" s="1">
        <f t="shared" si="359"/>
        <v>0.99845846278579964</v>
      </c>
      <c r="M2052" s="1">
        <f t="shared" si="360"/>
        <v>1.000000000000002</v>
      </c>
      <c r="O2052" s="1">
        <f t="shared" si="350"/>
        <v>5.1191213981588656E-9</v>
      </c>
      <c r="P2052" s="1">
        <f t="shared" si="351"/>
        <v>2.1195521148603708E-10</v>
      </c>
      <c r="Q2052" s="1">
        <f t="shared" si="352"/>
        <v>2.2952093515890693E-10</v>
      </c>
    </row>
    <row r="2053" spans="1:17" x14ac:dyDescent="0.2">
      <c r="A2053" s="1">
        <v>2047</v>
      </c>
      <c r="B2053" s="1">
        <f t="shared" si="353"/>
        <v>259.70000000000005</v>
      </c>
      <c r="C2053" s="1">
        <v>0.02</v>
      </c>
      <c r="D2053" s="1">
        <v>0.01</v>
      </c>
      <c r="E2053" s="1">
        <v>2E-3</v>
      </c>
      <c r="F2053" s="1">
        <f t="shared" si="354"/>
        <v>0.51940000000000008</v>
      </c>
      <c r="G2053" s="1">
        <f t="shared" si="355"/>
        <v>0.25970000000000004</v>
      </c>
      <c r="I2053" s="1">
        <f t="shared" si="356"/>
        <v>1.4146076683765527E-3</v>
      </c>
      <c r="J2053" s="1">
        <f t="shared" si="357"/>
        <v>5.8546819626485563E-5</v>
      </c>
      <c r="K2053" s="1">
        <f t="shared" si="358"/>
        <v>6.3396305387996278E-5</v>
      </c>
      <c r="L2053" s="1">
        <f t="shared" si="359"/>
        <v>0.9984634492066109</v>
      </c>
      <c r="M2053" s="1">
        <f t="shared" si="360"/>
        <v>1.000000000000002</v>
      </c>
      <c r="O2053" s="1">
        <f t="shared" si="350"/>
        <v>5.0772901867146228E-9</v>
      </c>
      <c r="P2053" s="1">
        <f t="shared" si="351"/>
        <v>2.1013543146846504E-10</v>
      </c>
      <c r="Q2053" s="1">
        <f t="shared" si="352"/>
        <v>2.2754113837784995E-10</v>
      </c>
    </row>
    <row r="2054" spans="1:17" x14ac:dyDescent="0.2">
      <c r="A2054" s="1">
        <v>2048</v>
      </c>
      <c r="B2054" s="1">
        <f t="shared" si="353"/>
        <v>259.8</v>
      </c>
      <c r="C2054" s="1">
        <v>0.02</v>
      </c>
      <c r="D2054" s="1">
        <v>0.01</v>
      </c>
      <c r="E2054" s="1">
        <v>2E-3</v>
      </c>
      <c r="F2054" s="1">
        <f t="shared" si="354"/>
        <v>0.51960000000000006</v>
      </c>
      <c r="G2054" s="1">
        <f t="shared" si="355"/>
        <v>0.25980000000000003</v>
      </c>
      <c r="I2054" s="1">
        <f t="shared" si="356"/>
        <v>1.4100809238377478E-3</v>
      </c>
      <c r="J2054" s="1">
        <f t="shared" si="357"/>
        <v>5.833511315183901E-5</v>
      </c>
      <c r="K2054" s="1">
        <f t="shared" si="358"/>
        <v>6.3164511005446569E-5</v>
      </c>
      <c r="L2054" s="1">
        <f t="shared" si="359"/>
        <v>0.99846841945200693</v>
      </c>
      <c r="M2054" s="1">
        <f t="shared" si="360"/>
        <v>1.000000000000002</v>
      </c>
      <c r="O2054" s="1">
        <f t="shared" si="350"/>
        <v>5.0358008015555468E-9</v>
      </c>
      <c r="P2054" s="1">
        <f t="shared" si="351"/>
        <v>2.0833131248193996E-10</v>
      </c>
      <c r="Q2054" s="1">
        <f t="shared" si="352"/>
        <v>2.2557846842249217E-10</v>
      </c>
    </row>
    <row r="2055" spans="1:17" x14ac:dyDescent="0.2">
      <c r="A2055" s="1">
        <v>2049</v>
      </c>
      <c r="B2055" s="1">
        <f t="shared" si="353"/>
        <v>259.89999999999998</v>
      </c>
      <c r="C2055" s="1">
        <v>0.02</v>
      </c>
      <c r="D2055" s="1">
        <v>0.01</v>
      </c>
      <c r="E2055" s="1">
        <v>2E-3</v>
      </c>
      <c r="F2055" s="1">
        <f t="shared" si="354"/>
        <v>0.51979999999999993</v>
      </c>
      <c r="G2055" s="1">
        <f t="shared" si="355"/>
        <v>0.25989999999999996</v>
      </c>
      <c r="I2055" s="1">
        <f t="shared" si="356"/>
        <v>1.405568664881467E-3</v>
      </c>
      <c r="J2055" s="1">
        <f t="shared" si="357"/>
        <v>5.8124182520144948E-5</v>
      </c>
      <c r="K2055" s="1">
        <f t="shared" si="358"/>
        <v>6.2933577933362817E-5</v>
      </c>
      <c r="L2055" s="1">
        <f t="shared" si="359"/>
        <v>0.99847337357466703</v>
      </c>
      <c r="M2055" s="1">
        <f t="shared" si="360"/>
        <v>1.000000000000002</v>
      </c>
      <c r="O2055" s="1">
        <f t="shared" ref="O2055:O2118" si="361">I2055*$B$3*EXP(-$D$3*A2055*$B$3)</f>
        <v>4.9946504494274021E-9</v>
      </c>
      <c r="P2055" s="1">
        <f t="shared" ref="P2055:P2118" si="362">J2055*$B$3*EXP(-$D$3*A2055*$B$3)</f>
        <v>2.0654271939914403E-10</v>
      </c>
      <c r="Q2055" s="1">
        <f t="shared" ref="Q2055:Q2118" si="363">K2055*$B$3*EXP(-$D$3*A2055*$B$3)</f>
        <v>2.2363277665659463E-10</v>
      </c>
    </row>
    <row r="2056" spans="1:17" x14ac:dyDescent="0.2">
      <c r="A2056" s="1">
        <v>2050</v>
      </c>
      <c r="B2056" s="1">
        <f t="shared" ref="B2056:B2119" si="364">$C$3+A2056*$B$3</f>
        <v>260</v>
      </c>
      <c r="C2056" s="1">
        <v>0.02</v>
      </c>
      <c r="D2056" s="1">
        <v>0.01</v>
      </c>
      <c r="E2056" s="1">
        <v>2E-3</v>
      </c>
      <c r="F2056" s="1">
        <f t="shared" si="354"/>
        <v>0.52</v>
      </c>
      <c r="G2056" s="1">
        <f t="shared" si="355"/>
        <v>0.26</v>
      </c>
      <c r="I2056" s="1">
        <f t="shared" si="356"/>
        <v>1.4010708451538463E-3</v>
      </c>
      <c r="J2056" s="1">
        <f t="shared" si="357"/>
        <v>5.7914024842510747E-5</v>
      </c>
      <c r="K2056" s="1">
        <f t="shared" si="358"/>
        <v>6.2703502907756183E-5</v>
      </c>
      <c r="L2056" s="1">
        <f t="shared" si="359"/>
        <v>0.99847831162709788</v>
      </c>
      <c r="M2056" s="1">
        <f t="shared" si="360"/>
        <v>1.000000000000002</v>
      </c>
      <c r="O2056" s="1">
        <f t="shared" si="361"/>
        <v>4.9538363599011757E-9</v>
      </c>
      <c r="P2056" s="1">
        <f t="shared" si="362"/>
        <v>2.0476951826197386E-10</v>
      </c>
      <c r="Q2056" s="1">
        <f t="shared" si="363"/>
        <v>2.2170391573846742E-10</v>
      </c>
    </row>
    <row r="2057" spans="1:17" x14ac:dyDescent="0.2">
      <c r="A2057" s="1">
        <v>2051</v>
      </c>
      <c r="B2057" s="1">
        <f t="shared" si="364"/>
        <v>260.10000000000002</v>
      </c>
      <c r="C2057" s="1">
        <v>0.02</v>
      </c>
      <c r="D2057" s="1">
        <v>0.01</v>
      </c>
      <c r="E2057" s="1">
        <v>2E-3</v>
      </c>
      <c r="F2057" s="1">
        <f t="shared" si="354"/>
        <v>0.52020000000000011</v>
      </c>
      <c r="G2057" s="1">
        <f t="shared" si="355"/>
        <v>0.26010000000000005</v>
      </c>
      <c r="I2057" s="1">
        <f t="shared" si="356"/>
        <v>1.3965874184493541E-3</v>
      </c>
      <c r="J2057" s="1">
        <f t="shared" si="357"/>
        <v>5.7704637241007881E-5</v>
      </c>
      <c r="K2057" s="1">
        <f t="shared" si="358"/>
        <v>6.2474282677308371E-5</v>
      </c>
      <c r="L2057" s="1">
        <f t="shared" si="359"/>
        <v>0.99848323366163427</v>
      </c>
      <c r="M2057" s="1">
        <f t="shared" si="360"/>
        <v>1.000000000000002</v>
      </c>
      <c r="O2057" s="1">
        <f t="shared" si="361"/>
        <v>4.9133557851865725E-9</v>
      </c>
      <c r="P2057" s="1">
        <f t="shared" si="362"/>
        <v>2.030115762713928E-10</v>
      </c>
      <c r="Q2057" s="1">
        <f t="shared" si="363"/>
        <v>2.1979173960965044E-10</v>
      </c>
    </row>
    <row r="2058" spans="1:17" x14ac:dyDescent="0.2">
      <c r="A2058" s="1">
        <v>2052</v>
      </c>
      <c r="B2058" s="1">
        <f t="shared" si="364"/>
        <v>260.20000000000005</v>
      </c>
      <c r="C2058" s="1">
        <v>0.02</v>
      </c>
      <c r="D2058" s="1">
        <v>0.01</v>
      </c>
      <c r="E2058" s="1">
        <v>2E-3</v>
      </c>
      <c r="F2058" s="1">
        <f t="shared" si="354"/>
        <v>0.52040000000000008</v>
      </c>
      <c r="G2058" s="1">
        <f t="shared" si="355"/>
        <v>0.26020000000000004</v>
      </c>
      <c r="I2058" s="1">
        <f t="shared" si="356"/>
        <v>1.3921183387103162E-3</v>
      </c>
      <c r="J2058" s="1">
        <f t="shared" si="357"/>
        <v>5.7496016848629357E-5</v>
      </c>
      <c r="K2058" s="1">
        <f t="shared" si="358"/>
        <v>6.224591400332093E-5</v>
      </c>
      <c r="L2058" s="1">
        <f t="shared" si="359"/>
        <v>0.99848813973043971</v>
      </c>
      <c r="M2058" s="1">
        <f t="shared" si="360"/>
        <v>1.000000000000002</v>
      </c>
      <c r="O2058" s="1">
        <f t="shared" si="361"/>
        <v>4.8732059999470881E-9</v>
      </c>
      <c r="P2058" s="1">
        <f t="shared" si="362"/>
        <v>2.0126876177737338E-10</v>
      </c>
      <c r="Q2058" s="1">
        <f t="shared" si="363"/>
        <v>2.1789610348369601E-10</v>
      </c>
    </row>
    <row r="2059" spans="1:17" x14ac:dyDescent="0.2">
      <c r="A2059" s="1">
        <v>2053</v>
      </c>
      <c r="B2059" s="1">
        <f t="shared" si="364"/>
        <v>260.3</v>
      </c>
      <c r="C2059" s="1">
        <v>0.02</v>
      </c>
      <c r="D2059" s="1">
        <v>0.01</v>
      </c>
      <c r="E2059" s="1">
        <v>2E-3</v>
      </c>
      <c r="F2059" s="1">
        <f t="shared" si="354"/>
        <v>0.52060000000000006</v>
      </c>
      <c r="G2059" s="1">
        <f t="shared" si="355"/>
        <v>0.26030000000000003</v>
      </c>
      <c r="I2059" s="1">
        <f t="shared" si="356"/>
        <v>1.3876635600264431E-3</v>
      </c>
      <c r="J2059" s="1">
        <f t="shared" si="357"/>
        <v>5.7288160809247318E-5</v>
      </c>
      <c r="K2059" s="1">
        <f t="shared" si="358"/>
        <v>6.2018393659664831E-5</v>
      </c>
      <c r="L2059" s="1">
        <f t="shared" si="359"/>
        <v>0.99849302988550659</v>
      </c>
      <c r="M2059" s="1">
        <f t="shared" si="360"/>
        <v>1.000000000000002</v>
      </c>
      <c r="O2059" s="1">
        <f t="shared" si="361"/>
        <v>4.8333843011164137E-9</v>
      </c>
      <c r="P2059" s="1">
        <f t="shared" si="362"/>
        <v>1.995409442689207E-10</v>
      </c>
      <c r="Q2059" s="1">
        <f t="shared" si="363"/>
        <v>2.1601686383504193E-10</v>
      </c>
    </row>
    <row r="2060" spans="1:17" x14ac:dyDescent="0.2">
      <c r="A2060" s="1">
        <v>2054</v>
      </c>
      <c r="B2060" s="1">
        <f t="shared" si="364"/>
        <v>260.39999999999998</v>
      </c>
      <c r="C2060" s="1">
        <v>0.02</v>
      </c>
      <c r="D2060" s="1">
        <v>0.01</v>
      </c>
      <c r="E2060" s="1">
        <v>2E-3</v>
      </c>
      <c r="F2060" s="1">
        <f t="shared" si="354"/>
        <v>0.52079999999999993</v>
      </c>
      <c r="G2060" s="1">
        <f t="shared" si="355"/>
        <v>0.26039999999999996</v>
      </c>
      <c r="I2060" s="1">
        <f t="shared" si="356"/>
        <v>1.3832230366343586E-3</v>
      </c>
      <c r="J2060" s="1">
        <f t="shared" si="357"/>
        <v>5.7081066277570791E-5</v>
      </c>
      <c r="K2060" s="1">
        <f t="shared" si="358"/>
        <v>6.1791718432730196E-5</v>
      </c>
      <c r="L2060" s="1">
        <f t="shared" si="359"/>
        <v>0.99849790417865725</v>
      </c>
      <c r="M2060" s="1">
        <f t="shared" si="360"/>
        <v>1.000000000000002</v>
      </c>
      <c r="O2060" s="1">
        <f t="shared" si="361"/>
        <v>4.793888007716526E-9</v>
      </c>
      <c r="P2060" s="1">
        <f t="shared" si="362"/>
        <v>1.978279943641894E-10</v>
      </c>
      <c r="Q2060" s="1">
        <f t="shared" si="363"/>
        <v>2.141538783879906E-10</v>
      </c>
    </row>
    <row r="2061" spans="1:17" x14ac:dyDescent="0.2">
      <c r="A2061" s="1">
        <v>2055</v>
      </c>
      <c r="B2061" s="1">
        <f t="shared" si="364"/>
        <v>260.5</v>
      </c>
      <c r="C2061" s="1">
        <v>0.02</v>
      </c>
      <c r="D2061" s="1">
        <v>0.01</v>
      </c>
      <c r="E2061" s="1">
        <v>2E-3</v>
      </c>
      <c r="F2061" s="1">
        <f t="shared" si="354"/>
        <v>0.52100000000000002</v>
      </c>
      <c r="G2061" s="1">
        <f t="shared" si="355"/>
        <v>0.26050000000000001</v>
      </c>
      <c r="I2061" s="1">
        <f t="shared" si="356"/>
        <v>1.3787967229171286E-3</v>
      </c>
      <c r="J2061" s="1">
        <f t="shared" si="357"/>
        <v>5.6874730419103623E-5</v>
      </c>
      <c r="K2061" s="1">
        <f t="shared" si="358"/>
        <v>6.1565885121376255E-5</v>
      </c>
      <c r="L2061" s="1">
        <f t="shared" si="359"/>
        <v>0.99850276266154425</v>
      </c>
      <c r="M2061" s="1">
        <f t="shared" si="360"/>
        <v>1.0000000000000018</v>
      </c>
      <c r="O2061" s="1">
        <f t="shared" si="361"/>
        <v>4.7547144606771979E-9</v>
      </c>
      <c r="P2061" s="1">
        <f t="shared" si="362"/>
        <v>1.9612978380068489E-10</v>
      </c>
      <c r="Q2061" s="1">
        <f t="shared" si="363"/>
        <v>2.1230700610578183E-10</v>
      </c>
    </row>
    <row r="2062" spans="1:17" x14ac:dyDescent="0.2">
      <c r="A2062" s="1">
        <v>2056</v>
      </c>
      <c r="B2062" s="1">
        <f t="shared" si="364"/>
        <v>260.60000000000002</v>
      </c>
      <c r="C2062" s="1">
        <v>0.02</v>
      </c>
      <c r="D2062" s="1">
        <v>0.01</v>
      </c>
      <c r="E2062" s="1">
        <v>2E-3</v>
      </c>
      <c r="F2062" s="1">
        <f t="shared" si="354"/>
        <v>0.52120000000000011</v>
      </c>
      <c r="G2062" s="1">
        <f t="shared" si="355"/>
        <v>0.26060000000000005</v>
      </c>
      <c r="I2062" s="1">
        <f t="shared" si="356"/>
        <v>1.3743845734037938E-3</v>
      </c>
      <c r="J2062" s="1">
        <f t="shared" si="357"/>
        <v>5.6669150410102581E-5</v>
      </c>
      <c r="K2062" s="1">
        <f t="shared" si="358"/>
        <v>6.1340890536881534E-5</v>
      </c>
      <c r="L2062" s="1">
        <f t="shared" si="359"/>
        <v>0.99850760538565109</v>
      </c>
      <c r="M2062" s="1">
        <f t="shared" si="360"/>
        <v>1.0000000000000018</v>
      </c>
      <c r="O2062" s="1">
        <f t="shared" si="361"/>
        <v>4.715861022656923E-9</v>
      </c>
      <c r="P2062" s="1">
        <f t="shared" si="362"/>
        <v>1.9444618542554694E-10</v>
      </c>
      <c r="Q2062" s="1">
        <f t="shared" si="363"/>
        <v>2.1047610717975918E-10</v>
      </c>
    </row>
    <row r="2063" spans="1:17" x14ac:dyDescent="0.2">
      <c r="A2063" s="1">
        <v>2057</v>
      </c>
      <c r="B2063" s="1">
        <f t="shared" si="364"/>
        <v>260.70000000000005</v>
      </c>
      <c r="C2063" s="1">
        <v>0.02</v>
      </c>
      <c r="D2063" s="1">
        <v>0.01</v>
      </c>
      <c r="E2063" s="1">
        <v>2E-3</v>
      </c>
      <c r="F2063" s="1">
        <f t="shared" si="354"/>
        <v>0.52140000000000009</v>
      </c>
      <c r="G2063" s="1">
        <f t="shared" si="355"/>
        <v>0.26070000000000004</v>
      </c>
      <c r="I2063" s="1">
        <f t="shared" si="356"/>
        <v>1.3699865427689018E-3</v>
      </c>
      <c r="J2063" s="1">
        <f t="shared" si="357"/>
        <v>5.6464323437535625E-5</v>
      </c>
      <c r="K2063" s="1">
        <f t="shared" si="358"/>
        <v>6.111673150289419E-5</v>
      </c>
      <c r="L2063" s="1">
        <f t="shared" si="359"/>
        <v>0.99851243240229248</v>
      </c>
      <c r="M2063" s="1">
        <f t="shared" si="360"/>
        <v>1.0000000000000018</v>
      </c>
      <c r="O2063" s="1">
        <f t="shared" si="361"/>
        <v>4.6773250778654166E-9</v>
      </c>
      <c r="P2063" s="1">
        <f t="shared" si="362"/>
        <v>1.9277707318592243E-10</v>
      </c>
      <c r="Q2063" s="1">
        <f t="shared" si="363"/>
        <v>2.0866104301863609E-10</v>
      </c>
    </row>
    <row r="2064" spans="1:17" x14ac:dyDescent="0.2">
      <c r="A2064" s="1">
        <v>2058</v>
      </c>
      <c r="B2064" s="1">
        <f t="shared" si="364"/>
        <v>260.8</v>
      </c>
      <c r="C2064" s="1">
        <v>0.02</v>
      </c>
      <c r="D2064" s="1">
        <v>0.01</v>
      </c>
      <c r="E2064" s="1">
        <v>2E-3</v>
      </c>
      <c r="F2064" s="1">
        <f t="shared" si="354"/>
        <v>0.52160000000000006</v>
      </c>
      <c r="G2064" s="1">
        <f t="shared" si="355"/>
        <v>0.26080000000000003</v>
      </c>
      <c r="I2064" s="1">
        <f t="shared" si="356"/>
        <v>1.3656025858320413E-3</v>
      </c>
      <c r="J2064" s="1">
        <f t="shared" si="357"/>
        <v>5.6260246699040319E-5</v>
      </c>
      <c r="K2064" s="1">
        <f t="shared" si="358"/>
        <v>6.0893404855382639E-5</v>
      </c>
      <c r="L2064" s="1">
        <f t="shared" si="359"/>
        <v>0.9985172437626153</v>
      </c>
      <c r="M2064" s="1">
        <f t="shared" si="360"/>
        <v>1.0000000000000018</v>
      </c>
      <c r="O2064" s="1">
        <f t="shared" si="361"/>
        <v>4.6391040318874853E-9</v>
      </c>
      <c r="P2064" s="1">
        <f t="shared" si="362"/>
        <v>1.9112232211941869E-10</v>
      </c>
      <c r="Q2064" s="1">
        <f t="shared" si="363"/>
        <v>2.06861676237853E-10</v>
      </c>
    </row>
    <row r="2065" spans="1:17" x14ac:dyDescent="0.2">
      <c r="A2065" s="1">
        <v>2059</v>
      </c>
      <c r="B2065" s="1">
        <f t="shared" si="364"/>
        <v>260.89999999999998</v>
      </c>
      <c r="C2065" s="1">
        <v>0.02</v>
      </c>
      <c r="D2065" s="1">
        <v>0.01</v>
      </c>
      <c r="E2065" s="1">
        <v>2E-3</v>
      </c>
      <c r="F2065" s="1">
        <f t="shared" si="354"/>
        <v>0.52179999999999993</v>
      </c>
      <c r="G2065" s="1">
        <f t="shared" si="355"/>
        <v>0.26089999999999997</v>
      </c>
      <c r="I2065" s="1">
        <f t="shared" si="356"/>
        <v>1.3612326575573788E-3</v>
      </c>
      <c r="J2065" s="1">
        <f t="shared" si="357"/>
        <v>5.6056917402882461E-5</v>
      </c>
      <c r="K2065" s="1">
        <f t="shared" si="358"/>
        <v>6.0670907442586304E-5</v>
      </c>
      <c r="L2065" s="1">
        <f t="shared" si="359"/>
        <v>0.99852203951759888</v>
      </c>
      <c r="M2065" s="1">
        <f t="shared" si="360"/>
        <v>1.0000000000000018</v>
      </c>
      <c r="O2065" s="1">
        <f t="shared" si="361"/>
        <v>4.6011953115083268E-9</v>
      </c>
      <c r="P2065" s="1">
        <f t="shared" si="362"/>
        <v>1.8948180834464011E-10</v>
      </c>
      <c r="Q2065" s="1">
        <f t="shared" si="363"/>
        <v>2.0507787064902729E-10</v>
      </c>
    </row>
    <row r="2066" spans="1:17" x14ac:dyDescent="0.2">
      <c r="A2066" s="1">
        <v>2060</v>
      </c>
      <c r="B2066" s="1">
        <f t="shared" si="364"/>
        <v>261</v>
      </c>
      <c r="C2066" s="1">
        <v>0.02</v>
      </c>
      <c r="D2066" s="1">
        <v>0.01</v>
      </c>
      <c r="E2066" s="1">
        <v>2E-3</v>
      </c>
      <c r="F2066" s="1">
        <f t="shared" si="354"/>
        <v>0.52200000000000002</v>
      </c>
      <c r="G2066" s="1">
        <f t="shared" si="355"/>
        <v>0.26100000000000001</v>
      </c>
      <c r="I2066" s="1">
        <f t="shared" si="356"/>
        <v>1.3568767130531952E-3</v>
      </c>
      <c r="J2066" s="1">
        <f t="shared" si="357"/>
        <v>5.5854332767914811E-5</v>
      </c>
      <c r="K2066" s="1">
        <f t="shared" si="358"/>
        <v>6.0449236124966608E-5</v>
      </c>
      <c r="L2066" s="1">
        <f t="shared" si="359"/>
        <v>0.99852681971805568</v>
      </c>
      <c r="M2066" s="1">
        <f t="shared" si="360"/>
        <v>1.0000000000000018</v>
      </c>
      <c r="O2066" s="1">
        <f t="shared" si="361"/>
        <v>4.5635963645403602E-9</v>
      </c>
      <c r="P2066" s="1">
        <f t="shared" si="362"/>
        <v>1.8785540905181009E-10</v>
      </c>
      <c r="Q2066" s="1">
        <f t="shared" si="363"/>
        <v>2.0330949124950036E-10</v>
      </c>
    </row>
    <row r="2067" spans="1:17" x14ac:dyDescent="0.2">
      <c r="A2067" s="1">
        <v>2061</v>
      </c>
      <c r="B2067" s="1">
        <f t="shared" si="364"/>
        <v>261.10000000000002</v>
      </c>
      <c r="C2067" s="1">
        <v>0.02</v>
      </c>
      <c r="D2067" s="1">
        <v>0.01</v>
      </c>
      <c r="E2067" s="1">
        <v>2E-3</v>
      </c>
      <c r="F2067" s="1">
        <f t="shared" si="354"/>
        <v>0.52220000000000011</v>
      </c>
      <c r="G2067" s="1">
        <f t="shared" si="355"/>
        <v>0.26110000000000005</v>
      </c>
      <c r="I2067" s="1">
        <f t="shared" si="356"/>
        <v>1.3525347075714249E-3</v>
      </c>
      <c r="J2067" s="1">
        <f t="shared" si="357"/>
        <v>5.5652490023536046E-5</v>
      </c>
      <c r="K2067" s="1">
        <f t="shared" si="358"/>
        <v>6.0228387775158175E-5</v>
      </c>
      <c r="L2067" s="1">
        <f t="shared" si="359"/>
        <v>0.99853158441463163</v>
      </c>
      <c r="M2067" s="1">
        <f t="shared" si="360"/>
        <v>1.0000000000000018</v>
      </c>
      <c r="O2067" s="1">
        <f t="shared" si="361"/>
        <v>4.5263046596513207E-9</v>
      </c>
      <c r="P2067" s="1">
        <f t="shared" si="362"/>
        <v>1.8624300249347019E-10</v>
      </c>
      <c r="Q2067" s="1">
        <f t="shared" si="363"/>
        <v>2.0155640421197025E-10</v>
      </c>
    </row>
    <row r="2068" spans="1:17" x14ac:dyDescent="0.2">
      <c r="A2068" s="1">
        <v>2062</v>
      </c>
      <c r="B2068" s="1">
        <f t="shared" si="364"/>
        <v>261.20000000000005</v>
      </c>
      <c r="C2068" s="1">
        <v>0.02</v>
      </c>
      <c r="D2068" s="1">
        <v>0.01</v>
      </c>
      <c r="E2068" s="1">
        <v>2E-3</v>
      </c>
      <c r="F2068" s="1">
        <f t="shared" si="354"/>
        <v>0.52240000000000009</v>
      </c>
      <c r="G2068" s="1">
        <f t="shared" si="355"/>
        <v>0.26120000000000004</v>
      </c>
      <c r="I2068" s="1">
        <f t="shared" si="356"/>
        <v>1.3482065965071963E-3</v>
      </c>
      <c r="J2068" s="1">
        <f t="shared" si="357"/>
        <v>5.5451386409649844E-5</v>
      </c>
      <c r="K2068" s="1">
        <f t="shared" si="358"/>
        <v>6.0008359277920218E-5</v>
      </c>
      <c r="L2068" s="1">
        <f t="shared" si="359"/>
        <v>0.99853633365780703</v>
      </c>
      <c r="M2068" s="1">
        <f t="shared" si="360"/>
        <v>1.0000000000000018</v>
      </c>
      <c r="O2068" s="1">
        <f t="shared" si="361"/>
        <v>4.4893176861939081E-9</v>
      </c>
      <c r="P2068" s="1">
        <f t="shared" si="362"/>
        <v>1.8464446797526465E-10</v>
      </c>
      <c r="Q2068" s="1">
        <f t="shared" si="363"/>
        <v>1.9981847687422109E-10</v>
      </c>
    </row>
    <row r="2069" spans="1:17" x14ac:dyDescent="0.2">
      <c r="A2069" s="1">
        <v>2063</v>
      </c>
      <c r="B2069" s="1">
        <f t="shared" si="364"/>
        <v>261.3</v>
      </c>
      <c r="C2069" s="1">
        <v>0.02</v>
      </c>
      <c r="D2069" s="1">
        <v>0.01</v>
      </c>
      <c r="E2069" s="1">
        <v>2E-3</v>
      </c>
      <c r="F2069" s="1">
        <f t="shared" si="354"/>
        <v>0.52260000000000006</v>
      </c>
      <c r="G2069" s="1">
        <f t="shared" si="355"/>
        <v>0.26130000000000003</v>
      </c>
      <c r="I2069" s="1">
        <f t="shared" si="356"/>
        <v>1.3438923353983733E-3</v>
      </c>
      <c r="J2069" s="1">
        <f t="shared" si="357"/>
        <v>5.5251019176624125E-5</v>
      </c>
      <c r="K2069" s="1">
        <f t="shared" si="358"/>
        <v>5.9789147530088142E-5</v>
      </c>
      <c r="L2069" s="1">
        <f t="shared" si="359"/>
        <v>0.99854106749789673</v>
      </c>
      <c r="M2069" s="1">
        <f t="shared" si="360"/>
        <v>1.0000000000000018</v>
      </c>
      <c r="O2069" s="1">
        <f t="shared" si="361"/>
        <v>4.4526329540367265E-9</v>
      </c>
      <c r="P2069" s="1">
        <f t="shared" si="362"/>
        <v>1.830596858468023E-10</v>
      </c>
      <c r="Q2069" s="1">
        <f t="shared" si="363"/>
        <v>1.9809557772893913E-10</v>
      </c>
    </row>
    <row r="2070" spans="1:17" x14ac:dyDescent="0.2">
      <c r="A2070" s="1">
        <v>2064</v>
      </c>
      <c r="B2070" s="1">
        <f t="shared" si="364"/>
        <v>261.39999999999998</v>
      </c>
      <c r="C2070" s="1">
        <v>0.02</v>
      </c>
      <c r="D2070" s="1">
        <v>0.01</v>
      </c>
      <c r="E2070" s="1">
        <v>2E-3</v>
      </c>
      <c r="F2070" s="1">
        <f t="shared" ref="F2070:F2133" si="365">0.002*B2070</f>
        <v>0.52279999999999993</v>
      </c>
      <c r="G2070" s="1">
        <f t="shared" ref="G2070:G2133" si="366">0.001*B2070</f>
        <v>0.26139999999999997</v>
      </c>
      <c r="I2070" s="1">
        <f t="shared" ref="I2070:I2133" si="367">I2069+$B$3*(-I2069*C2069-I2069*E2069-I2069*D2069)</f>
        <v>1.3395918799250985E-3</v>
      </c>
      <c r="J2070" s="1">
        <f t="shared" ref="J2070:J2133" si="368">J2069+$B$3*(C2069*I2069-J2069*F2069)</f>
        <v>5.5051385585250495E-5</v>
      </c>
      <c r="K2070" s="1">
        <f t="shared" ref="K2070:K2133" si="369">K2069+$B$3*(I2069*D2069-K2069*G2069)</f>
        <v>5.9570749440525311E-5</v>
      </c>
      <c r="L2070" s="1">
        <f t="shared" ref="L2070:L2133" si="370">L2069+$B$3*(I2069*E2069+J2069*F2069+K2069*G2069)</f>
        <v>0.99854578598505095</v>
      </c>
      <c r="M2070" s="1">
        <f t="shared" ref="M2070:M2133" si="371">SUM(I2070:L2070)</f>
        <v>1.0000000000000018</v>
      </c>
      <c r="O2070" s="1">
        <f t="shared" si="361"/>
        <v>4.4162479933966247E-9</v>
      </c>
      <c r="P2070" s="1">
        <f t="shared" si="362"/>
        <v>1.8148853749259822E-10</v>
      </c>
      <c r="Q2070" s="1">
        <f t="shared" si="363"/>
        <v>1.9638757641361838E-10</v>
      </c>
    </row>
    <row r="2071" spans="1:17" x14ac:dyDescent="0.2">
      <c r="A2071" s="1">
        <v>2065</v>
      </c>
      <c r="B2071" s="1">
        <f t="shared" si="364"/>
        <v>261.5</v>
      </c>
      <c r="C2071" s="1">
        <v>0.02</v>
      </c>
      <c r="D2071" s="1">
        <v>0.01</v>
      </c>
      <c r="E2071" s="1">
        <v>2E-3</v>
      </c>
      <c r="F2071" s="1">
        <f t="shared" si="365"/>
        <v>0.52300000000000002</v>
      </c>
      <c r="G2071" s="1">
        <f t="shared" si="366"/>
        <v>0.26150000000000001</v>
      </c>
      <c r="I2071" s="1">
        <f t="shared" si="367"/>
        <v>1.3353051859093382E-3</v>
      </c>
      <c r="J2071" s="1">
        <f t="shared" si="368"/>
        <v>5.4852482906703797E-5</v>
      </c>
      <c r="K2071" s="1">
        <f t="shared" si="369"/>
        <v>5.9353161930075081E-5</v>
      </c>
      <c r="L2071" s="1">
        <f t="shared" si="370"/>
        <v>0.99855048916925571</v>
      </c>
      <c r="M2071" s="1">
        <f t="shared" si="371"/>
        <v>1.0000000000000018</v>
      </c>
      <c r="O2071" s="1">
        <f t="shared" si="361"/>
        <v>4.3801603546724339E-9</v>
      </c>
      <c r="P2071" s="1">
        <f t="shared" si="362"/>
        <v>1.7993090532309534E-10</v>
      </c>
      <c r="Q2071" s="1">
        <f t="shared" si="363"/>
        <v>1.9469434370055643E-10</v>
      </c>
    </row>
    <row r="2072" spans="1:17" x14ac:dyDescent="0.2">
      <c r="A2072" s="1">
        <v>2066</v>
      </c>
      <c r="B2072" s="1">
        <f t="shared" si="364"/>
        <v>261.60000000000002</v>
      </c>
      <c r="C2072" s="1">
        <v>0.02</v>
      </c>
      <c r="D2072" s="1">
        <v>0.01</v>
      </c>
      <c r="E2072" s="1">
        <v>2E-3</v>
      </c>
      <c r="F2072" s="1">
        <f t="shared" si="365"/>
        <v>0.52320000000000011</v>
      </c>
      <c r="G2072" s="1">
        <f t="shared" si="366"/>
        <v>0.26160000000000005</v>
      </c>
      <c r="I2072" s="1">
        <f t="shared" si="367"/>
        <v>1.3310322093144284E-3</v>
      </c>
      <c r="J2072" s="1">
        <f t="shared" si="368"/>
        <v>5.4654308422501862E-5</v>
      </c>
      <c r="K2072" s="1">
        <f t="shared" si="369"/>
        <v>5.9136381931512957E-5</v>
      </c>
      <c r="L2072" s="1">
        <f t="shared" si="370"/>
        <v>0.99855517710033337</v>
      </c>
      <c r="M2072" s="1">
        <f t="shared" si="371"/>
        <v>1.0000000000000018</v>
      </c>
      <c r="O2072" s="1">
        <f t="shared" si="361"/>
        <v>4.3443676082800693E-9</v>
      </c>
      <c r="P2072" s="1">
        <f t="shared" si="362"/>
        <v>1.7838667276576463E-10</v>
      </c>
      <c r="Q2072" s="1">
        <f t="shared" si="363"/>
        <v>1.9301575148693792E-10</v>
      </c>
    </row>
    <row r="2073" spans="1:17" x14ac:dyDescent="0.2">
      <c r="A2073" s="1">
        <v>2067</v>
      </c>
      <c r="B2073" s="1">
        <f t="shared" si="364"/>
        <v>261.70000000000005</v>
      </c>
      <c r="C2073" s="1">
        <v>0.02</v>
      </c>
      <c r="D2073" s="1">
        <v>0.01</v>
      </c>
      <c r="E2073" s="1">
        <v>2E-3</v>
      </c>
      <c r="F2073" s="1">
        <f t="shared" si="365"/>
        <v>0.52340000000000009</v>
      </c>
      <c r="G2073" s="1">
        <f t="shared" si="366"/>
        <v>0.26170000000000004</v>
      </c>
      <c r="I2073" s="1">
        <f t="shared" si="367"/>
        <v>1.3267729062446222E-3</v>
      </c>
      <c r="J2073" s="1">
        <f t="shared" si="368"/>
        <v>5.445685942446542E-5</v>
      </c>
      <c r="K2073" s="1">
        <f t="shared" si="369"/>
        <v>5.8920406389499009E-5</v>
      </c>
      <c r="L2073" s="1">
        <f t="shared" si="370"/>
        <v>0.99855984982794321</v>
      </c>
      <c r="M2073" s="1">
        <f t="shared" si="371"/>
        <v>1.0000000000000018</v>
      </c>
      <c r="O2073" s="1">
        <f t="shared" si="361"/>
        <v>4.3088673444889346E-9</v>
      </c>
      <c r="P2073" s="1">
        <f t="shared" si="362"/>
        <v>1.7685572425628104E-10</v>
      </c>
      <c r="Q2073" s="1">
        <f t="shared" si="363"/>
        <v>1.9135167278500378E-10</v>
      </c>
    </row>
    <row r="2074" spans="1:17" x14ac:dyDescent="0.2">
      <c r="A2074" s="1">
        <v>2068</v>
      </c>
      <c r="B2074" s="1">
        <f t="shared" si="364"/>
        <v>261.8</v>
      </c>
      <c r="C2074" s="1">
        <v>0.02</v>
      </c>
      <c r="D2074" s="1">
        <v>0.01</v>
      </c>
      <c r="E2074" s="1">
        <v>2E-3</v>
      </c>
      <c r="F2074" s="1">
        <f t="shared" si="365"/>
        <v>0.52360000000000007</v>
      </c>
      <c r="G2074" s="1">
        <f t="shared" si="366"/>
        <v>0.26180000000000003</v>
      </c>
      <c r="I2074" s="1">
        <f t="shared" si="367"/>
        <v>1.3225272329446395E-3</v>
      </c>
      <c r="J2074" s="1">
        <f t="shared" si="368"/>
        <v>5.4260133214678145E-5</v>
      </c>
      <c r="K2074" s="1">
        <f t="shared" si="369"/>
        <v>5.8705232260530444E-5</v>
      </c>
      <c r="L2074" s="1">
        <f t="shared" si="370"/>
        <v>0.99856450740158198</v>
      </c>
      <c r="M2074" s="1">
        <f t="shared" si="371"/>
        <v>1.0000000000000018</v>
      </c>
      <c r="O2074" s="1">
        <f t="shared" si="361"/>
        <v>4.2736571732596734E-9</v>
      </c>
      <c r="P2074" s="1">
        <f t="shared" si="362"/>
        <v>1.7533794522977625E-10</v>
      </c>
      <c r="Q2074" s="1">
        <f t="shared" si="363"/>
        <v>1.8970198171230637E-10</v>
      </c>
    </row>
    <row r="2075" spans="1:17" x14ac:dyDescent="0.2">
      <c r="A2075" s="1">
        <v>2069</v>
      </c>
      <c r="B2075" s="1">
        <f t="shared" si="364"/>
        <v>261.89999999999998</v>
      </c>
      <c r="C2075" s="1">
        <v>0.02</v>
      </c>
      <c r="D2075" s="1">
        <v>0.01</v>
      </c>
      <c r="E2075" s="1">
        <v>2E-3</v>
      </c>
      <c r="F2075" s="1">
        <f t="shared" si="365"/>
        <v>0.52379999999999993</v>
      </c>
      <c r="G2075" s="1">
        <f t="shared" si="366"/>
        <v>0.26189999999999997</v>
      </c>
      <c r="I2075" s="1">
        <f t="shared" si="367"/>
        <v>1.3182951457992166E-3</v>
      </c>
      <c r="J2075" s="1">
        <f t="shared" si="368"/>
        <v>5.4064127105446878E-5</v>
      </c>
      <c r="K2075" s="1">
        <f t="shared" si="369"/>
        <v>5.8490856512894393E-5</v>
      </c>
      <c r="L2075" s="1">
        <f t="shared" si="370"/>
        <v>0.99856914987058432</v>
      </c>
      <c r="M2075" s="1">
        <f t="shared" si="371"/>
        <v>1.0000000000000018</v>
      </c>
      <c r="O2075" s="1">
        <f t="shared" si="361"/>
        <v>4.238734724083312E-9</v>
      </c>
      <c r="P2075" s="1">
        <f t="shared" si="362"/>
        <v>1.7383322211217057E-10</v>
      </c>
      <c r="Q2075" s="1">
        <f t="shared" si="363"/>
        <v>1.8806655348205361E-10</v>
      </c>
    </row>
    <row r="2076" spans="1:17" x14ac:dyDescent="0.2">
      <c r="A2076" s="1">
        <v>2070</v>
      </c>
      <c r="B2076" s="1">
        <f t="shared" si="364"/>
        <v>262</v>
      </c>
      <c r="C2076" s="1">
        <v>0.02</v>
      </c>
      <c r="D2076" s="1">
        <v>0.01</v>
      </c>
      <c r="E2076" s="1">
        <v>2E-3</v>
      </c>
      <c r="F2076" s="1">
        <f t="shared" si="365"/>
        <v>0.52400000000000002</v>
      </c>
      <c r="G2076" s="1">
        <f t="shared" si="366"/>
        <v>0.26200000000000001</v>
      </c>
      <c r="I2076" s="1">
        <f t="shared" si="367"/>
        <v>1.3140766013326592E-3</v>
      </c>
      <c r="J2076" s="1">
        <f t="shared" si="368"/>
        <v>5.3868838419262002E-5</v>
      </c>
      <c r="K2076" s="1">
        <f t="shared" si="369"/>
        <v>5.8277276126620908E-5</v>
      </c>
      <c r="L2076" s="1">
        <f t="shared" si="370"/>
        <v>0.99857377728412333</v>
      </c>
      <c r="M2076" s="1">
        <f t="shared" si="371"/>
        <v>1.0000000000000018</v>
      </c>
      <c r="O2076" s="1">
        <f t="shared" si="361"/>
        <v>4.2040976458216018E-9</v>
      </c>
      <c r="P2076" s="1">
        <f t="shared" si="362"/>
        <v>1.7234144231157548E-10</v>
      </c>
      <c r="Q2076" s="1">
        <f t="shared" si="363"/>
        <v>1.8644526439353262E-10</v>
      </c>
    </row>
    <row r="2077" spans="1:17" x14ac:dyDescent="0.2">
      <c r="A2077" s="1">
        <v>2071</v>
      </c>
      <c r="B2077" s="1">
        <f t="shared" si="364"/>
        <v>262.10000000000002</v>
      </c>
      <c r="C2077" s="1">
        <v>0.02</v>
      </c>
      <c r="D2077" s="1">
        <v>0.01</v>
      </c>
      <c r="E2077" s="1">
        <v>2E-3</v>
      </c>
      <c r="F2077" s="1">
        <f t="shared" si="365"/>
        <v>0.52420000000000011</v>
      </c>
      <c r="G2077" s="1">
        <f t="shared" si="366"/>
        <v>0.26210000000000006</v>
      </c>
      <c r="I2077" s="1">
        <f t="shared" si="367"/>
        <v>1.3098715562083947E-3</v>
      </c>
      <c r="J2077" s="1">
        <f t="shared" si="368"/>
        <v>5.3674264488757991E-5</v>
      </c>
      <c r="K2077" s="1">
        <f t="shared" si="369"/>
        <v>5.8064488093436103E-5</v>
      </c>
      <c r="L2077" s="1">
        <f t="shared" si="370"/>
        <v>0.99857838969121127</v>
      </c>
      <c r="M2077" s="1">
        <f t="shared" si="371"/>
        <v>1.0000000000000018</v>
      </c>
      <c r="O2077" s="1">
        <f t="shared" si="361"/>
        <v>4.1697436065487902E-9</v>
      </c>
      <c r="P2077" s="1">
        <f t="shared" si="362"/>
        <v>1.7086249420977621E-10</v>
      </c>
      <c r="Q2077" s="1">
        <f t="shared" si="363"/>
        <v>1.8483799182262284E-10</v>
      </c>
    </row>
    <row r="2078" spans="1:17" x14ac:dyDescent="0.2">
      <c r="A2078" s="1">
        <v>2072</v>
      </c>
      <c r="B2078" s="1">
        <f t="shared" si="364"/>
        <v>262.20000000000005</v>
      </c>
      <c r="C2078" s="1">
        <v>0.02</v>
      </c>
      <c r="D2078" s="1">
        <v>0.01</v>
      </c>
      <c r="E2078" s="1">
        <v>2E-3</v>
      </c>
      <c r="F2078" s="1">
        <f t="shared" si="365"/>
        <v>0.52440000000000009</v>
      </c>
      <c r="G2078" s="1">
        <f t="shared" si="366"/>
        <v>0.26220000000000004</v>
      </c>
      <c r="I2078" s="1">
        <f t="shared" si="367"/>
        <v>1.3056799672285279E-3</v>
      </c>
      <c r="J2078" s="1">
        <f t="shared" si="368"/>
        <v>5.3480402656674086E-5</v>
      </c>
      <c r="K2078" s="1">
        <f t="shared" si="369"/>
        <v>5.7852489416715536E-5</v>
      </c>
      <c r="L2078" s="1">
        <f t="shared" si="370"/>
        <v>0.99858298714069993</v>
      </c>
      <c r="M2078" s="1">
        <f t="shared" si="371"/>
        <v>1.0000000000000018</v>
      </c>
      <c r="O2078" s="1">
        <f t="shared" si="361"/>
        <v>4.1356702933945928E-9</v>
      </c>
      <c r="P2078" s="1">
        <f t="shared" si="362"/>
        <v>1.6939626715378446E-10</v>
      </c>
      <c r="Q2078" s="1">
        <f t="shared" si="363"/>
        <v>1.8324461421238839E-10</v>
      </c>
    </row>
    <row r="2079" spans="1:17" x14ac:dyDescent="0.2">
      <c r="A2079" s="1">
        <v>2073</v>
      </c>
      <c r="B2079" s="1">
        <f t="shared" si="364"/>
        <v>262.3</v>
      </c>
      <c r="C2079" s="1">
        <v>0.02</v>
      </c>
      <c r="D2079" s="1">
        <v>0.01</v>
      </c>
      <c r="E2079" s="1">
        <v>2E-3</v>
      </c>
      <c r="F2079" s="1">
        <f t="shared" si="365"/>
        <v>0.52460000000000007</v>
      </c>
      <c r="G2079" s="1">
        <f t="shared" si="366"/>
        <v>0.26230000000000003</v>
      </c>
      <c r="I2079" s="1">
        <f t="shared" si="367"/>
        <v>1.3015017913333966E-3</v>
      </c>
      <c r="J2079" s="1">
        <f t="shared" si="368"/>
        <v>5.3287250275815155E-5</v>
      </c>
      <c r="K2079" s="1">
        <f t="shared" si="369"/>
        <v>5.7641277111437786E-5</v>
      </c>
      <c r="L2079" s="1">
        <f t="shared" si="370"/>
        <v>0.99858756968128115</v>
      </c>
      <c r="M2079" s="1">
        <f t="shared" si="371"/>
        <v>1.0000000000000018</v>
      </c>
      <c r="O2079" s="1">
        <f t="shared" si="361"/>
        <v>4.1018754123884649E-9</v>
      </c>
      <c r="P2079" s="1">
        <f t="shared" si="362"/>
        <v>1.6794265144746553E-10</v>
      </c>
      <c r="Q2079" s="1">
        <f t="shared" si="363"/>
        <v>1.8166501106375363E-10</v>
      </c>
    </row>
    <row r="2080" spans="1:17" x14ac:dyDescent="0.2">
      <c r="A2080" s="1">
        <v>2074</v>
      </c>
      <c r="B2080" s="1">
        <f t="shared" si="364"/>
        <v>262.39999999999998</v>
      </c>
      <c r="C2080" s="1">
        <v>0.02</v>
      </c>
      <c r="D2080" s="1">
        <v>0.01</v>
      </c>
      <c r="E2080" s="1">
        <v>2E-3</v>
      </c>
      <c r="F2080" s="1">
        <f t="shared" si="365"/>
        <v>0.52479999999999993</v>
      </c>
      <c r="G2080" s="1">
        <f t="shared" si="366"/>
        <v>0.26239999999999997</v>
      </c>
      <c r="I2080" s="1">
        <f t="shared" si="367"/>
        <v>1.2973369856011299E-3</v>
      </c>
      <c r="J2080" s="1">
        <f t="shared" si="368"/>
        <v>5.3094804709012685E-5</v>
      </c>
      <c r="K2080" s="1">
        <f t="shared" si="369"/>
        <v>5.743084820413817E-5</v>
      </c>
      <c r="L2080" s="1">
        <f t="shared" si="370"/>
        <v>0.99859213736148755</v>
      </c>
      <c r="M2080" s="1">
        <f t="shared" si="371"/>
        <v>1.0000000000000018</v>
      </c>
      <c r="O2080" s="1">
        <f t="shared" si="361"/>
        <v>4.0683566883052129E-9</v>
      </c>
      <c r="P2080" s="1">
        <f t="shared" si="362"/>
        <v>1.6650153834324073E-10</v>
      </c>
      <c r="Q2080" s="1">
        <f t="shared" si="363"/>
        <v>1.8009906292626356E-10</v>
      </c>
    </row>
    <row r="2081" spans="1:17" x14ac:dyDescent="0.2">
      <c r="A2081" s="1">
        <v>2075</v>
      </c>
      <c r="B2081" s="1">
        <f t="shared" si="364"/>
        <v>262.5</v>
      </c>
      <c r="C2081" s="1">
        <v>0.02</v>
      </c>
      <c r="D2081" s="1">
        <v>0.01</v>
      </c>
      <c r="E2081" s="1">
        <v>2E-3</v>
      </c>
      <c r="F2081" s="1">
        <f t="shared" si="365"/>
        <v>0.52500000000000002</v>
      </c>
      <c r="G2081" s="1">
        <f t="shared" si="366"/>
        <v>0.26250000000000001</v>
      </c>
      <c r="I2081" s="1">
        <f t="shared" si="367"/>
        <v>1.2931855072472063E-3</v>
      </c>
      <c r="J2081" s="1">
        <f t="shared" si="368"/>
        <v>5.2903063329085958E-5</v>
      </c>
      <c r="K2081" s="1">
        <f t="shared" si="369"/>
        <v>5.7221199732862715E-5</v>
      </c>
      <c r="L2081" s="1">
        <f t="shared" si="370"/>
        <v>0.99859669022969266</v>
      </c>
      <c r="M2081" s="1">
        <f t="shared" si="371"/>
        <v>1.0000000000000018</v>
      </c>
      <c r="O2081" s="1">
        <f t="shared" si="361"/>
        <v>4.0351118645117584E-9</v>
      </c>
      <c r="P2081" s="1">
        <f t="shared" si="362"/>
        <v>1.6507282003385814E-10</v>
      </c>
      <c r="Q2081" s="1">
        <f t="shared" si="363"/>
        <v>1.7854665138892058E-10</v>
      </c>
    </row>
    <row r="2082" spans="1:17" x14ac:dyDescent="0.2">
      <c r="A2082" s="1">
        <v>2076</v>
      </c>
      <c r="B2082" s="1">
        <f t="shared" si="364"/>
        <v>262.60000000000002</v>
      </c>
      <c r="C2082" s="1">
        <v>0.02</v>
      </c>
      <c r="D2082" s="1">
        <v>0.01</v>
      </c>
      <c r="E2082" s="1">
        <v>2E-3</v>
      </c>
      <c r="F2082" s="1">
        <f t="shared" si="365"/>
        <v>0.52520000000000011</v>
      </c>
      <c r="G2082" s="1">
        <f t="shared" si="366"/>
        <v>0.26260000000000006</v>
      </c>
      <c r="I2082" s="1">
        <f t="shared" si="367"/>
        <v>1.2890473136240152E-3</v>
      </c>
      <c r="J2082" s="1">
        <f t="shared" si="368"/>
        <v>5.2712023518803359E-5</v>
      </c>
      <c r="K2082" s="1">
        <f t="shared" si="369"/>
        <v>5.7012328747122273E-5</v>
      </c>
      <c r="L2082" s="1">
        <f t="shared" si="370"/>
        <v>0.99860122833411191</v>
      </c>
      <c r="M2082" s="1">
        <f t="shared" si="371"/>
        <v>1.0000000000000018</v>
      </c>
      <c r="O2082" s="1">
        <f t="shared" si="361"/>
        <v>4.0021387028152327E-9</v>
      </c>
      <c r="P2082" s="1">
        <f t="shared" si="362"/>
        <v>1.6365638964423771E-10</v>
      </c>
      <c r="Q2082" s="1">
        <f t="shared" si="363"/>
        <v>1.7700765907110508E-10</v>
      </c>
    </row>
    <row r="2083" spans="1:17" x14ac:dyDescent="0.2">
      <c r="A2083" s="1">
        <v>2077</v>
      </c>
      <c r="B2083" s="1">
        <f t="shared" si="364"/>
        <v>262.70000000000005</v>
      </c>
      <c r="C2083" s="1">
        <v>0.02</v>
      </c>
      <c r="D2083" s="1">
        <v>0.01</v>
      </c>
      <c r="E2083" s="1">
        <v>2E-3</v>
      </c>
      <c r="F2083" s="1">
        <f t="shared" si="365"/>
        <v>0.52540000000000009</v>
      </c>
      <c r="G2083" s="1">
        <f t="shared" si="366"/>
        <v>0.26270000000000004</v>
      </c>
      <c r="I2083" s="1">
        <f t="shared" si="367"/>
        <v>1.2849223622204183E-3</v>
      </c>
      <c r="J2083" s="1">
        <f t="shared" si="368"/>
        <v>5.2521682670843839E-5</v>
      </c>
      <c r="K2083" s="1">
        <f t="shared" si="369"/>
        <v>5.6804232307846855E-5</v>
      </c>
      <c r="L2083" s="1">
        <f t="shared" si="370"/>
        <v>0.99860575172280275</v>
      </c>
      <c r="M2083" s="1">
        <f t="shared" si="371"/>
        <v>1.0000000000000018</v>
      </c>
      <c r="O2083" s="1">
        <f t="shared" si="361"/>
        <v>3.9694349833123379E-9</v>
      </c>
      <c r="P2083" s="1">
        <f t="shared" si="362"/>
        <v>1.6225214122338826E-10</v>
      </c>
      <c r="Q2083" s="1">
        <f t="shared" si="363"/>
        <v>1.7548196961357641E-10</v>
      </c>
    </row>
    <row r="2084" spans="1:17" x14ac:dyDescent="0.2">
      <c r="A2084" s="1">
        <v>2078</v>
      </c>
      <c r="B2084" s="1">
        <f t="shared" si="364"/>
        <v>262.8</v>
      </c>
      <c r="C2084" s="1">
        <v>0.02</v>
      </c>
      <c r="D2084" s="1">
        <v>0.01</v>
      </c>
      <c r="E2084" s="1">
        <v>2E-3</v>
      </c>
      <c r="F2084" s="1">
        <f t="shared" si="365"/>
        <v>0.52560000000000007</v>
      </c>
      <c r="G2084" s="1">
        <f t="shared" si="366"/>
        <v>0.26280000000000003</v>
      </c>
      <c r="I2084" s="1">
        <f t="shared" si="367"/>
        <v>1.280810610661313E-3</v>
      </c>
      <c r="J2084" s="1">
        <f t="shared" si="368"/>
        <v>5.2332038187758538E-5</v>
      </c>
      <c r="K2084" s="1">
        <f t="shared" si="369"/>
        <v>5.6596907487340134E-5</v>
      </c>
      <c r="L2084" s="1">
        <f t="shared" si="370"/>
        <v>0.99861026044366541</v>
      </c>
      <c r="M2084" s="1">
        <f t="shared" si="371"/>
        <v>1.0000000000000018</v>
      </c>
      <c r="O2084" s="1">
        <f t="shared" si="361"/>
        <v>3.9369985042398105E-9</v>
      </c>
      <c r="P2084" s="1">
        <f t="shared" si="362"/>
        <v>1.6085996973639002E-10</v>
      </c>
      <c r="Q2084" s="1">
        <f t="shared" si="363"/>
        <v>1.7396946766954778E-10</v>
      </c>
    </row>
    <row r="2085" spans="1:17" x14ac:dyDescent="0.2">
      <c r="A2085" s="1">
        <v>2079</v>
      </c>
      <c r="B2085" s="1">
        <f t="shared" si="364"/>
        <v>262.89999999999998</v>
      </c>
      <c r="C2085" s="1">
        <v>0.02</v>
      </c>
      <c r="D2085" s="1">
        <v>0.01</v>
      </c>
      <c r="E2085" s="1">
        <v>2E-3</v>
      </c>
      <c r="F2085" s="1">
        <f t="shared" si="365"/>
        <v>0.52579999999999993</v>
      </c>
      <c r="G2085" s="1">
        <f t="shared" si="366"/>
        <v>0.26289999999999997</v>
      </c>
      <c r="I2085" s="1">
        <f t="shared" si="367"/>
        <v>1.2767120167071968E-3</v>
      </c>
      <c r="J2085" s="1">
        <f t="shared" si="368"/>
        <v>5.2143087481932572E-5</v>
      </c>
      <c r="K2085" s="1">
        <f t="shared" si="369"/>
        <v>5.6390351369234151E-5</v>
      </c>
      <c r="L2085" s="1">
        <f t="shared" si="370"/>
        <v>0.99861475454444348</v>
      </c>
      <c r="M2085" s="1">
        <f t="shared" si="371"/>
        <v>1.0000000000000018</v>
      </c>
      <c r="O2085" s="1">
        <f t="shared" si="361"/>
        <v>3.9048270818262318E-9</v>
      </c>
      <c r="P2085" s="1">
        <f t="shared" si="362"/>
        <v>1.5947977105645185E-10</v>
      </c>
      <c r="Q2085" s="1">
        <f t="shared" si="363"/>
        <v>1.7247003889584457E-10</v>
      </c>
    </row>
    <row r="2086" spans="1:17" x14ac:dyDescent="0.2">
      <c r="A2086" s="1">
        <v>2080</v>
      </c>
      <c r="B2086" s="1">
        <f t="shared" si="364"/>
        <v>263</v>
      </c>
      <c r="C2086" s="1">
        <v>0.02</v>
      </c>
      <c r="D2086" s="1">
        <v>0.01</v>
      </c>
      <c r="E2086" s="1">
        <v>2E-3</v>
      </c>
      <c r="F2086" s="1">
        <f t="shared" si="365"/>
        <v>0.52600000000000002</v>
      </c>
      <c r="G2086" s="1">
        <f t="shared" si="366"/>
        <v>0.26300000000000001</v>
      </c>
      <c r="I2086" s="1">
        <f t="shared" si="367"/>
        <v>1.2726265382537337E-3</v>
      </c>
      <c r="J2086" s="1">
        <f t="shared" si="368"/>
        <v>5.1954827975546954E-5</v>
      </c>
      <c r="K2086" s="1">
        <f t="shared" si="369"/>
        <v>5.6184561048444183E-5</v>
      </c>
      <c r="L2086" s="1">
        <f t="shared" si="370"/>
        <v>0.99861923407272413</v>
      </c>
      <c r="M2086" s="1">
        <f t="shared" si="371"/>
        <v>1.0000000000000018</v>
      </c>
      <c r="O2086" s="1">
        <f t="shared" si="361"/>
        <v>3.8729185501450278E-9</v>
      </c>
      <c r="P2086" s="1">
        <f t="shared" si="362"/>
        <v>1.581114419570366E-10</v>
      </c>
      <c r="Q2086" s="1">
        <f t="shared" si="363"/>
        <v>1.7098356994413938E-10</v>
      </c>
    </row>
    <row r="2087" spans="1:17" x14ac:dyDescent="0.2">
      <c r="A2087" s="1">
        <v>2081</v>
      </c>
      <c r="B2087" s="1">
        <f t="shared" si="364"/>
        <v>263.10000000000002</v>
      </c>
      <c r="C2087" s="1">
        <v>0.02</v>
      </c>
      <c r="D2087" s="1">
        <v>0.01</v>
      </c>
      <c r="E2087" s="1">
        <v>2E-3</v>
      </c>
      <c r="F2087" s="1">
        <f t="shared" si="365"/>
        <v>0.5262</v>
      </c>
      <c r="G2087" s="1">
        <f t="shared" si="366"/>
        <v>0.2631</v>
      </c>
      <c r="I2087" s="1">
        <f t="shared" si="367"/>
        <v>1.2685541333313218E-3</v>
      </c>
      <c r="J2087" s="1">
        <f t="shared" si="368"/>
        <v>5.1767257100540653E-5</v>
      </c>
      <c r="K2087" s="1">
        <f t="shared" si="369"/>
        <v>5.5979533631123834E-5</v>
      </c>
      <c r="L2087" s="1">
        <f t="shared" si="370"/>
        <v>0.99862369907593884</v>
      </c>
      <c r="M2087" s="1">
        <f t="shared" si="371"/>
        <v>1.0000000000000018</v>
      </c>
      <c r="O2087" s="1">
        <f t="shared" si="361"/>
        <v>3.8412707609685983E-9</v>
      </c>
      <c r="P2087" s="1">
        <f t="shared" si="362"/>
        <v>1.5675488010405195E-10</v>
      </c>
      <c r="Q2087" s="1">
        <f t="shared" si="363"/>
        <v>1.6950994845226044E-10</v>
      </c>
    </row>
    <row r="2088" spans="1:17" x14ac:dyDescent="0.2">
      <c r="A2088" s="1">
        <v>2082</v>
      </c>
      <c r="B2088" s="1">
        <f t="shared" si="364"/>
        <v>263.20000000000005</v>
      </c>
      <c r="C2088" s="1">
        <v>0.02</v>
      </c>
      <c r="D2088" s="1">
        <v>0.01</v>
      </c>
      <c r="E2088" s="1">
        <v>2E-3</v>
      </c>
      <c r="F2088" s="1">
        <f t="shared" si="365"/>
        <v>0.52640000000000009</v>
      </c>
      <c r="G2088" s="1">
        <f t="shared" si="366"/>
        <v>0.26320000000000005</v>
      </c>
      <c r="I2088" s="1">
        <f t="shared" si="367"/>
        <v>1.2644947601046616E-3</v>
      </c>
      <c r="J2088" s="1">
        <f t="shared" si="368"/>
        <v>5.1580372298572848E-5</v>
      </c>
      <c r="K2088" s="1">
        <f t="shared" si="369"/>
        <v>5.5775266234620288E-5</v>
      </c>
      <c r="L2088" s="1">
        <f t="shared" si="370"/>
        <v>0.99862814960136392</v>
      </c>
      <c r="M2088" s="1">
        <f t="shared" si="371"/>
        <v>1.0000000000000018</v>
      </c>
      <c r="O2088" s="1">
        <f t="shared" si="361"/>
        <v>3.8098815836237348E-9</v>
      </c>
      <c r="P2088" s="1">
        <f t="shared" si="362"/>
        <v>1.5540998404811348E-10</v>
      </c>
      <c r="Q2088" s="1">
        <f t="shared" si="363"/>
        <v>1.6804906303558132E-10</v>
      </c>
    </row>
    <row r="2089" spans="1:17" x14ac:dyDescent="0.2">
      <c r="A2089" s="1">
        <v>2083</v>
      </c>
      <c r="B2089" s="1">
        <f t="shared" si="364"/>
        <v>263.3</v>
      </c>
      <c r="C2089" s="1">
        <v>0.02</v>
      </c>
      <c r="D2089" s="1">
        <v>0.01</v>
      </c>
      <c r="E2089" s="1">
        <v>2E-3</v>
      </c>
      <c r="F2089" s="1">
        <f t="shared" si="365"/>
        <v>0.52660000000000007</v>
      </c>
      <c r="G2089" s="1">
        <f t="shared" si="366"/>
        <v>0.26330000000000003</v>
      </c>
      <c r="I2089" s="1">
        <f t="shared" si="367"/>
        <v>1.2604483768723267E-3</v>
      </c>
      <c r="J2089" s="1">
        <f t="shared" si="368"/>
        <v>5.1394171020985293E-5</v>
      </c>
      <c r="K2089" s="1">
        <f t="shared" si="369"/>
        <v>5.5571755987429741E-5</v>
      </c>
      <c r="L2089" s="1">
        <f t="shared" si="370"/>
        <v>0.99863258569612101</v>
      </c>
      <c r="M2089" s="1">
        <f t="shared" si="371"/>
        <v>1.0000000000000018</v>
      </c>
      <c r="O2089" s="1">
        <f t="shared" si="361"/>
        <v>3.7787489048481515E-9</v>
      </c>
      <c r="P2089" s="1">
        <f t="shared" si="362"/>
        <v>1.5407665321687207E-10</v>
      </c>
      <c r="Q2089" s="1">
        <f t="shared" si="363"/>
        <v>1.6660080327848232E-10</v>
      </c>
    </row>
    <row r="2090" spans="1:17" x14ac:dyDescent="0.2">
      <c r="A2090" s="1">
        <v>2084</v>
      </c>
      <c r="B2090" s="1">
        <f t="shared" si="364"/>
        <v>263.39999999999998</v>
      </c>
      <c r="C2090" s="1">
        <v>0.02</v>
      </c>
      <c r="D2090" s="1">
        <v>0.01</v>
      </c>
      <c r="E2090" s="1">
        <v>2E-3</v>
      </c>
      <c r="F2090" s="1">
        <f t="shared" si="365"/>
        <v>0.52679999999999993</v>
      </c>
      <c r="G2090" s="1">
        <f t="shared" si="366"/>
        <v>0.26339999999999997</v>
      </c>
      <c r="I2090" s="1">
        <f t="shared" si="367"/>
        <v>1.2564149420663353E-3</v>
      </c>
      <c r="J2090" s="1">
        <f t="shared" si="368"/>
        <v>5.120865072876486E-5</v>
      </c>
      <c r="K2090" s="1">
        <f t="shared" si="369"/>
        <v>5.5369000029153042E-5</v>
      </c>
      <c r="L2090" s="1">
        <f t="shared" si="370"/>
        <v>0.99863700740717753</v>
      </c>
      <c r="M2090" s="1">
        <f t="shared" si="371"/>
        <v>1.0000000000000018</v>
      </c>
      <c r="O2090" s="1">
        <f t="shared" si="361"/>
        <v>3.7478706286481986E-9</v>
      </c>
      <c r="P2090" s="1">
        <f t="shared" si="362"/>
        <v>1.5275478790740854E-10</v>
      </c>
      <c r="Q2090" s="1">
        <f t="shared" si="363"/>
        <v>1.6516505972588768E-10</v>
      </c>
    </row>
    <row r="2091" spans="1:17" x14ac:dyDescent="0.2">
      <c r="A2091" s="1">
        <v>2085</v>
      </c>
      <c r="B2091" s="1">
        <f t="shared" si="364"/>
        <v>263.5</v>
      </c>
      <c r="C2091" s="1">
        <v>0.02</v>
      </c>
      <c r="D2091" s="1">
        <v>0.01</v>
      </c>
      <c r="E2091" s="1">
        <v>2E-3</v>
      </c>
      <c r="F2091" s="1">
        <f t="shared" si="365"/>
        <v>0.52700000000000002</v>
      </c>
      <c r="G2091" s="1">
        <f t="shared" si="366"/>
        <v>0.26350000000000001</v>
      </c>
      <c r="I2091" s="1">
        <f t="shared" si="367"/>
        <v>1.252394414251723E-3</v>
      </c>
      <c r="J2091" s="1">
        <f t="shared" si="368"/>
        <v>5.1023808892506202E-5</v>
      </c>
      <c r="K2091" s="1">
        <f t="shared" si="369"/>
        <v>5.5166995510451485E-5</v>
      </c>
      <c r="L2091" s="1">
        <f t="shared" si="370"/>
        <v>0.99864141478134716</v>
      </c>
      <c r="M2091" s="1">
        <f t="shared" si="371"/>
        <v>1.0000000000000018</v>
      </c>
      <c r="O2091" s="1">
        <f t="shared" si="361"/>
        <v>3.7172446761577899E-9</v>
      </c>
      <c r="P2091" s="1">
        <f t="shared" si="362"/>
        <v>1.5144428927869616E-10</v>
      </c>
      <c r="Q2091" s="1">
        <f t="shared" si="363"/>
        <v>1.6374172387487904E-10</v>
      </c>
    </row>
    <row r="2092" spans="1:17" x14ac:dyDescent="0.2">
      <c r="A2092" s="1">
        <v>2086</v>
      </c>
      <c r="B2092" s="1">
        <f t="shared" si="364"/>
        <v>263.60000000000002</v>
      </c>
      <c r="C2092" s="1">
        <v>0.02</v>
      </c>
      <c r="D2092" s="1">
        <v>0.01</v>
      </c>
      <c r="E2092" s="1">
        <v>2E-3</v>
      </c>
      <c r="F2092" s="1">
        <f t="shared" si="365"/>
        <v>0.5272</v>
      </c>
      <c r="G2092" s="1">
        <f t="shared" si="366"/>
        <v>0.2636</v>
      </c>
      <c r="I2092" s="1">
        <f t="shared" si="367"/>
        <v>1.2483867521261174E-3</v>
      </c>
      <c r="J2092" s="1">
        <f t="shared" si="368"/>
        <v>5.0839642992374574E-5</v>
      </c>
      <c r="K2092" s="1">
        <f t="shared" si="369"/>
        <v>5.4965739593002814E-5</v>
      </c>
      <c r="L2092" s="1">
        <f t="shared" si="370"/>
        <v>0.99864580786529034</v>
      </c>
      <c r="M2092" s="1">
        <f t="shared" si="371"/>
        <v>1.0000000000000018</v>
      </c>
      <c r="O2092" s="1">
        <f t="shared" si="361"/>
        <v>3.6868689854983929E-9</v>
      </c>
      <c r="P2092" s="1">
        <f t="shared" si="362"/>
        <v>1.5014505934412592E-10</v>
      </c>
      <c r="Q2092" s="1">
        <f t="shared" si="363"/>
        <v>1.6233068816637875E-10</v>
      </c>
    </row>
    <row r="2093" spans="1:17" x14ac:dyDescent="0.2">
      <c r="A2093" s="1">
        <v>2087</v>
      </c>
      <c r="B2093" s="1">
        <f t="shared" si="364"/>
        <v>263.70000000000005</v>
      </c>
      <c r="C2093" s="1">
        <v>0.02</v>
      </c>
      <c r="D2093" s="1">
        <v>0.01</v>
      </c>
      <c r="E2093" s="1">
        <v>2E-3</v>
      </c>
      <c r="F2093" s="1">
        <f t="shared" si="365"/>
        <v>0.52740000000000009</v>
      </c>
      <c r="G2093" s="1">
        <f t="shared" si="366"/>
        <v>0.26370000000000005</v>
      </c>
      <c r="I2093" s="1">
        <f t="shared" si="367"/>
        <v>1.2443919145193139E-3</v>
      </c>
      <c r="J2093" s="1">
        <f t="shared" si="368"/>
        <v>5.0656150518068818E-5</v>
      </c>
      <c r="K2093" s="1">
        <f t="shared" si="369"/>
        <v>5.4765229449457381E-5</v>
      </c>
      <c r="L2093" s="1">
        <f t="shared" si="370"/>
        <v>0.99865018670551498</v>
      </c>
      <c r="M2093" s="1">
        <f t="shared" si="371"/>
        <v>1.0000000000000018</v>
      </c>
      <c r="O2093" s="1">
        <f t="shared" si="361"/>
        <v>3.6567415116402597E-9</v>
      </c>
      <c r="P2093" s="1">
        <f t="shared" si="362"/>
        <v>1.488570009640998E-10</v>
      </c>
      <c r="Q2093" s="1">
        <f t="shared" si="363"/>
        <v>1.6093184597691011E-10</v>
      </c>
    </row>
    <row r="2094" spans="1:17" x14ac:dyDescent="0.2">
      <c r="A2094" s="1">
        <v>2088</v>
      </c>
      <c r="B2094" s="1">
        <f t="shared" si="364"/>
        <v>263.8</v>
      </c>
      <c r="C2094" s="1">
        <v>0.02</v>
      </c>
      <c r="D2094" s="1">
        <v>0.01</v>
      </c>
      <c r="E2094" s="1">
        <v>2E-3</v>
      </c>
      <c r="F2094" s="1">
        <f t="shared" si="365"/>
        <v>0.52760000000000007</v>
      </c>
      <c r="G2094" s="1">
        <f t="shared" si="366"/>
        <v>0.26380000000000003</v>
      </c>
      <c r="I2094" s="1">
        <f t="shared" si="367"/>
        <v>1.2404098603928521E-3</v>
      </c>
      <c r="J2094" s="1">
        <f t="shared" si="368"/>
        <v>5.0473328968784494E-5</v>
      </c>
      <c r="K2094" s="1">
        <f t="shared" si="369"/>
        <v>5.4565462263394504E-5</v>
      </c>
      <c r="L2094" s="1">
        <f t="shared" si="370"/>
        <v>0.99865455134837677</v>
      </c>
      <c r="M2094" s="1">
        <f t="shared" si="371"/>
        <v>1.0000000000000018</v>
      </c>
      <c r="O2094" s="1">
        <f t="shared" si="361"/>
        <v>3.6268602262647307E-9</v>
      </c>
      <c r="P2094" s="1">
        <f t="shared" si="362"/>
        <v>1.4758001783868667E-10</v>
      </c>
      <c r="Q2094" s="1">
        <f t="shared" si="363"/>
        <v>1.5954509161042708E-10</v>
      </c>
    </row>
    <row r="2095" spans="1:17" x14ac:dyDescent="0.2">
      <c r="A2095" s="1">
        <v>2089</v>
      </c>
      <c r="B2095" s="1">
        <f t="shared" si="364"/>
        <v>263.89999999999998</v>
      </c>
      <c r="C2095" s="1">
        <v>0.02</v>
      </c>
      <c r="D2095" s="1">
        <v>0.01</v>
      </c>
      <c r="E2095" s="1">
        <v>2E-3</v>
      </c>
      <c r="F2095" s="1">
        <f t="shared" si="365"/>
        <v>0.52779999999999994</v>
      </c>
      <c r="G2095" s="1">
        <f t="shared" si="366"/>
        <v>0.26389999999999997</v>
      </c>
      <c r="I2095" s="1">
        <f t="shared" si="367"/>
        <v>1.236440548839595E-3</v>
      </c>
      <c r="J2095" s="1">
        <f t="shared" si="368"/>
        <v>5.029117585317713E-5</v>
      </c>
      <c r="K2095" s="1">
        <f t="shared" si="369"/>
        <v>5.4366435229279009E-5</v>
      </c>
      <c r="L2095" s="1">
        <f t="shared" si="370"/>
        <v>0.99865890184007977</v>
      </c>
      <c r="M2095" s="1">
        <f t="shared" si="371"/>
        <v>1.0000000000000018</v>
      </c>
      <c r="O2095" s="1">
        <f t="shared" si="361"/>
        <v>3.5972231176276596E-9</v>
      </c>
      <c r="P2095" s="1">
        <f t="shared" si="362"/>
        <v>1.4631401450034151E-10</v>
      </c>
      <c r="Q2095" s="1">
        <f t="shared" si="363"/>
        <v>1.5817032029021607E-10</v>
      </c>
    </row>
    <row r="2096" spans="1:17" x14ac:dyDescent="0.2">
      <c r="A2096" s="1">
        <v>2090</v>
      </c>
      <c r="B2096" s="1">
        <f t="shared" si="364"/>
        <v>264</v>
      </c>
      <c r="C2096" s="1">
        <v>0.02</v>
      </c>
      <c r="D2096" s="1">
        <v>0.01</v>
      </c>
      <c r="E2096" s="1">
        <v>2E-3</v>
      </c>
      <c r="F2096" s="1">
        <f t="shared" si="365"/>
        <v>0.52800000000000002</v>
      </c>
      <c r="G2096" s="1">
        <f t="shared" si="366"/>
        <v>0.26400000000000001</v>
      </c>
      <c r="I2096" s="1">
        <f t="shared" si="367"/>
        <v>1.2324839390833082E-3</v>
      </c>
      <c r="J2096" s="1">
        <f t="shared" si="368"/>
        <v>5.0109688689325631E-5</v>
      </c>
      <c r="K2096" s="1">
        <f t="shared" si="369"/>
        <v>5.4168145552417931E-5</v>
      </c>
      <c r="L2096" s="1">
        <f t="shared" si="370"/>
        <v>0.9986632382266768</v>
      </c>
      <c r="M2096" s="1">
        <f t="shared" si="371"/>
        <v>1.0000000000000018</v>
      </c>
      <c r="O2096" s="1">
        <f t="shared" si="361"/>
        <v>3.567828190423988E-9</v>
      </c>
      <c r="P2096" s="1">
        <f t="shared" si="362"/>
        <v>1.4505889630668967E-10</v>
      </c>
      <c r="Q2096" s="1">
        <f t="shared" si="363"/>
        <v>1.5680742815086949E-10</v>
      </c>
    </row>
    <row r="2097" spans="1:17" x14ac:dyDescent="0.2">
      <c r="A2097" s="1">
        <v>2091</v>
      </c>
      <c r="B2097" s="1">
        <f t="shared" si="364"/>
        <v>264.10000000000002</v>
      </c>
      <c r="C2097" s="1">
        <v>0.02</v>
      </c>
      <c r="D2097" s="1">
        <v>0.01</v>
      </c>
      <c r="E2097" s="1">
        <v>2E-3</v>
      </c>
      <c r="F2097" s="1">
        <f t="shared" si="365"/>
        <v>0.5282</v>
      </c>
      <c r="G2097" s="1">
        <f t="shared" si="366"/>
        <v>0.2641</v>
      </c>
      <c r="I2097" s="1">
        <f t="shared" si="367"/>
        <v>1.2285399904782416E-3</v>
      </c>
      <c r="J2097" s="1">
        <f t="shared" si="368"/>
        <v>4.9928865004695856E-5</v>
      </c>
      <c r="K2097" s="1">
        <f t="shared" si="369"/>
        <v>5.3970590448917407E-5</v>
      </c>
      <c r="L2097" s="1">
        <f t="shared" si="370"/>
        <v>0.99866756055407002</v>
      </c>
      <c r="M2097" s="1">
        <f t="shared" si="371"/>
        <v>1.0000000000000018</v>
      </c>
      <c r="O2097" s="1">
        <f t="shared" si="361"/>
        <v>3.5386734656534323E-9</v>
      </c>
      <c r="P2097" s="1">
        <f t="shared" si="362"/>
        <v>1.4381456943337377E-10</v>
      </c>
      <c r="Q2097" s="1">
        <f t="shared" si="363"/>
        <v>1.5545631223033032E-10</v>
      </c>
    </row>
    <row r="2098" spans="1:17" x14ac:dyDescent="0.2">
      <c r="A2098" s="1">
        <v>2092</v>
      </c>
      <c r="B2098" s="1">
        <f t="shared" si="364"/>
        <v>264.20000000000005</v>
      </c>
      <c r="C2098" s="1">
        <v>0.02</v>
      </c>
      <c r="D2098" s="1">
        <v>0.01</v>
      </c>
      <c r="E2098" s="1">
        <v>2E-3</v>
      </c>
      <c r="F2098" s="1">
        <f t="shared" si="365"/>
        <v>0.52840000000000009</v>
      </c>
      <c r="G2098" s="1">
        <f t="shared" si="366"/>
        <v>0.26420000000000005</v>
      </c>
      <c r="I2098" s="1">
        <f t="shared" si="367"/>
        <v>1.2246086625087112E-3</v>
      </c>
      <c r="J2098" s="1">
        <f t="shared" si="368"/>
        <v>4.9748702336104306E-5</v>
      </c>
      <c r="K2098" s="1">
        <f t="shared" si="369"/>
        <v>5.3773767145639739E-5</v>
      </c>
      <c r="L2098" s="1">
        <f t="shared" si="370"/>
        <v>0.9986718688680114</v>
      </c>
      <c r="M2098" s="1">
        <f t="shared" si="371"/>
        <v>1.0000000000000018</v>
      </c>
      <c r="O2098" s="1">
        <f t="shared" si="361"/>
        <v>3.5097569804872237E-9</v>
      </c>
      <c r="P2098" s="1">
        <f t="shared" si="362"/>
        <v>1.4258094086696132E-10</v>
      </c>
      <c r="Q2098" s="1">
        <f t="shared" si="363"/>
        <v>1.5411687046200449E-10</v>
      </c>
    </row>
    <row r="2099" spans="1:17" x14ac:dyDescent="0.2">
      <c r="A2099" s="1">
        <v>2093</v>
      </c>
      <c r="B2099" s="1">
        <f t="shared" si="364"/>
        <v>264.3</v>
      </c>
      <c r="C2099" s="1">
        <v>0.02</v>
      </c>
      <c r="D2099" s="1">
        <v>0.01</v>
      </c>
      <c r="E2099" s="1">
        <v>2E-3</v>
      </c>
      <c r="F2099" s="1">
        <f t="shared" si="365"/>
        <v>0.52860000000000007</v>
      </c>
      <c r="G2099" s="1">
        <f t="shared" si="366"/>
        <v>0.26430000000000003</v>
      </c>
      <c r="I2099" s="1">
        <f t="shared" si="367"/>
        <v>1.2206899147886832E-3</v>
      </c>
      <c r="J2099" s="1">
        <f t="shared" si="368"/>
        <v>4.9569198229681977E-5</v>
      </c>
      <c r="K2099" s="1">
        <f t="shared" si="369"/>
        <v>5.3577672880160647E-5</v>
      </c>
      <c r="L2099" s="1">
        <f t="shared" si="370"/>
        <v>0.99867616321410335</v>
      </c>
      <c r="M2099" s="1">
        <f t="shared" si="371"/>
        <v>1.0000000000000018</v>
      </c>
      <c r="O2099" s="1">
        <f t="shared" si="361"/>
        <v>3.4810767881359532E-9</v>
      </c>
      <c r="P2099" s="1">
        <f t="shared" si="362"/>
        <v>1.4135791839791435E-10</v>
      </c>
      <c r="Q2099" s="1">
        <f t="shared" si="363"/>
        <v>1.5278900166694281E-10</v>
      </c>
    </row>
    <row r="2100" spans="1:17" x14ac:dyDescent="0.2">
      <c r="A2100" s="1">
        <v>2094</v>
      </c>
      <c r="B2100" s="1">
        <f t="shared" si="364"/>
        <v>264.39999999999998</v>
      </c>
      <c r="C2100" s="1">
        <v>0.02</v>
      </c>
      <c r="D2100" s="1">
        <v>0.01</v>
      </c>
      <c r="E2100" s="1">
        <v>2E-3</v>
      </c>
      <c r="F2100" s="1">
        <f t="shared" si="365"/>
        <v>0.52879999999999994</v>
      </c>
      <c r="G2100" s="1">
        <f t="shared" si="366"/>
        <v>0.26439999999999997</v>
      </c>
      <c r="I2100" s="1">
        <f t="shared" si="367"/>
        <v>1.2167837070613595E-3</v>
      </c>
      <c r="J2100" s="1">
        <f t="shared" si="368"/>
        <v>4.9390350240838352E-5</v>
      </c>
      <c r="K2100" s="1">
        <f t="shared" si="369"/>
        <v>5.3382304900726681E-5</v>
      </c>
      <c r="L2100" s="1">
        <f t="shared" si="370"/>
        <v>0.99868044363779895</v>
      </c>
      <c r="M2100" s="1">
        <f t="shared" si="371"/>
        <v>1.0000000000000018</v>
      </c>
      <c r="O2100" s="1">
        <f t="shared" si="361"/>
        <v>3.4526309577185437E-9</v>
      </c>
      <c r="P2100" s="1">
        <f t="shared" si="362"/>
        <v>1.4014541061362254E-10</v>
      </c>
      <c r="Q2100" s="1">
        <f t="shared" si="363"/>
        <v>1.5147260554609398E-10</v>
      </c>
    </row>
    <row r="2101" spans="1:17" x14ac:dyDescent="0.2">
      <c r="A2101" s="1">
        <v>2095</v>
      </c>
      <c r="B2101" s="1">
        <f t="shared" si="364"/>
        <v>264.5</v>
      </c>
      <c r="C2101" s="1">
        <v>0.02</v>
      </c>
      <c r="D2101" s="1">
        <v>0.01</v>
      </c>
      <c r="E2101" s="1">
        <v>2E-3</v>
      </c>
      <c r="F2101" s="1">
        <f t="shared" si="365"/>
        <v>0.52900000000000003</v>
      </c>
      <c r="G2101" s="1">
        <f t="shared" si="366"/>
        <v>0.26450000000000001</v>
      </c>
      <c r="I2101" s="1">
        <f t="shared" si="367"/>
        <v>1.2128899991987632E-3</v>
      </c>
      <c r="J2101" s="1">
        <f t="shared" si="368"/>
        <v>4.9212155934225536E-5</v>
      </c>
      <c r="K2101" s="1">
        <f t="shared" si="369"/>
        <v>5.3187660466212826E-5</v>
      </c>
      <c r="L2101" s="1">
        <f t="shared" si="370"/>
        <v>0.99868471018440264</v>
      </c>
      <c r="M2101" s="1">
        <f t="shared" si="371"/>
        <v>1.0000000000000018</v>
      </c>
      <c r="O2101" s="1">
        <f t="shared" si="361"/>
        <v>3.4244175741322049E-9</v>
      </c>
      <c r="P2101" s="1">
        <f t="shared" si="362"/>
        <v>1.3894332689149296E-10</v>
      </c>
      <c r="Q2101" s="1">
        <f t="shared" si="363"/>
        <v>1.5016758267262134E-10</v>
      </c>
    </row>
    <row r="2102" spans="1:17" x14ac:dyDescent="0.2">
      <c r="A2102" s="1">
        <v>2096</v>
      </c>
      <c r="B2102" s="1">
        <f t="shared" si="364"/>
        <v>264.60000000000002</v>
      </c>
      <c r="C2102" s="1">
        <v>0.02</v>
      </c>
      <c r="D2102" s="1">
        <v>0.01</v>
      </c>
      <c r="E2102" s="1">
        <v>2E-3</v>
      </c>
      <c r="F2102" s="1">
        <f t="shared" si="365"/>
        <v>0.5292</v>
      </c>
      <c r="G2102" s="1">
        <f t="shared" si="366"/>
        <v>0.2646</v>
      </c>
      <c r="I2102" s="1">
        <f t="shared" si="367"/>
        <v>1.2090087512013272E-3</v>
      </c>
      <c r="J2102" s="1">
        <f t="shared" si="368"/>
        <v>4.9034612883702534E-5</v>
      </c>
      <c r="K2102" s="1">
        <f t="shared" si="369"/>
        <v>5.2993736846080258E-5</v>
      </c>
      <c r="L2102" s="1">
        <f t="shared" si="370"/>
        <v>0.99868896289907072</v>
      </c>
      <c r="M2102" s="1">
        <f t="shared" si="371"/>
        <v>1.0000000000000018</v>
      </c>
      <c r="O2102" s="1">
        <f t="shared" si="361"/>
        <v>3.3964347379235426E-9</v>
      </c>
      <c r="P2102" s="1">
        <f t="shared" si="362"/>
        <v>1.3775157739210397E-10</v>
      </c>
      <c r="Q2102" s="1">
        <f t="shared" si="363"/>
        <v>1.4887383448429104E-10</v>
      </c>
    </row>
    <row r="2103" spans="1:17" x14ac:dyDescent="0.2">
      <c r="A2103" s="1">
        <v>2097</v>
      </c>
      <c r="B2103" s="1">
        <f t="shared" si="364"/>
        <v>264.70000000000005</v>
      </c>
      <c r="C2103" s="1">
        <v>0.02</v>
      </c>
      <c r="D2103" s="1">
        <v>0.01</v>
      </c>
      <c r="E2103" s="1">
        <v>2E-3</v>
      </c>
      <c r="F2103" s="1">
        <f t="shared" si="365"/>
        <v>0.52940000000000009</v>
      </c>
      <c r="G2103" s="1">
        <f t="shared" si="366"/>
        <v>0.26470000000000005</v>
      </c>
      <c r="I2103" s="1">
        <f t="shared" si="367"/>
        <v>1.2051399231974829E-3</v>
      </c>
      <c r="J2103" s="1">
        <f t="shared" si="368"/>
        <v>4.8857718672299653E-5</v>
      </c>
      <c r="K2103" s="1">
        <f t="shared" si="369"/>
        <v>5.2800531320334303E-5</v>
      </c>
      <c r="L2103" s="1">
        <f t="shared" si="370"/>
        <v>0.99869320182681176</v>
      </c>
      <c r="M2103" s="1">
        <f t="shared" si="371"/>
        <v>1.0000000000000018</v>
      </c>
      <c r="O2103" s="1">
        <f t="shared" si="361"/>
        <v>3.368680565160664E-9</v>
      </c>
      <c r="P2103" s="1">
        <f t="shared" si="362"/>
        <v>1.3657007305241589E-10</v>
      </c>
      <c r="Q2103" s="1">
        <f t="shared" si="363"/>
        <v>1.4759126327592449E-10</v>
      </c>
    </row>
    <row r="2104" spans="1:17" x14ac:dyDescent="0.2">
      <c r="A2104" s="1">
        <v>2098</v>
      </c>
      <c r="B2104" s="1">
        <f t="shared" si="364"/>
        <v>264.8</v>
      </c>
      <c r="C2104" s="1">
        <v>0.02</v>
      </c>
      <c r="D2104" s="1">
        <v>0.01</v>
      </c>
      <c r="E2104" s="1">
        <v>2E-3</v>
      </c>
      <c r="F2104" s="1">
        <f t="shared" si="365"/>
        <v>0.52960000000000007</v>
      </c>
      <c r="G2104" s="1">
        <f t="shared" si="366"/>
        <v>0.26480000000000004</v>
      </c>
      <c r="I2104" s="1">
        <f t="shared" si="367"/>
        <v>1.201283475443251E-3</v>
      </c>
      <c r="J2104" s="1">
        <f t="shared" si="368"/>
        <v>4.8681470892183072E-5</v>
      </c>
      <c r="K2104" s="1">
        <f t="shared" si="369"/>
        <v>5.2608041179482535E-5</v>
      </c>
      <c r="L2104" s="1">
        <f t="shared" si="370"/>
        <v>0.99869742701248698</v>
      </c>
      <c r="M2104" s="1">
        <f t="shared" si="371"/>
        <v>1.000000000000002</v>
      </c>
      <c r="O2104" s="1">
        <f t="shared" si="361"/>
        <v>3.34115318730632E-9</v>
      </c>
      <c r="P2104" s="1">
        <f t="shared" si="362"/>
        <v>1.3539872557904096E-10</v>
      </c>
      <c r="Q2104" s="1">
        <f t="shared" si="363"/>
        <v>1.4631977219191649E-10</v>
      </c>
    </row>
    <row r="2105" spans="1:17" x14ac:dyDescent="0.2">
      <c r="A2105" s="1">
        <v>2099</v>
      </c>
      <c r="B2105" s="1">
        <f t="shared" si="364"/>
        <v>264.89999999999998</v>
      </c>
      <c r="C2105" s="1">
        <v>0.02</v>
      </c>
      <c r="D2105" s="1">
        <v>0.01</v>
      </c>
      <c r="E2105" s="1">
        <v>2E-3</v>
      </c>
      <c r="F2105" s="1">
        <f t="shared" si="365"/>
        <v>0.52979999999999994</v>
      </c>
      <c r="G2105" s="1">
        <f t="shared" si="366"/>
        <v>0.26489999999999997</v>
      </c>
      <c r="I2105" s="1">
        <f t="shared" si="367"/>
        <v>1.1974393683218327E-3</v>
      </c>
      <c r="J2105" s="1">
        <f t="shared" si="368"/>
        <v>4.8505867144619562E-5</v>
      </c>
      <c r="K2105" s="1">
        <f t="shared" si="369"/>
        <v>5.2416263724493091E-5</v>
      </c>
      <c r="L2105" s="1">
        <f t="shared" si="370"/>
        <v>0.99870163850081095</v>
      </c>
      <c r="M2105" s="1">
        <f t="shared" si="371"/>
        <v>1.000000000000002</v>
      </c>
      <c r="O2105" s="1">
        <f t="shared" si="361"/>
        <v>3.3138507510921517E-9</v>
      </c>
      <c r="P2105" s="1">
        <f t="shared" si="362"/>
        <v>1.3423744744157406E-10</v>
      </c>
      <c r="Q2105" s="1">
        <f t="shared" si="363"/>
        <v>1.4505926521882228E-10</v>
      </c>
    </row>
    <row r="2106" spans="1:17" x14ac:dyDescent="0.2">
      <c r="A2106" s="1">
        <v>2100</v>
      </c>
      <c r="B2106" s="1">
        <f t="shared" si="364"/>
        <v>265</v>
      </c>
      <c r="C2106" s="1">
        <v>0.02</v>
      </c>
      <c r="D2106" s="1">
        <v>0.01</v>
      </c>
      <c r="E2106" s="1">
        <v>2E-3</v>
      </c>
      <c r="F2106" s="1">
        <f t="shared" si="365"/>
        <v>0.53</v>
      </c>
      <c r="G2106" s="1">
        <f t="shared" si="366"/>
        <v>0.26500000000000001</v>
      </c>
      <c r="I2106" s="1">
        <f t="shared" si="367"/>
        <v>1.1936075623432028E-3</v>
      </c>
      <c r="J2106" s="1">
        <f t="shared" si="368"/>
        <v>4.8330905039941285E-5</v>
      </c>
      <c r="K2106" s="1">
        <f t="shared" si="369"/>
        <v>5.2225196266753103E-5</v>
      </c>
      <c r="L2106" s="1">
        <f t="shared" si="370"/>
        <v>0.99870583633635202</v>
      </c>
      <c r="M2106" s="1">
        <f t="shared" si="371"/>
        <v>1.000000000000002</v>
      </c>
      <c r="O2106" s="1">
        <f t="shared" si="361"/>
        <v>3.2867714183938778E-9</v>
      </c>
      <c r="P2106" s="1">
        <f t="shared" si="362"/>
        <v>1.3308615186597829E-10</v>
      </c>
      <c r="Q2106" s="1">
        <f t="shared" si="363"/>
        <v>1.4380964717800513E-10</v>
      </c>
    </row>
    <row r="2107" spans="1:17" x14ac:dyDescent="0.2">
      <c r="A2107" s="1">
        <v>2101</v>
      </c>
      <c r="B2107" s="1">
        <f t="shared" si="364"/>
        <v>265.10000000000002</v>
      </c>
      <c r="C2107" s="1">
        <v>0.02</v>
      </c>
      <c r="D2107" s="1">
        <v>0.01</v>
      </c>
      <c r="E2107" s="1">
        <v>2E-3</v>
      </c>
      <c r="F2107" s="1">
        <f t="shared" si="365"/>
        <v>0.5302</v>
      </c>
      <c r="G2107" s="1">
        <f t="shared" si="366"/>
        <v>0.2651</v>
      </c>
      <c r="I2107" s="1">
        <f t="shared" si="367"/>
        <v>1.1897880181437044E-3</v>
      </c>
      <c r="J2107" s="1">
        <f t="shared" si="368"/>
        <v>4.81565821975108E-5</v>
      </c>
      <c r="K2107" s="1">
        <f t="shared" si="369"/>
        <v>5.2034836128027346E-5</v>
      </c>
      <c r="L2107" s="1">
        <f t="shared" si="370"/>
        <v>0.99871002056353264</v>
      </c>
      <c r="M2107" s="1">
        <f t="shared" si="371"/>
        <v>1.0000000000000018</v>
      </c>
      <c r="O2107" s="1">
        <f t="shared" si="361"/>
        <v>3.2599133661075541E-9</v>
      </c>
      <c r="P2107" s="1">
        <f t="shared" si="362"/>
        <v>1.3194475282802983E-10</v>
      </c>
      <c r="Q2107" s="1">
        <f t="shared" si="363"/>
        <v>1.4257082371835127E-10</v>
      </c>
    </row>
    <row r="2108" spans="1:17" x14ac:dyDescent="0.2">
      <c r="A2108" s="1">
        <v>2102</v>
      </c>
      <c r="B2108" s="1">
        <f t="shared" si="364"/>
        <v>265.20000000000005</v>
      </c>
      <c r="C2108" s="1">
        <v>0.02</v>
      </c>
      <c r="D2108" s="1">
        <v>0.01</v>
      </c>
      <c r="E2108" s="1">
        <v>2E-3</v>
      </c>
      <c r="F2108" s="1">
        <f t="shared" si="365"/>
        <v>0.53040000000000009</v>
      </c>
      <c r="G2108" s="1">
        <f t="shared" si="366"/>
        <v>0.26520000000000005</v>
      </c>
      <c r="I2108" s="1">
        <f t="shared" si="367"/>
        <v>1.1859806964856447E-3</v>
      </c>
      <c r="J2108" s="1">
        <f t="shared" si="368"/>
        <v>4.7982896245686189E-5</v>
      </c>
      <c r="K2108" s="1">
        <f t="shared" si="369"/>
        <v>5.1845180640417049E-5</v>
      </c>
      <c r="L2108" s="1">
        <f t="shared" si="370"/>
        <v>0.99871419122663019</v>
      </c>
      <c r="M2108" s="1">
        <f t="shared" si="371"/>
        <v>1.000000000000002</v>
      </c>
      <c r="O2108" s="1">
        <f t="shared" si="361"/>
        <v>3.2332747860268782E-9</v>
      </c>
      <c r="P2108" s="1">
        <f t="shared" si="362"/>
        <v>1.3081316504682147E-10</v>
      </c>
      <c r="Q2108" s="1">
        <f t="shared" si="363"/>
        <v>1.4134270130904975E-10</v>
      </c>
    </row>
    <row r="2109" spans="1:17" x14ac:dyDescent="0.2">
      <c r="A2109" s="1">
        <v>2103</v>
      </c>
      <c r="B2109" s="1">
        <f t="shared" si="364"/>
        <v>265.3</v>
      </c>
      <c r="C2109" s="1">
        <v>0.02</v>
      </c>
      <c r="D2109" s="1">
        <v>0.01</v>
      </c>
      <c r="E2109" s="1">
        <v>2E-3</v>
      </c>
      <c r="F2109" s="1">
        <f t="shared" si="365"/>
        <v>0.53060000000000007</v>
      </c>
      <c r="G2109" s="1">
        <f t="shared" si="366"/>
        <v>0.26530000000000004</v>
      </c>
      <c r="I2109" s="1">
        <f t="shared" si="367"/>
        <v>1.1821855582568907E-3</v>
      </c>
      <c r="J2109" s="1">
        <f t="shared" si="368"/>
        <v>4.7809844821786281E-5</v>
      </c>
      <c r="K2109" s="1">
        <f t="shared" si="369"/>
        <v>5.1656227146318832E-5</v>
      </c>
      <c r="L2109" s="1">
        <f t="shared" si="370"/>
        <v>0.99871834836977691</v>
      </c>
      <c r="M2109" s="1">
        <f t="shared" si="371"/>
        <v>1.000000000000002</v>
      </c>
      <c r="O2109" s="1">
        <f t="shared" si="361"/>
        <v>3.2068538847213785E-9</v>
      </c>
      <c r="P2109" s="1">
        <f t="shared" si="362"/>
        <v>1.2969130397831771E-10</v>
      </c>
      <c r="Q2109" s="1">
        <f t="shared" si="363"/>
        <v>1.4012518723243075E-10</v>
      </c>
    </row>
    <row r="2110" spans="1:17" x14ac:dyDescent="0.2">
      <c r="A2110" s="1">
        <v>2104</v>
      </c>
      <c r="B2110" s="1">
        <f t="shared" si="364"/>
        <v>265.39999999999998</v>
      </c>
      <c r="C2110" s="1">
        <v>0.02</v>
      </c>
      <c r="D2110" s="1">
        <v>0.01</v>
      </c>
      <c r="E2110" s="1">
        <v>2E-3</v>
      </c>
      <c r="F2110" s="1">
        <f t="shared" si="365"/>
        <v>0.53079999999999994</v>
      </c>
      <c r="G2110" s="1">
        <f t="shared" si="366"/>
        <v>0.26539999999999997</v>
      </c>
      <c r="I2110" s="1">
        <f t="shared" si="367"/>
        <v>1.1784025644704687E-3</v>
      </c>
      <c r="J2110" s="1">
        <f t="shared" si="368"/>
        <v>4.7637425572056082E-5</v>
      </c>
      <c r="K2110" s="1">
        <f t="shared" si="369"/>
        <v>5.1467972998383884E-5</v>
      </c>
      <c r="L2110" s="1">
        <f t="shared" si="370"/>
        <v>0.99872249203696095</v>
      </c>
      <c r="M2110" s="1">
        <f t="shared" si="371"/>
        <v>1.0000000000000018</v>
      </c>
      <c r="O2110" s="1">
        <f t="shared" si="361"/>
        <v>3.1806488834157155E-9</v>
      </c>
      <c r="P2110" s="1">
        <f t="shared" si="362"/>
        <v>1.2857908580897064E-10</v>
      </c>
      <c r="Q2110" s="1">
        <f t="shared" si="363"/>
        <v>1.3891818957687134E-10</v>
      </c>
    </row>
    <row r="2111" spans="1:17" x14ac:dyDescent="0.2">
      <c r="A2111" s="1">
        <v>2105</v>
      </c>
      <c r="B2111" s="1">
        <f t="shared" si="364"/>
        <v>265.5</v>
      </c>
      <c r="C2111" s="1">
        <v>0.02</v>
      </c>
      <c r="D2111" s="1">
        <v>0.01</v>
      </c>
      <c r="E2111" s="1">
        <v>2E-3</v>
      </c>
      <c r="F2111" s="1">
        <f t="shared" si="365"/>
        <v>0.53100000000000003</v>
      </c>
      <c r="G2111" s="1">
        <f t="shared" si="366"/>
        <v>0.26550000000000001</v>
      </c>
      <c r="I2111" s="1">
        <f t="shared" si="367"/>
        <v>1.1746316762641631E-3</v>
      </c>
      <c r="J2111" s="1">
        <f t="shared" si="368"/>
        <v>4.7465636151632281E-5</v>
      </c>
      <c r="K2111" s="1">
        <f t="shared" si="369"/>
        <v>5.1280415559477241E-5</v>
      </c>
      <c r="L2111" s="1">
        <f t="shared" si="370"/>
        <v>0.99872662227202658</v>
      </c>
      <c r="M2111" s="1">
        <f t="shared" si="371"/>
        <v>1.0000000000000018</v>
      </c>
      <c r="O2111" s="1">
        <f t="shared" si="361"/>
        <v>3.1546580178699386E-9</v>
      </c>
      <c r="P2111" s="1">
        <f t="shared" si="362"/>
        <v>1.2747642744939003E-10</v>
      </c>
      <c r="Q2111" s="1">
        <f t="shared" si="363"/>
        <v>1.3772161722976238E-10</v>
      </c>
    </row>
    <row r="2112" spans="1:17" x14ac:dyDescent="0.2">
      <c r="A2112" s="1">
        <v>2106</v>
      </c>
      <c r="B2112" s="1">
        <f t="shared" si="364"/>
        <v>265.60000000000002</v>
      </c>
      <c r="C2112" s="1">
        <v>0.02</v>
      </c>
      <c r="D2112" s="1">
        <v>0.01</v>
      </c>
      <c r="E2112" s="1">
        <v>2E-3</v>
      </c>
      <c r="F2112" s="1">
        <f t="shared" si="365"/>
        <v>0.53120000000000001</v>
      </c>
      <c r="G2112" s="1">
        <f t="shared" si="366"/>
        <v>0.2656</v>
      </c>
      <c r="I2112" s="1">
        <f t="shared" si="367"/>
        <v>1.1708728549001178E-3</v>
      </c>
      <c r="J2112" s="1">
        <f t="shared" si="368"/>
        <v>4.729447422450893E-5</v>
      </c>
      <c r="K2112" s="1">
        <f t="shared" si="369"/>
        <v>5.1093552202637281E-5</v>
      </c>
      <c r="L2112" s="1">
        <f t="shared" si="370"/>
        <v>0.9987307391186746</v>
      </c>
      <c r="M2112" s="1">
        <f t="shared" si="371"/>
        <v>1.0000000000000018</v>
      </c>
      <c r="O2112" s="1">
        <f t="shared" si="361"/>
        <v>3.1288795382606675E-9</v>
      </c>
      <c r="P2112" s="1">
        <f t="shared" si="362"/>
        <v>1.2638324652806645E-10</v>
      </c>
      <c r="Q2112" s="1">
        <f t="shared" si="363"/>
        <v>1.365353798705347E-10</v>
      </c>
    </row>
    <row r="2113" spans="1:17" x14ac:dyDescent="0.2">
      <c r="A2113" s="1">
        <v>2107</v>
      </c>
      <c r="B2113" s="1">
        <f t="shared" si="364"/>
        <v>265.70000000000005</v>
      </c>
      <c r="C2113" s="1">
        <v>0.02</v>
      </c>
      <c r="D2113" s="1">
        <v>0.01</v>
      </c>
      <c r="E2113" s="1">
        <v>2E-3</v>
      </c>
      <c r="F2113" s="1">
        <f t="shared" si="365"/>
        <v>0.53140000000000009</v>
      </c>
      <c r="G2113" s="1">
        <f t="shared" si="366"/>
        <v>0.26570000000000005</v>
      </c>
      <c r="I2113" s="1">
        <f t="shared" si="367"/>
        <v>1.1671260617644374E-3</v>
      </c>
      <c r="J2113" s="1">
        <f t="shared" si="368"/>
        <v>4.7123937463503252E-5</v>
      </c>
      <c r="K2113" s="1">
        <f t="shared" si="369"/>
        <v>5.0907380311035355E-5</v>
      </c>
      <c r="L2113" s="1">
        <f t="shared" si="370"/>
        <v>0.99873484262046286</v>
      </c>
      <c r="M2113" s="1">
        <f t="shared" si="371"/>
        <v>1.0000000000000018</v>
      </c>
      <c r="O2113" s="1">
        <f t="shared" si="361"/>
        <v>3.1033117090633276E-9</v>
      </c>
      <c r="P2113" s="1">
        <f t="shared" si="362"/>
        <v>1.2529946138515198E-10</v>
      </c>
      <c r="Q2113" s="1">
        <f t="shared" si="363"/>
        <v>1.3535938796374981E-10</v>
      </c>
    </row>
    <row r="2114" spans="1:17" x14ac:dyDescent="0.2">
      <c r="A2114" s="1">
        <v>2108</v>
      </c>
      <c r="B2114" s="1">
        <f t="shared" si="364"/>
        <v>265.8</v>
      </c>
      <c r="C2114" s="1">
        <v>0.02</v>
      </c>
      <c r="D2114" s="1">
        <v>0.01</v>
      </c>
      <c r="E2114" s="1">
        <v>2E-3</v>
      </c>
      <c r="F2114" s="1">
        <f t="shared" si="365"/>
        <v>0.53160000000000007</v>
      </c>
      <c r="G2114" s="1">
        <f t="shared" si="366"/>
        <v>0.26580000000000004</v>
      </c>
      <c r="I2114" s="1">
        <f t="shared" si="367"/>
        <v>1.1633912583667912E-3</v>
      </c>
      <c r="J2114" s="1">
        <f t="shared" si="368"/>
        <v>4.6954023550221565E-5</v>
      </c>
      <c r="K2114" s="1">
        <f t="shared" si="369"/>
        <v>5.0721897277935584E-5</v>
      </c>
      <c r="L2114" s="1">
        <f t="shared" si="370"/>
        <v>0.99873893282080684</v>
      </c>
      <c r="M2114" s="1">
        <f t="shared" si="371"/>
        <v>1.0000000000000018</v>
      </c>
      <c r="O2114" s="1">
        <f t="shared" si="361"/>
        <v>3.0779528089352879E-9</v>
      </c>
      <c r="P2114" s="1">
        <f t="shared" si="362"/>
        <v>1.242249910662931E-10</v>
      </c>
      <c r="Q2114" s="1">
        <f t="shared" si="363"/>
        <v>1.3419355275224869E-10</v>
      </c>
    </row>
    <row r="2115" spans="1:17" x14ac:dyDescent="0.2">
      <c r="A2115" s="1">
        <v>2109</v>
      </c>
      <c r="B2115" s="1">
        <f t="shared" si="364"/>
        <v>265.89999999999998</v>
      </c>
      <c r="C2115" s="1">
        <v>0.02</v>
      </c>
      <c r="D2115" s="1">
        <v>0.01</v>
      </c>
      <c r="E2115" s="1">
        <v>2E-3</v>
      </c>
      <c r="F2115" s="1">
        <f t="shared" si="365"/>
        <v>0.53179999999999994</v>
      </c>
      <c r="G2115" s="1">
        <f t="shared" si="366"/>
        <v>0.26589999999999997</v>
      </c>
      <c r="I2115" s="1">
        <f t="shared" si="367"/>
        <v>1.1596684063400176E-3</v>
      </c>
      <c r="J2115" s="1">
        <f t="shared" si="368"/>
        <v>4.6784730175025367E-5</v>
      </c>
      <c r="K2115" s="1">
        <f t="shared" si="369"/>
        <v>5.0537100506654846E-5</v>
      </c>
      <c r="L2115" s="1">
        <f t="shared" si="370"/>
        <v>0.99874300976298014</v>
      </c>
      <c r="M2115" s="1">
        <f t="shared" si="371"/>
        <v>1.0000000000000018</v>
      </c>
      <c r="O2115" s="1">
        <f t="shared" si="361"/>
        <v>3.0528011305999569E-9</v>
      </c>
      <c r="P2115" s="1">
        <f t="shared" si="362"/>
        <v>1.2315975531651667E-10</v>
      </c>
      <c r="Q2115" s="1">
        <f t="shared" si="363"/>
        <v>1.330377862503606E-10</v>
      </c>
    </row>
    <row r="2116" spans="1:17" x14ac:dyDescent="0.2">
      <c r="A2116" s="1">
        <v>2110</v>
      </c>
      <c r="B2116" s="1">
        <f t="shared" si="364"/>
        <v>266</v>
      </c>
      <c r="C2116" s="1">
        <v>0.02</v>
      </c>
      <c r="D2116" s="1">
        <v>0.01</v>
      </c>
      <c r="E2116" s="1">
        <v>2E-3</v>
      </c>
      <c r="F2116" s="1">
        <f t="shared" si="365"/>
        <v>0.53200000000000003</v>
      </c>
      <c r="G2116" s="1">
        <f t="shared" si="366"/>
        <v>0.26600000000000001</v>
      </c>
      <c r="I2116" s="1">
        <f t="shared" si="367"/>
        <v>1.1559574674397295E-3</v>
      </c>
      <c r="J2116" s="1">
        <f t="shared" si="368"/>
        <v>4.6616055036997551E-5</v>
      </c>
      <c r="K2116" s="1">
        <f t="shared" si="369"/>
        <v>5.0352987410522909E-5</v>
      </c>
      <c r="L2116" s="1">
        <f t="shared" si="370"/>
        <v>0.9987470734901146</v>
      </c>
      <c r="M2116" s="1">
        <f t="shared" si="371"/>
        <v>1.0000000000000018</v>
      </c>
      <c r="O2116" s="1">
        <f t="shared" si="361"/>
        <v>3.0278549807318802E-9</v>
      </c>
      <c r="P2116" s="1">
        <f t="shared" si="362"/>
        <v>1.2210367457417177E-10</v>
      </c>
      <c r="Q2116" s="1">
        <f t="shared" si="363"/>
        <v>1.3189200123717412E-10</v>
      </c>
    </row>
    <row r="2117" spans="1:17" x14ac:dyDescent="0.2">
      <c r="A2117" s="1">
        <v>2111</v>
      </c>
      <c r="B2117" s="1">
        <f t="shared" si="364"/>
        <v>266.10000000000002</v>
      </c>
      <c r="C2117" s="1">
        <v>0.02</v>
      </c>
      <c r="D2117" s="1">
        <v>0.01</v>
      </c>
      <c r="E2117" s="1">
        <v>2E-3</v>
      </c>
      <c r="F2117" s="1">
        <f t="shared" si="365"/>
        <v>0.53220000000000001</v>
      </c>
      <c r="G2117" s="1">
        <f t="shared" si="366"/>
        <v>0.2661</v>
      </c>
      <c r="I2117" s="1">
        <f t="shared" si="367"/>
        <v>1.1522584035439224E-3</v>
      </c>
      <c r="J2117" s="1">
        <f t="shared" si="368"/>
        <v>4.6447995843908744E-5</v>
      </c>
      <c r="K2117" s="1">
        <f t="shared" si="369"/>
        <v>5.0169555412842725E-5</v>
      </c>
      <c r="L2117" s="1">
        <f t="shared" si="370"/>
        <v>0.99875112404520117</v>
      </c>
      <c r="M2117" s="1">
        <f t="shared" si="371"/>
        <v>1.0000000000000018</v>
      </c>
      <c r="O2117" s="1">
        <f t="shared" si="361"/>
        <v>3.0031126798426925E-9</v>
      </c>
      <c r="P2117" s="1">
        <f t="shared" si="362"/>
        <v>1.2105666996492071E-10</v>
      </c>
      <c r="Q2117" s="1">
        <f t="shared" si="363"/>
        <v>1.3075611124986294E-10</v>
      </c>
    </row>
    <row r="2118" spans="1:17" x14ac:dyDescent="0.2">
      <c r="A2118" s="1">
        <v>2112</v>
      </c>
      <c r="B2118" s="1">
        <f t="shared" si="364"/>
        <v>266.20000000000005</v>
      </c>
      <c r="C2118" s="1">
        <v>0.02</v>
      </c>
      <c r="D2118" s="1">
        <v>0.01</v>
      </c>
      <c r="E2118" s="1">
        <v>2E-3</v>
      </c>
      <c r="F2118" s="1">
        <f t="shared" si="365"/>
        <v>0.5324000000000001</v>
      </c>
      <c r="G2118" s="1">
        <f t="shared" si="366"/>
        <v>0.26620000000000005</v>
      </c>
      <c r="I2118" s="1">
        <f t="shared" si="367"/>
        <v>1.1485711766525818E-3</v>
      </c>
      <c r="J2118" s="1">
        <f t="shared" si="368"/>
        <v>4.6280550312183766E-5</v>
      </c>
      <c r="K2118" s="1">
        <f t="shared" si="369"/>
        <v>4.9986801946850905E-5</v>
      </c>
      <c r="L2118" s="1">
        <f t="shared" si="370"/>
        <v>0.99875516147109022</v>
      </c>
      <c r="M2118" s="1">
        <f t="shared" si="371"/>
        <v>1.0000000000000018</v>
      </c>
      <c r="O2118" s="1">
        <f t="shared" si="361"/>
        <v>2.9785725621680861E-9</v>
      </c>
      <c r="P2118" s="1">
        <f t="shared" si="362"/>
        <v>1.2001866329578536E-10</v>
      </c>
      <c r="Q2118" s="1">
        <f t="shared" si="363"/>
        <v>1.2963003057707428E-10</v>
      </c>
    </row>
    <row r="2119" spans="1:17" x14ac:dyDescent="0.2">
      <c r="A2119" s="1">
        <v>2113</v>
      </c>
      <c r="B2119" s="1">
        <f t="shared" si="364"/>
        <v>266.3</v>
      </c>
      <c r="C2119" s="1">
        <v>0.02</v>
      </c>
      <c r="D2119" s="1">
        <v>0.01</v>
      </c>
      <c r="E2119" s="1">
        <v>2E-3</v>
      </c>
      <c r="F2119" s="1">
        <f t="shared" si="365"/>
        <v>0.53260000000000007</v>
      </c>
      <c r="G2119" s="1">
        <f t="shared" si="366"/>
        <v>0.26630000000000004</v>
      </c>
      <c r="I2119" s="1">
        <f t="shared" si="367"/>
        <v>1.1448957488872935E-3</v>
      </c>
      <c r="J2119" s="1">
        <f t="shared" si="368"/>
        <v>4.6113716166868265E-5</v>
      </c>
      <c r="K2119" s="1">
        <f t="shared" si="369"/>
        <v>4.9804724455678315E-5</v>
      </c>
      <c r="L2119" s="1">
        <f t="shared" si="370"/>
        <v>0.99875918581049206</v>
      </c>
      <c r="M2119" s="1">
        <f t="shared" si="371"/>
        <v>1.000000000000002</v>
      </c>
      <c r="O2119" s="1">
        <f t="shared" ref="O2119:O2182" si="372">I2119*$B$3*EXP(-$D$3*A2119*$B$3)</f>
        <v>2.9542329755556484E-9</v>
      </c>
      <c r="P2119" s="1">
        <f t="shared" ref="P2119:P2182" si="373">J2119*$B$3*EXP(-$D$3*A2119*$B$3)</f>
        <v>1.1898957704924341E-10</v>
      </c>
      <c r="Q2119" s="1">
        <f t="shared" ref="Q2119:Q2182" si="374">K2119*$B$3*EXP(-$D$3*A2119*$B$3)</f>
        <v>1.2851367425237254E-10</v>
      </c>
    </row>
    <row r="2120" spans="1:17" x14ac:dyDescent="0.2">
      <c r="A2120" s="1">
        <v>2114</v>
      </c>
      <c r="B2120" s="1">
        <f t="shared" ref="B2120:B2183" si="375">$C$3+A2120*$B$3</f>
        <v>266.39999999999998</v>
      </c>
      <c r="C2120" s="1">
        <v>0.02</v>
      </c>
      <c r="D2120" s="1">
        <v>0.01</v>
      </c>
      <c r="E2120" s="1">
        <v>2E-3</v>
      </c>
      <c r="F2120" s="1">
        <f t="shared" si="365"/>
        <v>0.53279999999999994</v>
      </c>
      <c r="G2120" s="1">
        <f t="shared" si="366"/>
        <v>0.26639999999999997</v>
      </c>
      <c r="I2120" s="1">
        <f t="shared" si="367"/>
        <v>1.141232082490854E-3</v>
      </c>
      <c r="J2120" s="1">
        <f t="shared" si="368"/>
        <v>4.5947491141595451E-5</v>
      </c>
      <c r="K2120" s="1">
        <f t="shared" si="369"/>
        <v>4.9623320392310897E-5</v>
      </c>
      <c r="L2120" s="1">
        <f t="shared" si="370"/>
        <v>0.99876319710597716</v>
      </c>
      <c r="M2120" s="1">
        <f t="shared" si="371"/>
        <v>1.000000000000002</v>
      </c>
      <c r="O2120" s="1">
        <f t="shared" si="372"/>
        <v>2.9300922813536178E-9</v>
      </c>
      <c r="P2120" s="1">
        <f t="shared" si="373"/>
        <v>1.1796933437737587E-10</v>
      </c>
      <c r="Q2120" s="1">
        <f t="shared" si="374"/>
        <v>1.2740695804774049E-10</v>
      </c>
    </row>
    <row r="2121" spans="1:17" x14ac:dyDescent="0.2">
      <c r="A2121" s="1">
        <v>2115</v>
      </c>
      <c r="B2121" s="1">
        <f t="shared" si="375"/>
        <v>266.5</v>
      </c>
      <c r="C2121" s="1">
        <v>0.02</v>
      </c>
      <c r="D2121" s="1">
        <v>0.01</v>
      </c>
      <c r="E2121" s="1">
        <v>2E-3</v>
      </c>
      <c r="F2121" s="1">
        <f t="shared" si="365"/>
        <v>0.53300000000000003</v>
      </c>
      <c r="G2121" s="1">
        <f t="shared" si="366"/>
        <v>0.26650000000000001</v>
      </c>
      <c r="I2121" s="1">
        <f t="shared" si="367"/>
        <v>1.1375801398268834E-3</v>
      </c>
      <c r="J2121" s="1">
        <f t="shared" si="368"/>
        <v>4.5781872978552952E-5</v>
      </c>
      <c r="K2121" s="1">
        <f t="shared" si="369"/>
        <v>4.9442587219550592E-5</v>
      </c>
      <c r="L2121" s="1">
        <f t="shared" si="370"/>
        <v>0.99876719539997694</v>
      </c>
      <c r="M2121" s="1">
        <f t="shared" si="371"/>
        <v>1.000000000000002</v>
      </c>
      <c r="O2121" s="1">
        <f t="shared" si="372"/>
        <v>2.9061488543005782E-9</v>
      </c>
      <c r="P2121" s="1">
        <f t="shared" si="373"/>
        <v>1.169578590960665E-10</v>
      </c>
      <c r="Q2121" s="1">
        <f t="shared" si="374"/>
        <v>1.2630979846713893E-10</v>
      </c>
    </row>
    <row r="2122" spans="1:17" x14ac:dyDescent="0.2">
      <c r="A2122" s="1">
        <v>2116</v>
      </c>
      <c r="B2122" s="1">
        <f t="shared" si="375"/>
        <v>266.60000000000002</v>
      </c>
      <c r="C2122" s="1">
        <v>0.02</v>
      </c>
      <c r="D2122" s="1">
        <v>0.01</v>
      </c>
      <c r="E2122" s="1">
        <v>2E-3</v>
      </c>
      <c r="F2122" s="1">
        <f t="shared" si="365"/>
        <v>0.53320000000000001</v>
      </c>
      <c r="G2122" s="1">
        <f t="shared" si="366"/>
        <v>0.2666</v>
      </c>
      <c r="I2122" s="1">
        <f t="shared" si="367"/>
        <v>1.1339398833794373E-3</v>
      </c>
      <c r="J2122" s="1">
        <f t="shared" si="368"/>
        <v>4.5616859428449846E-5</v>
      </c>
      <c r="K2122" s="1">
        <f t="shared" si="369"/>
        <v>4.9262522409976454E-5</v>
      </c>
      <c r="L2122" s="1">
        <f t="shared" si="370"/>
        <v>0.9987711807347841</v>
      </c>
      <c r="M2122" s="1">
        <f t="shared" si="371"/>
        <v>1.000000000000002</v>
      </c>
      <c r="O2122" s="1">
        <f t="shared" si="372"/>
        <v>2.8824010824160433E-9</v>
      </c>
      <c r="P2122" s="1">
        <f t="shared" si="373"/>
        <v>1.1595507567925153E-10</v>
      </c>
      <c r="Q2122" s="1">
        <f t="shared" si="374"/>
        <v>1.2522211274012201E-10</v>
      </c>
    </row>
    <row r="2123" spans="1:17" x14ac:dyDescent="0.2">
      <c r="A2123" s="1">
        <v>2117</v>
      </c>
      <c r="B2123" s="1">
        <f t="shared" si="375"/>
        <v>266.70000000000005</v>
      </c>
      <c r="C2123" s="1">
        <v>0.02</v>
      </c>
      <c r="D2123" s="1">
        <v>0.01</v>
      </c>
      <c r="E2123" s="1">
        <v>2E-3</v>
      </c>
      <c r="F2123" s="1">
        <f t="shared" si="365"/>
        <v>0.5334000000000001</v>
      </c>
      <c r="G2123" s="1">
        <f t="shared" si="366"/>
        <v>0.26670000000000005</v>
      </c>
      <c r="I2123" s="1">
        <f t="shared" si="367"/>
        <v>1.1303112757526232E-3</v>
      </c>
      <c r="J2123" s="1">
        <f t="shared" si="368"/>
        <v>4.5452448250483773E-5</v>
      </c>
      <c r="K2123" s="1">
        <f t="shared" si="369"/>
        <v>4.908312344590592E-5</v>
      </c>
      <c r="L2123" s="1">
        <f t="shared" si="370"/>
        <v>0.99877515315255294</v>
      </c>
      <c r="M2123" s="1">
        <f t="shared" si="371"/>
        <v>1.000000000000002</v>
      </c>
      <c r="O2123" s="1">
        <f t="shared" si="372"/>
        <v>2.8588473668919251E-9</v>
      </c>
      <c r="P2123" s="1">
        <f t="shared" si="373"/>
        <v>1.1496090925321858E-10</v>
      </c>
      <c r="Q2123" s="1">
        <f t="shared" si="374"/>
        <v>1.2414381881550808E-10</v>
      </c>
    </row>
    <row r="2124" spans="1:17" x14ac:dyDescent="0.2">
      <c r="A2124" s="1">
        <v>2118</v>
      </c>
      <c r="B2124" s="1">
        <f t="shared" si="375"/>
        <v>266.8</v>
      </c>
      <c r="C2124" s="1">
        <v>0.02</v>
      </c>
      <c r="D2124" s="1">
        <v>0.01</v>
      </c>
      <c r="E2124" s="1">
        <v>2E-3</v>
      </c>
      <c r="F2124" s="1">
        <f t="shared" si="365"/>
        <v>0.53360000000000007</v>
      </c>
      <c r="G2124" s="1">
        <f t="shared" si="366"/>
        <v>0.26680000000000004</v>
      </c>
      <c r="I2124" s="1">
        <f t="shared" si="367"/>
        <v>1.1266942796702149E-3</v>
      </c>
      <c r="J2124" s="1">
        <f t="shared" si="368"/>
        <v>4.5288637212308212E-5</v>
      </c>
      <c r="K2124" s="1">
        <f t="shared" si="369"/>
        <v>4.890438781935623E-5</v>
      </c>
      <c r="L2124" s="1">
        <f t="shared" si="370"/>
        <v>0.99877911269530006</v>
      </c>
      <c r="M2124" s="1">
        <f t="shared" si="371"/>
        <v>1.000000000000002</v>
      </c>
      <c r="O2124" s="1">
        <f t="shared" si="372"/>
        <v>2.8354861219848776E-9</v>
      </c>
      <c r="P2124" s="1">
        <f t="shared" si="373"/>
        <v>1.1397528559095479E-10</v>
      </c>
      <c r="Q2124" s="1">
        <f t="shared" si="374"/>
        <v>1.2307483535510548E-10</v>
      </c>
    </row>
    <row r="2125" spans="1:17" x14ac:dyDescent="0.2">
      <c r="A2125" s="1">
        <v>2119</v>
      </c>
      <c r="B2125" s="1">
        <f t="shared" si="375"/>
        <v>266.89999999999998</v>
      </c>
      <c r="C2125" s="1">
        <v>0.02</v>
      </c>
      <c r="D2125" s="1">
        <v>0.01</v>
      </c>
      <c r="E2125" s="1">
        <v>2E-3</v>
      </c>
      <c r="F2125" s="1">
        <f t="shared" si="365"/>
        <v>0.53379999999999994</v>
      </c>
      <c r="G2125" s="1">
        <f t="shared" si="366"/>
        <v>0.26689999999999997</v>
      </c>
      <c r="I2125" s="1">
        <f t="shared" si="367"/>
        <v>1.1230888579752702E-3</v>
      </c>
      <c r="J2125" s="1">
        <f t="shared" si="368"/>
        <v>4.5125424089999872E-5</v>
      </c>
      <c r="K2125" s="1">
        <f t="shared" si="369"/>
        <v>4.8726313032006018E-5</v>
      </c>
      <c r="L2125" s="1">
        <f t="shared" si="370"/>
        <v>0.99878305940490464</v>
      </c>
      <c r="M2125" s="1">
        <f t="shared" si="371"/>
        <v>1.000000000000002</v>
      </c>
      <c r="O2125" s="1">
        <f t="shared" si="372"/>
        <v>2.8123157749095722E-9</v>
      </c>
      <c r="P2125" s="1">
        <f t="shared" si="373"/>
        <v>1.1299813110654642E-10</v>
      </c>
      <c r="Q2125" s="1">
        <f t="shared" si="374"/>
        <v>1.2201508172749569E-10</v>
      </c>
    </row>
    <row r="2126" spans="1:17" x14ac:dyDescent="0.2">
      <c r="A2126" s="1">
        <v>2120</v>
      </c>
      <c r="B2126" s="1">
        <f t="shared" si="375"/>
        <v>267</v>
      </c>
      <c r="C2126" s="1">
        <v>0.02</v>
      </c>
      <c r="D2126" s="1">
        <v>0.01</v>
      </c>
      <c r="E2126" s="1">
        <v>2E-3</v>
      </c>
      <c r="F2126" s="1">
        <f t="shared" si="365"/>
        <v>0.53400000000000003</v>
      </c>
      <c r="G2126" s="1">
        <f t="shared" si="366"/>
        <v>0.26700000000000002</v>
      </c>
      <c r="I2126" s="1">
        <f t="shared" si="367"/>
        <v>1.1194949736297493E-3</v>
      </c>
      <c r="J2126" s="1">
        <f t="shared" si="368"/>
        <v>4.4962806668026221E-5</v>
      </c>
      <c r="K2126" s="1">
        <f t="shared" si="369"/>
        <v>4.8548896595157049E-5</v>
      </c>
      <c r="L2126" s="1">
        <f t="shared" si="370"/>
        <v>0.99878699332310894</v>
      </c>
      <c r="M2126" s="1">
        <f t="shared" si="371"/>
        <v>1.0000000000000018</v>
      </c>
      <c r="O2126" s="1">
        <f t="shared" si="372"/>
        <v>2.7893347657327707E-9</v>
      </c>
      <c r="P2126" s="1">
        <f t="shared" si="373"/>
        <v>1.1202937284962366E-10</v>
      </c>
      <c r="Q2126" s="1">
        <f t="shared" si="374"/>
        <v>1.2096447800186739E-10</v>
      </c>
    </row>
    <row r="2127" spans="1:17" x14ac:dyDescent="0.2">
      <c r="A2127" s="1">
        <v>2121</v>
      </c>
      <c r="B2127" s="1">
        <f t="shared" si="375"/>
        <v>267.10000000000002</v>
      </c>
      <c r="C2127" s="1">
        <v>0.02</v>
      </c>
      <c r="D2127" s="1">
        <v>0.01</v>
      </c>
      <c r="E2127" s="1">
        <v>2E-3</v>
      </c>
      <c r="F2127" s="1">
        <f t="shared" si="365"/>
        <v>0.53420000000000001</v>
      </c>
      <c r="G2127" s="1">
        <f t="shared" si="366"/>
        <v>0.2671</v>
      </c>
      <c r="I2127" s="1">
        <f t="shared" si="367"/>
        <v>1.115912589714134E-3</v>
      </c>
      <c r="J2127" s="1">
        <f t="shared" si="368"/>
        <v>4.4800782739213118E-5</v>
      </c>
      <c r="K2127" s="1">
        <f t="shared" si="369"/>
        <v>4.8372136029696103E-5</v>
      </c>
      <c r="L2127" s="1">
        <f t="shared" si="370"/>
        <v>0.9987909144915188</v>
      </c>
      <c r="M2127" s="1">
        <f t="shared" si="371"/>
        <v>1.0000000000000018</v>
      </c>
      <c r="O2127" s="1">
        <f t="shared" si="372"/>
        <v>2.766541547268341E-9</v>
      </c>
      <c r="P2127" s="1">
        <f t="shared" si="373"/>
        <v>1.1106893849985713E-10</v>
      </c>
      <c r="Q2127" s="1">
        <f t="shared" si="374"/>
        <v>1.1992294494190806E-10</v>
      </c>
    </row>
    <row r="2128" spans="1:17" x14ac:dyDescent="0.2">
      <c r="A2128" s="1">
        <v>2122</v>
      </c>
      <c r="B2128" s="1">
        <f t="shared" si="375"/>
        <v>267.20000000000005</v>
      </c>
      <c r="C2128" s="1">
        <v>0.02</v>
      </c>
      <c r="D2128" s="1">
        <v>0.01</v>
      </c>
      <c r="E2128" s="1">
        <v>2E-3</v>
      </c>
      <c r="F2128" s="1">
        <f t="shared" si="365"/>
        <v>0.5344000000000001</v>
      </c>
      <c r="G2128" s="1">
        <f t="shared" si="366"/>
        <v>0.26720000000000005</v>
      </c>
      <c r="I2128" s="1">
        <f t="shared" si="367"/>
        <v>1.1123416694270487E-3</v>
      </c>
      <c r="J2128" s="1">
        <f t="shared" si="368"/>
        <v>4.463935010471262E-5</v>
      </c>
      <c r="K2128" s="1">
        <f t="shared" si="369"/>
        <v>4.8196028866057057E-5</v>
      </c>
      <c r="L2128" s="1">
        <f t="shared" si="370"/>
        <v>0.99879482295160404</v>
      </c>
      <c r="M2128" s="1">
        <f t="shared" si="371"/>
        <v>1.0000000000000018</v>
      </c>
      <c r="O2128" s="1">
        <f t="shared" si="372"/>
        <v>2.7439345849730758E-9</v>
      </c>
      <c r="P2128" s="1">
        <f t="shared" si="373"/>
        <v>1.1011675636149997E-10</v>
      </c>
      <c r="Q2128" s="1">
        <f t="shared" si="374"/>
        <v>1.1889040399974682E-10</v>
      </c>
    </row>
    <row r="2129" spans="1:17" x14ac:dyDescent="0.2">
      <c r="A2129" s="1">
        <v>2123</v>
      </c>
      <c r="B2129" s="1">
        <f t="shared" si="375"/>
        <v>267.3</v>
      </c>
      <c r="C2129" s="1">
        <v>0.02</v>
      </c>
      <c r="D2129" s="1">
        <v>0.01</v>
      </c>
      <c r="E2129" s="1">
        <v>2E-3</v>
      </c>
      <c r="F2129" s="1">
        <f t="shared" si="365"/>
        <v>0.53460000000000008</v>
      </c>
      <c r="G2129" s="1">
        <f t="shared" si="366"/>
        <v>0.26730000000000004</v>
      </c>
      <c r="I2129" s="1">
        <f t="shared" si="367"/>
        <v>1.1087821760848821E-3</v>
      </c>
      <c r="J2129" s="1">
        <f t="shared" si="368"/>
        <v>4.4478506573970871E-5</v>
      </c>
      <c r="K2129" s="1">
        <f t="shared" si="369"/>
        <v>4.802057264418306E-5</v>
      </c>
      <c r="L2129" s="1">
        <f t="shared" si="370"/>
        <v>0.99879871874469883</v>
      </c>
      <c r="M2129" s="1">
        <f t="shared" si="371"/>
        <v>1.0000000000000018</v>
      </c>
      <c r="O2129" s="1">
        <f t="shared" si="372"/>
        <v>2.7215123568433644E-9</v>
      </c>
      <c r="P2129" s="1">
        <f t="shared" si="373"/>
        <v>1.0917275535797732E-10</v>
      </c>
      <c r="Q2129" s="1">
        <f t="shared" si="374"/>
        <v>1.1786677730995008E-10</v>
      </c>
    </row>
    <row r="2130" spans="1:17" x14ac:dyDescent="0.2">
      <c r="A2130" s="1">
        <v>2124</v>
      </c>
      <c r="B2130" s="1">
        <f t="shared" si="375"/>
        <v>267.39999999999998</v>
      </c>
      <c r="C2130" s="1">
        <v>0.02</v>
      </c>
      <c r="D2130" s="1">
        <v>0.01</v>
      </c>
      <c r="E2130" s="1">
        <v>2E-3</v>
      </c>
      <c r="F2130" s="1">
        <f t="shared" si="365"/>
        <v>0.53479999999999994</v>
      </c>
      <c r="G2130" s="1">
        <f t="shared" si="366"/>
        <v>0.26739999999999997</v>
      </c>
      <c r="I2130" s="1">
        <f t="shared" si="367"/>
        <v>1.1052340731214105E-3</v>
      </c>
      <c r="J2130" s="1">
        <f t="shared" si="368"/>
        <v>4.431824996469615E-5</v>
      </c>
      <c r="K2130" s="1">
        <f t="shared" si="369"/>
        <v>4.7845764913488926E-5</v>
      </c>
      <c r="L2130" s="1">
        <f t="shared" si="370"/>
        <v>0.99880260191200232</v>
      </c>
      <c r="M2130" s="1">
        <f t="shared" si="371"/>
        <v>1.000000000000002</v>
      </c>
      <c r="O2130" s="1">
        <f t="shared" si="372"/>
        <v>2.699273353312763E-9</v>
      </c>
      <c r="P2130" s="1">
        <f t="shared" si="373"/>
        <v>1.0823686502652504E-10</v>
      </c>
      <c r="Q2130" s="1">
        <f t="shared" si="374"/>
        <v>1.1685198768357219E-10</v>
      </c>
    </row>
    <row r="2131" spans="1:17" x14ac:dyDescent="0.2">
      <c r="A2131" s="1">
        <v>2125</v>
      </c>
      <c r="B2131" s="1">
        <f t="shared" si="375"/>
        <v>267.5</v>
      </c>
      <c r="C2131" s="1">
        <v>0.02</v>
      </c>
      <c r="D2131" s="1">
        <v>0.01</v>
      </c>
      <c r="E2131" s="1">
        <v>2E-3</v>
      </c>
      <c r="F2131" s="1">
        <f t="shared" si="365"/>
        <v>0.53500000000000003</v>
      </c>
      <c r="G2131" s="1">
        <f t="shared" si="366"/>
        <v>0.26750000000000002</v>
      </c>
      <c r="I2131" s="1">
        <f t="shared" si="367"/>
        <v>1.1016973240874221E-3</v>
      </c>
      <c r="J2131" s="1">
        <f t="shared" si="368"/>
        <v>4.4158578102827022E-5</v>
      </c>
      <c r="K2131" s="1">
        <f t="shared" si="369"/>
        <v>4.7671603232823642E-5</v>
      </c>
      <c r="L2131" s="1">
        <f t="shared" si="370"/>
        <v>0.99880647249457888</v>
      </c>
      <c r="M2131" s="1">
        <f t="shared" si="371"/>
        <v>1.000000000000002</v>
      </c>
      <c r="O2131" s="1">
        <f t="shared" si="372"/>
        <v>2.6772160771503246E-9</v>
      </c>
      <c r="P2131" s="1">
        <f t="shared" si="373"/>
        <v>1.0730901551287205E-10</v>
      </c>
      <c r="Q2131" s="1">
        <f t="shared" si="374"/>
        <v>1.1584595860225522E-10</v>
      </c>
    </row>
    <row r="2132" spans="1:17" x14ac:dyDescent="0.2">
      <c r="A2132" s="1">
        <v>2126</v>
      </c>
      <c r="B2132" s="1">
        <f t="shared" si="375"/>
        <v>267.60000000000002</v>
      </c>
      <c r="C2132" s="1">
        <v>0.02</v>
      </c>
      <c r="D2132" s="1">
        <v>0.01</v>
      </c>
      <c r="E2132" s="1">
        <v>2E-3</v>
      </c>
      <c r="F2132" s="1">
        <f t="shared" si="365"/>
        <v>0.53520000000000001</v>
      </c>
      <c r="G2132" s="1">
        <f t="shared" si="366"/>
        <v>0.2676</v>
      </c>
      <c r="I2132" s="1">
        <f t="shared" si="367"/>
        <v>1.0981718926503423E-3</v>
      </c>
      <c r="J2132" s="1">
        <f t="shared" si="368"/>
        <v>4.3999488822500622E-5</v>
      </c>
      <c r="K2132" s="1">
        <f t="shared" si="369"/>
        <v>4.7498085170433035E-5</v>
      </c>
      <c r="L2132" s="1">
        <f t="shared" si="370"/>
        <v>0.99881033053335866</v>
      </c>
      <c r="M2132" s="1">
        <f t="shared" si="371"/>
        <v>1.000000000000002</v>
      </c>
      <c r="O2132" s="1">
        <f t="shared" si="372"/>
        <v>2.655339043359814E-9</v>
      </c>
      <c r="P2132" s="1">
        <f t="shared" si="373"/>
        <v>1.0638913756597066E-10</v>
      </c>
      <c r="Q2132" s="1">
        <f t="shared" si="374"/>
        <v>1.1484861421238208E-10</v>
      </c>
    </row>
    <row r="2133" spans="1:17" x14ac:dyDescent="0.2">
      <c r="A2133" s="1">
        <v>2127</v>
      </c>
      <c r="B2133" s="1">
        <f t="shared" si="375"/>
        <v>267.70000000000005</v>
      </c>
      <c r="C2133" s="1">
        <v>0.02</v>
      </c>
      <c r="D2133" s="1">
        <v>0.01</v>
      </c>
      <c r="E2133" s="1">
        <v>2E-3</v>
      </c>
      <c r="F2133" s="1">
        <f t="shared" si="365"/>
        <v>0.5354000000000001</v>
      </c>
      <c r="G2133" s="1">
        <f t="shared" si="366"/>
        <v>0.26770000000000005</v>
      </c>
      <c r="I2133" s="1">
        <f t="shared" si="367"/>
        <v>1.0946577425938612E-3</v>
      </c>
      <c r="J2133" s="1">
        <f t="shared" si="368"/>
        <v>4.3840979966021071E-5</v>
      </c>
      <c r="K2133" s="1">
        <f t="shared" si="369"/>
        <v>4.7325208303922591E-5</v>
      </c>
      <c r="L2133" s="1">
        <f t="shared" si="370"/>
        <v>0.99881417606913814</v>
      </c>
      <c r="M2133" s="1">
        <f t="shared" si="371"/>
        <v>1.000000000000002</v>
      </c>
      <c r="O2133" s="1">
        <f t="shared" si="372"/>
        <v>2.6336407790797584E-9</v>
      </c>
      <c r="P2133" s="1">
        <f t="shared" si="373"/>
        <v>1.0547716253277368E-10</v>
      </c>
      <c r="Q2133" s="1">
        <f t="shared" si="374"/>
        <v>1.1385987931928189E-10</v>
      </c>
    </row>
    <row r="2134" spans="1:17" x14ac:dyDescent="0.2">
      <c r="A2134" s="1">
        <v>2128</v>
      </c>
      <c r="B2134" s="1">
        <f t="shared" si="375"/>
        <v>267.8</v>
      </c>
      <c r="C2134" s="1">
        <v>0.02</v>
      </c>
      <c r="D2134" s="1">
        <v>0.01</v>
      </c>
      <c r="E2134" s="1">
        <v>2E-3</v>
      </c>
      <c r="F2134" s="1">
        <f t="shared" ref="F2134:F2197" si="376">0.002*B2134</f>
        <v>0.53560000000000008</v>
      </c>
      <c r="G2134" s="1">
        <f t="shared" ref="G2134:G2197" si="377">0.001*B2134</f>
        <v>0.26780000000000004</v>
      </c>
      <c r="I2134" s="1">
        <f t="shared" ref="I2134:I2197" si="378">I2133+$B$3*(-I2133*C2133-I2133*E2133-I2133*D2133)</f>
        <v>1.0911548378175608E-3</v>
      </c>
      <c r="J2134" s="1">
        <f t="shared" ref="J2134:J2197" si="379">J2133+$B$3*(C2133*I2133-J2133*F2133)</f>
        <v>4.3683049383828022E-5</v>
      </c>
      <c r="K2134" s="1">
        <f t="shared" ref="K2134:K2197" si="380">K2133+$B$3*(I2133*D2133-K2133*G2133)</f>
        <v>4.7152970220220447E-5</v>
      </c>
      <c r="L2134" s="1">
        <f t="shared" ref="L2134:L2197" si="381">L2133+$B$3*(I2133*E2133+J2133*F2133+K2133*G2133)</f>
        <v>0.99881800914258034</v>
      </c>
      <c r="M2134" s="1">
        <f t="shared" ref="M2134:M2197" si="382">SUM(I2134:L2134)</f>
        <v>1.000000000000002</v>
      </c>
      <c r="O2134" s="1">
        <f t="shared" si="372"/>
        <v>2.612119823484236E-9</v>
      </c>
      <c r="P2134" s="1">
        <f t="shared" si="373"/>
        <v>1.0457302235305328E-10</v>
      </c>
      <c r="Q2134" s="1">
        <f t="shared" si="374"/>
        <v>1.1287967938148239E-10</v>
      </c>
    </row>
    <row r="2135" spans="1:17" x14ac:dyDescent="0.2">
      <c r="A2135" s="1">
        <v>2129</v>
      </c>
      <c r="B2135" s="1">
        <f t="shared" si="375"/>
        <v>267.89999999999998</v>
      </c>
      <c r="C2135" s="1">
        <v>0.02</v>
      </c>
      <c r="D2135" s="1">
        <v>0.01</v>
      </c>
      <c r="E2135" s="1">
        <v>2E-3</v>
      </c>
      <c r="F2135" s="1">
        <f t="shared" si="376"/>
        <v>0.53579999999999994</v>
      </c>
      <c r="G2135" s="1">
        <f t="shared" si="377"/>
        <v>0.26789999999999997</v>
      </c>
      <c r="I2135" s="1">
        <f t="shared" si="378"/>
        <v>1.0876631423365447E-3</v>
      </c>
      <c r="J2135" s="1">
        <f t="shared" si="379"/>
        <v>4.3525694934465314E-5</v>
      </c>
      <c r="K2135" s="1">
        <f t="shared" si="380"/>
        <v>4.6981368515540501E-5</v>
      </c>
      <c r="L2135" s="1">
        <f t="shared" si="381"/>
        <v>0.99882182979421541</v>
      </c>
      <c r="M2135" s="1">
        <f t="shared" si="382"/>
        <v>1.000000000000002</v>
      </c>
      <c r="O2135" s="1">
        <f t="shared" si="372"/>
        <v>2.5907747276845568E-9</v>
      </c>
      <c r="P2135" s="1">
        <f t="shared" si="373"/>
        <v>1.0367664955426856E-10</v>
      </c>
      <c r="Q2135" s="1">
        <f t="shared" si="374"/>
        <v>1.1190794050501641E-10</v>
      </c>
    </row>
    <row r="2136" spans="1:17" x14ac:dyDescent="0.2">
      <c r="A2136" s="1">
        <v>2130</v>
      </c>
      <c r="B2136" s="1">
        <f t="shared" si="375"/>
        <v>268</v>
      </c>
      <c r="C2136" s="1">
        <v>0.02</v>
      </c>
      <c r="D2136" s="1">
        <v>0.01</v>
      </c>
      <c r="E2136" s="1">
        <v>2E-3</v>
      </c>
      <c r="F2136" s="1">
        <f t="shared" si="376"/>
        <v>0.53600000000000003</v>
      </c>
      <c r="G2136" s="1">
        <f t="shared" si="377"/>
        <v>0.26800000000000002</v>
      </c>
      <c r="I2136" s="1">
        <f t="shared" si="378"/>
        <v>1.0841826202810678E-3</v>
      </c>
      <c r="J2136" s="1">
        <f t="shared" si="379"/>
        <v>4.3368914484549754E-5</v>
      </c>
      <c r="K2136" s="1">
        <f t="shared" si="380"/>
        <v>4.6810400795345718E-5</v>
      </c>
      <c r="L2136" s="1">
        <f t="shared" si="381"/>
        <v>0.99882563806444102</v>
      </c>
      <c r="M2136" s="1">
        <f t="shared" si="382"/>
        <v>1.000000000000002</v>
      </c>
      <c r="O2136" s="1">
        <f t="shared" si="372"/>
        <v>2.5696040546317258E-9</v>
      </c>
      <c r="P2136" s="1">
        <f t="shared" si="373"/>
        <v>1.0278797724647647E-10</v>
      </c>
      <c r="Q2136" s="1">
        <f t="shared" si="374"/>
        <v>1.1094458943777716E-10</v>
      </c>
    </row>
    <row r="2137" spans="1:17" x14ac:dyDescent="0.2">
      <c r="A2137" s="1">
        <v>2131</v>
      </c>
      <c r="B2137" s="1">
        <f t="shared" si="375"/>
        <v>268.10000000000002</v>
      </c>
      <c r="C2137" s="1">
        <v>0.02</v>
      </c>
      <c r="D2137" s="1">
        <v>0.01</v>
      </c>
      <c r="E2137" s="1">
        <v>2E-3</v>
      </c>
      <c r="F2137" s="1">
        <f t="shared" si="376"/>
        <v>0.53620000000000001</v>
      </c>
      <c r="G2137" s="1">
        <f t="shared" si="377"/>
        <v>0.2681</v>
      </c>
      <c r="I2137" s="1">
        <f t="shared" si="378"/>
        <v>1.0807132358961683E-3</v>
      </c>
      <c r="J2137" s="1">
        <f t="shared" si="379"/>
        <v>4.3212705908740023E-5</v>
      </c>
      <c r="K2137" s="1">
        <f t="shared" si="380"/>
        <v>4.6640064674311521E-5</v>
      </c>
      <c r="L2137" s="1">
        <f t="shared" si="381"/>
        <v>0.99882943399352275</v>
      </c>
      <c r="M2137" s="1">
        <f t="shared" si="382"/>
        <v>1.000000000000002</v>
      </c>
      <c r="O2137" s="1">
        <f t="shared" si="372"/>
        <v>2.5486063790196635E-9</v>
      </c>
      <c r="P2137" s="1">
        <f t="shared" si="373"/>
        <v>1.0190693911728559E-10</v>
      </c>
      <c r="Q2137" s="1">
        <f t="shared" si="374"/>
        <v>1.0998955356392099E-10</v>
      </c>
    </row>
    <row r="2138" spans="1:17" x14ac:dyDescent="0.2">
      <c r="A2138" s="1">
        <v>2132</v>
      </c>
      <c r="B2138" s="1">
        <f t="shared" si="375"/>
        <v>268.20000000000005</v>
      </c>
      <c r="C2138" s="1">
        <v>0.02</v>
      </c>
      <c r="D2138" s="1">
        <v>0.01</v>
      </c>
      <c r="E2138" s="1">
        <v>2E-3</v>
      </c>
      <c r="F2138" s="1">
        <f t="shared" si="376"/>
        <v>0.5364000000000001</v>
      </c>
      <c r="G2138" s="1">
        <f t="shared" si="377"/>
        <v>0.26820000000000005</v>
      </c>
      <c r="I2138" s="1">
        <f t="shared" si="378"/>
        <v>1.0772549535413005E-3</v>
      </c>
      <c r="J2138" s="1">
        <f t="shared" si="379"/>
        <v>4.3057067089705717E-5</v>
      </c>
      <c r="K2138" s="1">
        <f t="shared" si="380"/>
        <v>4.6470357776289396E-5</v>
      </c>
      <c r="L2138" s="1">
        <f t="shared" si="381"/>
        <v>0.99883321762159472</v>
      </c>
      <c r="M2138" s="1">
        <f t="shared" si="382"/>
        <v>1.000000000000002</v>
      </c>
      <c r="O2138" s="1">
        <f t="shared" si="372"/>
        <v>2.5277802871892796E-9</v>
      </c>
      <c r="P2138" s="1">
        <f t="shared" si="373"/>
        <v>1.0103346942685621E-10</v>
      </c>
      <c r="Q2138" s="1">
        <f t="shared" si="374"/>
        <v>1.0904276089832234E-10</v>
      </c>
    </row>
    <row r="2139" spans="1:17" x14ac:dyDescent="0.2">
      <c r="A2139" s="1">
        <v>2133</v>
      </c>
      <c r="B2139" s="1">
        <f t="shared" si="375"/>
        <v>268.3</v>
      </c>
      <c r="C2139" s="1">
        <v>0.02</v>
      </c>
      <c r="D2139" s="1">
        <v>0.01</v>
      </c>
      <c r="E2139" s="1">
        <v>2E-3</v>
      </c>
      <c r="F2139" s="1">
        <f t="shared" si="376"/>
        <v>0.53660000000000008</v>
      </c>
      <c r="G2139" s="1">
        <f t="shared" si="377"/>
        <v>0.26830000000000004</v>
      </c>
      <c r="I2139" s="1">
        <f t="shared" si="378"/>
        <v>1.0738077376899683E-3</v>
      </c>
      <c r="J2139" s="1">
        <f t="shared" si="379"/>
        <v>4.2901995918096501E-5</v>
      </c>
      <c r="K2139" s="1">
        <f t="shared" si="380"/>
        <v>4.6301277734270616E-5</v>
      </c>
      <c r="L2139" s="1">
        <f t="shared" si="381"/>
        <v>0.99883698898865969</v>
      </c>
      <c r="M2139" s="1">
        <f t="shared" si="382"/>
        <v>1.000000000000002</v>
      </c>
      <c r="O2139" s="1">
        <f t="shared" si="372"/>
        <v>2.5071243770332836E-9</v>
      </c>
      <c r="P2139" s="1">
        <f t="shared" si="373"/>
        <v>1.0016750300294191E-10</v>
      </c>
      <c r="Q2139" s="1">
        <f t="shared" si="374"/>
        <v>1.0810414008107472E-10</v>
      </c>
    </row>
    <row r="2140" spans="1:17" x14ac:dyDescent="0.2">
      <c r="A2140" s="1">
        <v>2134</v>
      </c>
      <c r="B2140" s="1">
        <f t="shared" si="375"/>
        <v>268.39999999999998</v>
      </c>
      <c r="C2140" s="1">
        <v>0.02</v>
      </c>
      <c r="D2140" s="1">
        <v>0.01</v>
      </c>
      <c r="E2140" s="1">
        <v>2E-3</v>
      </c>
      <c r="F2140" s="1">
        <f t="shared" si="376"/>
        <v>0.53679999999999994</v>
      </c>
      <c r="G2140" s="1">
        <f t="shared" si="377"/>
        <v>0.26839999999999997</v>
      </c>
      <c r="I2140" s="1">
        <f t="shared" si="378"/>
        <v>1.0703715529293604E-3</v>
      </c>
      <c r="J2140" s="1">
        <f t="shared" si="379"/>
        <v>4.2747490292511379E-5</v>
      </c>
      <c r="K2140" s="1">
        <f t="shared" si="380"/>
        <v>4.6132822190350103E-5</v>
      </c>
      <c r="L2140" s="1">
        <f t="shared" si="381"/>
        <v>0.99884074813458978</v>
      </c>
      <c r="M2140" s="1">
        <f t="shared" si="382"/>
        <v>1.000000000000002</v>
      </c>
      <c r="O2140" s="1">
        <f t="shared" si="372"/>
        <v>2.4866372579017788E-9</v>
      </c>
      <c r="P2140" s="1">
        <f t="shared" si="373"/>
        <v>9.9308975235974492E-11</v>
      </c>
      <c r="Q2140" s="1">
        <f t="shared" si="374"/>
        <v>1.0717362037204031E-10</v>
      </c>
    </row>
    <row r="2141" spans="1:17" x14ac:dyDescent="0.2">
      <c r="A2141" s="1">
        <v>2135</v>
      </c>
      <c r="B2141" s="1">
        <f t="shared" si="375"/>
        <v>268.5</v>
      </c>
      <c r="C2141" s="1">
        <v>0.02</v>
      </c>
      <c r="D2141" s="1">
        <v>0.01</v>
      </c>
      <c r="E2141" s="1">
        <v>2E-3</v>
      </c>
      <c r="F2141" s="1">
        <f t="shared" si="376"/>
        <v>0.53700000000000003</v>
      </c>
      <c r="G2141" s="1">
        <f t="shared" si="377"/>
        <v>0.26850000000000002</v>
      </c>
      <c r="I2141" s="1">
        <f t="shared" si="378"/>
        <v>1.0669463639599863E-3</v>
      </c>
      <c r="J2141" s="1">
        <f t="shared" si="379"/>
        <v>4.2593548119468091E-5</v>
      </c>
      <c r="K2141" s="1">
        <f t="shared" si="380"/>
        <v>4.5964988795690464E-5</v>
      </c>
      <c r="L2141" s="1">
        <f t="shared" si="381"/>
        <v>0.99884449509912687</v>
      </c>
      <c r="M2141" s="1">
        <f t="shared" si="382"/>
        <v>1.000000000000002</v>
      </c>
      <c r="O2141" s="1">
        <f t="shared" si="372"/>
        <v>2.4663175505086634E-9</v>
      </c>
      <c r="P2141" s="1">
        <f t="shared" si="373"/>
        <v>9.8457822074192929E-11</v>
      </c>
      <c r="Q2141" s="1">
        <f t="shared" si="374"/>
        <v>1.0625113164544883E-10</v>
      </c>
    </row>
    <row r="2142" spans="1:17" x14ac:dyDescent="0.2">
      <c r="A2142" s="1">
        <v>2136</v>
      </c>
      <c r="B2142" s="1">
        <f t="shared" si="375"/>
        <v>268.60000000000002</v>
      </c>
      <c r="C2142" s="1">
        <v>0.02</v>
      </c>
      <c r="D2142" s="1">
        <v>0.01</v>
      </c>
      <c r="E2142" s="1">
        <v>2E-3</v>
      </c>
      <c r="F2142" s="1">
        <f t="shared" si="376"/>
        <v>0.53720000000000001</v>
      </c>
      <c r="G2142" s="1">
        <f t="shared" si="377"/>
        <v>0.26860000000000001</v>
      </c>
      <c r="I2142" s="1">
        <f t="shared" si="378"/>
        <v>1.0635321355953143E-3</v>
      </c>
      <c r="J2142" s="1">
        <f t="shared" si="379"/>
        <v>4.2440167313372629E-5</v>
      </c>
      <c r="K2142" s="1">
        <f t="shared" si="380"/>
        <v>4.5797775210486158E-5</v>
      </c>
      <c r="L2142" s="1">
        <f t="shared" si="381"/>
        <v>0.99884822992188282</v>
      </c>
      <c r="M2142" s="1">
        <f t="shared" si="382"/>
        <v>1.000000000000002</v>
      </c>
      <c r="O2142" s="1">
        <f t="shared" si="372"/>
        <v>2.4461638868387414E-9</v>
      </c>
      <c r="P2142" s="1">
        <f t="shared" si="373"/>
        <v>9.7613980018812578E-11</v>
      </c>
      <c r="Q2142" s="1">
        <f t="shared" si="374"/>
        <v>1.0533660438454112E-10</v>
      </c>
    </row>
    <row r="2143" spans="1:17" x14ac:dyDescent="0.2">
      <c r="A2143" s="1">
        <v>2137</v>
      </c>
      <c r="B2143" s="1">
        <f t="shared" si="375"/>
        <v>268.70000000000005</v>
      </c>
      <c r="C2143" s="1">
        <v>0.02</v>
      </c>
      <c r="D2143" s="1">
        <v>0.01</v>
      </c>
      <c r="E2143" s="1">
        <v>2E-3</v>
      </c>
      <c r="F2143" s="1">
        <f t="shared" si="376"/>
        <v>0.5374000000000001</v>
      </c>
      <c r="G2143" s="1">
        <f t="shared" si="377"/>
        <v>0.26870000000000005</v>
      </c>
      <c r="I2143" s="1">
        <f t="shared" si="378"/>
        <v>1.0601288327614093E-3</v>
      </c>
      <c r="J2143" s="1">
        <f t="shared" si="379"/>
        <v>4.2287345796488879E-5</v>
      </c>
      <c r="K2143" s="1">
        <f t="shared" si="380"/>
        <v>4.5631179103927812E-5</v>
      </c>
      <c r="L2143" s="1">
        <f t="shared" si="381"/>
        <v>0.99885195264234017</v>
      </c>
      <c r="M2143" s="1">
        <f t="shared" si="382"/>
        <v>1.000000000000002</v>
      </c>
      <c r="O2143" s="1">
        <f t="shared" si="372"/>
        <v>2.426174910055646E-9</v>
      </c>
      <c r="P2143" s="1">
        <f t="shared" si="373"/>
        <v>9.6777386119238387E-11</v>
      </c>
      <c r="Q2143" s="1">
        <f t="shared" si="374"/>
        <v>1.0442996967626211E-10</v>
      </c>
    </row>
    <row r="2144" spans="1:17" x14ac:dyDescent="0.2">
      <c r="A2144" s="1">
        <v>2138</v>
      </c>
      <c r="B2144" s="1">
        <f t="shared" si="375"/>
        <v>268.8</v>
      </c>
      <c r="C2144" s="1">
        <v>0.02</v>
      </c>
      <c r="D2144" s="1">
        <v>0.01</v>
      </c>
      <c r="E2144" s="1">
        <v>2E-3</v>
      </c>
      <c r="F2144" s="1">
        <f t="shared" si="376"/>
        <v>0.53760000000000008</v>
      </c>
      <c r="G2144" s="1">
        <f t="shared" si="377"/>
        <v>0.26880000000000004</v>
      </c>
      <c r="I2144" s="1">
        <f t="shared" si="378"/>
        <v>1.0567364204965729E-3</v>
      </c>
      <c r="J2144" s="1">
        <f t="shared" si="379"/>
        <v>4.2135081498908387E-5</v>
      </c>
      <c r="K2144" s="1">
        <f t="shared" si="380"/>
        <v>4.5465198154166679E-5</v>
      </c>
      <c r="L2144" s="1">
        <f t="shared" si="381"/>
        <v>0.99885566329985231</v>
      </c>
      <c r="M2144" s="1">
        <f t="shared" si="382"/>
        <v>1.000000000000002</v>
      </c>
      <c r="O2144" s="1">
        <f t="shared" si="372"/>
        <v>2.4063492744104827E-9</v>
      </c>
      <c r="P2144" s="1">
        <f t="shared" si="373"/>
        <v>9.5947977968318347E-11</v>
      </c>
      <c r="Q2144" s="1">
        <f t="shared" si="374"/>
        <v>1.0353115920599865E-10</v>
      </c>
    </row>
    <row r="2145" spans="1:17" x14ac:dyDescent="0.2">
      <c r="A2145" s="1">
        <v>2139</v>
      </c>
      <c r="B2145" s="1">
        <f t="shared" si="375"/>
        <v>268.89999999999998</v>
      </c>
      <c r="C2145" s="1">
        <v>0.02</v>
      </c>
      <c r="D2145" s="1">
        <v>0.01</v>
      </c>
      <c r="E2145" s="1">
        <v>2E-3</v>
      </c>
      <c r="F2145" s="1">
        <f t="shared" si="376"/>
        <v>0.53779999999999994</v>
      </c>
      <c r="G2145" s="1">
        <f t="shared" si="377"/>
        <v>0.26889999999999997</v>
      </c>
      <c r="I2145" s="1">
        <f t="shared" si="378"/>
        <v>1.0533548639509837E-3</v>
      </c>
      <c r="J2145" s="1">
        <f t="shared" si="379"/>
        <v>4.1983372358520219E-5</v>
      </c>
      <c r="K2145" s="1">
        <f t="shared" si="380"/>
        <v>4.529983004827925E-5</v>
      </c>
      <c r="L2145" s="1">
        <f t="shared" si="381"/>
        <v>0.99885936193364422</v>
      </c>
      <c r="M2145" s="1">
        <f t="shared" si="382"/>
        <v>1.000000000000002</v>
      </c>
      <c r="O2145" s="1">
        <f t="shared" si="372"/>
        <v>2.3866856451512182E-9</v>
      </c>
      <c r="P2145" s="1">
        <f t="shared" si="373"/>
        <v>9.512569369763821E-11</v>
      </c>
      <c r="Q2145" s="1">
        <f t="shared" si="374"/>
        <v>1.0264010525236341E-10</v>
      </c>
    </row>
    <row r="2146" spans="1:17" x14ac:dyDescent="0.2">
      <c r="A2146" s="1">
        <v>2140</v>
      </c>
      <c r="B2146" s="1">
        <f t="shared" si="375"/>
        <v>269</v>
      </c>
      <c r="C2146" s="1">
        <v>0.02</v>
      </c>
      <c r="D2146" s="1">
        <v>0.01</v>
      </c>
      <c r="E2146" s="1">
        <v>2E-3</v>
      </c>
      <c r="F2146" s="1">
        <f t="shared" si="376"/>
        <v>0.53800000000000003</v>
      </c>
      <c r="G2146" s="1">
        <f t="shared" si="377"/>
        <v>0.26900000000000002</v>
      </c>
      <c r="I2146" s="1">
        <f t="shared" si="378"/>
        <v>1.0499841283863405E-3</v>
      </c>
      <c r="J2146" s="1">
        <f t="shared" si="379"/>
        <v>4.1832216320980966E-5</v>
      </c>
      <c r="K2146" s="1">
        <f t="shared" si="380"/>
        <v>4.5135072482232002E-5</v>
      </c>
      <c r="L2146" s="1">
        <f t="shared" si="381"/>
        <v>0.9988630485828125</v>
      </c>
      <c r="M2146" s="1">
        <f t="shared" si="382"/>
        <v>1.000000000000002</v>
      </c>
      <c r="O2146" s="1">
        <f t="shared" si="372"/>
        <v>2.3671826984328246E-9</v>
      </c>
      <c r="P2146" s="1">
        <f t="shared" si="373"/>
        <v>9.431047197285768E-11</v>
      </c>
      <c r="Q2146" s="1">
        <f t="shared" si="374"/>
        <v>1.0175674068202516E-10</v>
      </c>
    </row>
    <row r="2147" spans="1:17" x14ac:dyDescent="0.2">
      <c r="A2147" s="1">
        <v>2141</v>
      </c>
      <c r="B2147" s="1">
        <f t="shared" si="375"/>
        <v>269.10000000000002</v>
      </c>
      <c r="C2147" s="1">
        <v>0.02</v>
      </c>
      <c r="D2147" s="1">
        <v>0.01</v>
      </c>
      <c r="E2147" s="1">
        <v>2E-3</v>
      </c>
      <c r="F2147" s="1">
        <f t="shared" si="376"/>
        <v>0.53820000000000001</v>
      </c>
      <c r="G2147" s="1">
        <f t="shared" si="377"/>
        <v>0.26910000000000001</v>
      </c>
      <c r="I2147" s="1">
        <f t="shared" si="378"/>
        <v>1.0466241791755042E-3</v>
      </c>
      <c r="J2147" s="1">
        <f t="shared" si="379"/>
        <v>4.1681611339684872E-5</v>
      </c>
      <c r="K2147" s="1">
        <f t="shared" si="380"/>
        <v>4.4970923160846301E-5</v>
      </c>
      <c r="L2147" s="1">
        <f t="shared" si="381"/>
        <v>0.99886672328632597</v>
      </c>
      <c r="M2147" s="1">
        <f t="shared" si="382"/>
        <v>1.000000000000002</v>
      </c>
      <c r="O2147" s="1">
        <f t="shared" si="372"/>
        <v>2.3478391212281633E-9</v>
      </c>
      <c r="P2147" s="1">
        <f t="shared" si="373"/>
        <v>9.3502251989087221E-11</v>
      </c>
      <c r="Q2147" s="1">
        <f t="shared" si="374"/>
        <v>1.0088099894458449E-10</v>
      </c>
    </row>
    <row r="2148" spans="1:17" x14ac:dyDescent="0.2">
      <c r="A2148" s="1">
        <v>2142</v>
      </c>
      <c r="B2148" s="1">
        <f t="shared" si="375"/>
        <v>269.20000000000005</v>
      </c>
      <c r="C2148" s="1">
        <v>0.02</v>
      </c>
      <c r="D2148" s="1">
        <v>0.01</v>
      </c>
      <c r="E2148" s="1">
        <v>2E-3</v>
      </c>
      <c r="F2148" s="1">
        <f t="shared" si="376"/>
        <v>0.5384000000000001</v>
      </c>
      <c r="G2148" s="1">
        <f t="shared" si="377"/>
        <v>0.26920000000000005</v>
      </c>
      <c r="I2148" s="1">
        <f t="shared" si="378"/>
        <v>1.0432749818021427E-3</v>
      </c>
      <c r="J2148" s="1">
        <f t="shared" si="379"/>
        <v>4.1531555375734041E-5</v>
      </c>
      <c r="K2148" s="1">
        <f t="shared" si="380"/>
        <v>4.4807379797763429E-5</v>
      </c>
      <c r="L2148" s="1">
        <f t="shared" si="381"/>
        <v>0.99887038608302636</v>
      </c>
      <c r="M2148" s="1">
        <f t="shared" si="382"/>
        <v>1.000000000000002</v>
      </c>
      <c r="O2148" s="1">
        <f t="shared" si="372"/>
        <v>2.3286536112395781E-9</v>
      </c>
      <c r="P2148" s="1">
        <f t="shared" si="373"/>
        <v>9.2700973466304342E-11</v>
      </c>
      <c r="Q2148" s="1">
        <f t="shared" si="374"/>
        <v>1.0001281406749327E-10</v>
      </c>
    </row>
    <row r="2149" spans="1:17" x14ac:dyDescent="0.2">
      <c r="A2149" s="1">
        <v>2143</v>
      </c>
      <c r="B2149" s="1">
        <f t="shared" si="375"/>
        <v>269.3</v>
      </c>
      <c r="C2149" s="1">
        <v>0.02</v>
      </c>
      <c r="D2149" s="1">
        <v>0.01</v>
      </c>
      <c r="E2149" s="1">
        <v>2E-3</v>
      </c>
      <c r="F2149" s="1">
        <f t="shared" si="376"/>
        <v>0.53860000000000008</v>
      </c>
      <c r="G2149" s="1">
        <f t="shared" si="377"/>
        <v>0.26930000000000004</v>
      </c>
      <c r="I2149" s="1">
        <f t="shared" si="378"/>
        <v>1.0399365018603759E-3</v>
      </c>
      <c r="J2149" s="1">
        <f t="shared" si="379"/>
        <v>4.1382046397908808E-5</v>
      </c>
      <c r="K2149" s="1">
        <f t="shared" si="380"/>
        <v>4.4644440115409782E-5</v>
      </c>
      <c r="L2149" s="1">
        <f t="shared" si="381"/>
        <v>0.99887403701162836</v>
      </c>
      <c r="M2149" s="1">
        <f t="shared" si="382"/>
        <v>1.000000000000002</v>
      </c>
      <c r="O2149" s="1">
        <f t="shared" si="372"/>
        <v>2.3096248768112017E-9</v>
      </c>
      <c r="P2149" s="1">
        <f t="shared" si="373"/>
        <v>9.1906576644809347E-11</v>
      </c>
      <c r="Q2149" s="1">
        <f t="shared" si="374"/>
        <v>9.915212065101876E-11</v>
      </c>
    </row>
    <row r="2150" spans="1:17" x14ac:dyDescent="0.2">
      <c r="A2150" s="1">
        <v>2144</v>
      </c>
      <c r="B2150" s="1">
        <f t="shared" si="375"/>
        <v>269.39999999999998</v>
      </c>
      <c r="C2150" s="1">
        <v>0.02</v>
      </c>
      <c r="D2150" s="1">
        <v>0.01</v>
      </c>
      <c r="E2150" s="1">
        <v>2E-3</v>
      </c>
      <c r="F2150" s="1">
        <f t="shared" si="376"/>
        <v>0.53879999999999995</v>
      </c>
      <c r="G2150" s="1">
        <f t="shared" si="377"/>
        <v>0.26939999999999997</v>
      </c>
      <c r="I2150" s="1">
        <f t="shared" si="378"/>
        <v>1.0366087050544227E-3</v>
      </c>
      <c r="J2150" s="1">
        <f t="shared" si="379"/>
        <v>4.123308238263819E-5</v>
      </c>
      <c r="K2150" s="1">
        <f t="shared" si="380"/>
        <v>4.448210184496217E-5</v>
      </c>
      <c r="L2150" s="1">
        <f t="shared" si="381"/>
        <v>0.99887767611071998</v>
      </c>
      <c r="M2150" s="1">
        <f t="shared" si="382"/>
        <v>1.000000000000002</v>
      </c>
      <c r="O2150" s="1">
        <f t="shared" si="372"/>
        <v>2.2907516368420304E-9</v>
      </c>
      <c r="P2150" s="1">
        <f t="shared" si="373"/>
        <v>9.1119002280722479E-11</v>
      </c>
      <c r="Q2150" s="1">
        <f t="shared" si="374"/>
        <v>9.8298853863253341E-11</v>
      </c>
    </row>
    <row r="2151" spans="1:17" x14ac:dyDescent="0.2">
      <c r="A2151" s="1">
        <v>2145</v>
      </c>
      <c r="B2151" s="1">
        <f t="shared" si="375"/>
        <v>269.5</v>
      </c>
      <c r="C2151" s="1">
        <v>0.02</v>
      </c>
      <c r="D2151" s="1">
        <v>0.01</v>
      </c>
      <c r="E2151" s="1">
        <v>2E-3</v>
      </c>
      <c r="F2151" s="1">
        <f t="shared" si="376"/>
        <v>0.53900000000000003</v>
      </c>
      <c r="G2151" s="1">
        <f t="shared" si="377"/>
        <v>0.26950000000000002</v>
      </c>
      <c r="I2151" s="1">
        <f t="shared" si="378"/>
        <v>1.0332915571982485E-3</v>
      </c>
      <c r="J2151" s="1">
        <f t="shared" si="379"/>
        <v>4.1084661313970492E-5</v>
      </c>
      <c r="K2151" s="1">
        <f t="shared" si="380"/>
        <v>4.432036272631331E-5</v>
      </c>
      <c r="L2151" s="1">
        <f t="shared" si="381"/>
        <v>0.99888130341876347</v>
      </c>
      <c r="M2151" s="1">
        <f t="shared" si="382"/>
        <v>1.000000000000002</v>
      </c>
      <c r="O2151" s="1">
        <f t="shared" si="372"/>
        <v>2.2720326206996374E-9</v>
      </c>
      <c r="P2151" s="1">
        <f t="shared" si="373"/>
        <v>9.0338191641517473E-11</v>
      </c>
      <c r="Q2151" s="1">
        <f t="shared" si="374"/>
        <v>9.7452949435165335E-11</v>
      </c>
    </row>
    <row r="2152" spans="1:17" x14ac:dyDescent="0.2">
      <c r="A2152" s="1">
        <v>2146</v>
      </c>
      <c r="B2152" s="1">
        <f t="shared" si="375"/>
        <v>269.60000000000002</v>
      </c>
      <c r="C2152" s="1">
        <v>0.02</v>
      </c>
      <c r="D2152" s="1">
        <v>0.01</v>
      </c>
      <c r="E2152" s="1">
        <v>2E-3</v>
      </c>
      <c r="F2152" s="1">
        <f t="shared" si="376"/>
        <v>0.53920000000000001</v>
      </c>
      <c r="G2152" s="1">
        <f t="shared" si="377"/>
        <v>0.26960000000000001</v>
      </c>
      <c r="I2152" s="1">
        <f t="shared" si="378"/>
        <v>1.029985024215214E-3</v>
      </c>
      <c r="J2152" s="1">
        <f t="shared" si="379"/>
        <v>4.0936781183543981E-5</v>
      </c>
      <c r="K2152" s="1">
        <f t="shared" si="380"/>
        <v>4.4159220508037416E-5</v>
      </c>
      <c r="L2152" s="1">
        <f t="shared" si="381"/>
        <v>0.99888491897409515</v>
      </c>
      <c r="M2152" s="1">
        <f t="shared" si="382"/>
        <v>1.000000000000002</v>
      </c>
      <c r="O2152" s="1">
        <f t="shared" si="372"/>
        <v>2.2534665681346588E-9</v>
      </c>
      <c r="P2152" s="1">
        <f t="shared" si="373"/>
        <v>8.9564086501596435E-11</v>
      </c>
      <c r="Q2152" s="1">
        <f t="shared" si="374"/>
        <v>9.6614343655695663E-11</v>
      </c>
    </row>
    <row r="2153" spans="1:17" x14ac:dyDescent="0.2">
      <c r="A2153" s="1">
        <v>2147</v>
      </c>
      <c r="B2153" s="1">
        <f t="shared" si="375"/>
        <v>269.70000000000005</v>
      </c>
      <c r="C2153" s="1">
        <v>0.02</v>
      </c>
      <c r="D2153" s="1">
        <v>0.01</v>
      </c>
      <c r="E2153" s="1">
        <v>2E-3</v>
      </c>
      <c r="F2153" s="1">
        <f t="shared" si="376"/>
        <v>0.5394000000000001</v>
      </c>
      <c r="G2153" s="1">
        <f t="shared" si="377"/>
        <v>0.26970000000000005</v>
      </c>
      <c r="I2153" s="1">
        <f t="shared" si="378"/>
        <v>1.0266890721377254E-3</v>
      </c>
      <c r="J2153" s="1">
        <f t="shared" si="379"/>
        <v>4.0789439990557719E-5</v>
      </c>
      <c r="K2153" s="1">
        <f t="shared" si="380"/>
        <v>4.3998672947355942E-5</v>
      </c>
      <c r="L2153" s="1">
        <f t="shared" si="381"/>
        <v>0.99888852281492635</v>
      </c>
      <c r="M2153" s="1">
        <f t="shared" si="382"/>
        <v>1.000000000000002</v>
      </c>
      <c r="O2153" s="1">
        <f t="shared" si="372"/>
        <v>2.2350522291959348E-9</v>
      </c>
      <c r="P2153" s="1">
        <f t="shared" si="373"/>
        <v>8.8796629137901547E-11</v>
      </c>
      <c r="Q2153" s="1">
        <f t="shared" si="374"/>
        <v>9.5782973366895852E-11</v>
      </c>
    </row>
    <row r="2154" spans="1:17" x14ac:dyDescent="0.2">
      <c r="A2154" s="1">
        <v>2148</v>
      </c>
      <c r="B2154" s="1">
        <f t="shared" si="375"/>
        <v>269.8</v>
      </c>
      <c r="C2154" s="1">
        <v>0.02</v>
      </c>
      <c r="D2154" s="1">
        <v>0.01</v>
      </c>
      <c r="E2154" s="1">
        <v>2E-3</v>
      </c>
      <c r="F2154" s="1">
        <f t="shared" si="376"/>
        <v>0.53960000000000008</v>
      </c>
      <c r="G2154" s="1">
        <f t="shared" si="377"/>
        <v>0.26980000000000004</v>
      </c>
      <c r="I2154" s="1">
        <f t="shared" si="378"/>
        <v>1.0234036671068847E-3</v>
      </c>
      <c r="J2154" s="1">
        <f t="shared" si="379"/>
        <v>4.0642635741742488E-5</v>
      </c>
      <c r="K2154" s="1">
        <f t="shared" si="380"/>
        <v>4.383871781010348E-5</v>
      </c>
      <c r="L2154" s="1">
        <f t="shared" si="381"/>
        <v>0.99889211497934327</v>
      </c>
      <c r="M2154" s="1">
        <f t="shared" si="382"/>
        <v>1.000000000000002</v>
      </c>
      <c r="O2154" s="1">
        <f t="shared" si="372"/>
        <v>2.2167883641463453E-9</v>
      </c>
      <c r="P2154" s="1">
        <f t="shared" si="373"/>
        <v>8.8035762325564754E-11</v>
      </c>
      <c r="Q2154" s="1">
        <f t="shared" si="374"/>
        <v>9.4958775959108306E-11</v>
      </c>
    </row>
    <row r="2155" spans="1:17" x14ac:dyDescent="0.2">
      <c r="A2155" s="1">
        <v>2149</v>
      </c>
      <c r="B2155" s="1">
        <f t="shared" si="375"/>
        <v>269.89999999999998</v>
      </c>
      <c r="C2155" s="1">
        <v>0.02</v>
      </c>
      <c r="D2155" s="1">
        <v>0.01</v>
      </c>
      <c r="E2155" s="1">
        <v>2E-3</v>
      </c>
      <c r="F2155" s="1">
        <f t="shared" si="376"/>
        <v>0.53979999999999995</v>
      </c>
      <c r="G2155" s="1">
        <f t="shared" si="377"/>
        <v>0.26989999999999997</v>
      </c>
      <c r="I2155" s="1">
        <f t="shared" si="378"/>
        <v>1.0201287753721427E-3</v>
      </c>
      <c r="J2155" s="1">
        <f t="shared" si="379"/>
        <v>4.0496366451331831E-5</v>
      </c>
      <c r="K2155" s="1">
        <f t="shared" si="380"/>
        <v>4.3679352870693772E-5</v>
      </c>
      <c r="L2155" s="1">
        <f t="shared" si="381"/>
        <v>0.99889569550530788</v>
      </c>
      <c r="M2155" s="1">
        <f t="shared" si="382"/>
        <v>1.000000000000002</v>
      </c>
      <c r="O2155" s="1">
        <f t="shared" si="372"/>
        <v>2.1986737433793727E-9</v>
      </c>
      <c r="P2155" s="1">
        <f t="shared" si="373"/>
        <v>8.7281429333597067E-11</v>
      </c>
      <c r="Q2155" s="1">
        <f t="shared" si="374"/>
        <v>9.4141689366190721E-11</v>
      </c>
    </row>
    <row r="2156" spans="1:17" x14ac:dyDescent="0.2">
      <c r="A2156" s="1">
        <v>2150</v>
      </c>
      <c r="B2156" s="1">
        <f t="shared" si="375"/>
        <v>270</v>
      </c>
      <c r="C2156" s="1">
        <v>0.02</v>
      </c>
      <c r="D2156" s="1">
        <v>0.01</v>
      </c>
      <c r="E2156" s="1">
        <v>2E-3</v>
      </c>
      <c r="F2156" s="1">
        <f t="shared" si="376"/>
        <v>0.54</v>
      </c>
      <c r="G2156" s="1">
        <f t="shared" si="377"/>
        <v>0.27</v>
      </c>
      <c r="I2156" s="1">
        <f t="shared" si="378"/>
        <v>1.0168643632909519E-3</v>
      </c>
      <c r="J2156" s="1">
        <f t="shared" si="379"/>
        <v>4.0350630141033224E-5</v>
      </c>
      <c r="K2156" s="1">
        <f t="shared" si="380"/>
        <v>4.3520575912085887E-5</v>
      </c>
      <c r="L2156" s="1">
        <f t="shared" si="381"/>
        <v>0.99889926443065802</v>
      </c>
      <c r="M2156" s="1">
        <f t="shared" si="382"/>
        <v>1.000000000000002</v>
      </c>
      <c r="O2156" s="1">
        <f t="shared" si="372"/>
        <v>2.1807071473362927E-9</v>
      </c>
      <c r="P2156" s="1">
        <f t="shared" si="373"/>
        <v>8.6533573920612729E-11</v>
      </c>
      <c r="Q2156" s="1">
        <f t="shared" si="374"/>
        <v>9.333165206077968E-11</v>
      </c>
    </row>
    <row r="2157" spans="1:17" x14ac:dyDescent="0.2">
      <c r="A2157" s="1">
        <v>2151</v>
      </c>
      <c r="B2157" s="1">
        <f t="shared" si="375"/>
        <v>270.10000000000002</v>
      </c>
      <c r="C2157" s="1">
        <v>0.02</v>
      </c>
      <c r="D2157" s="1">
        <v>0.01</v>
      </c>
      <c r="E2157" s="1">
        <v>2E-3</v>
      </c>
      <c r="F2157" s="1">
        <f t="shared" si="376"/>
        <v>0.54020000000000001</v>
      </c>
      <c r="G2157" s="1">
        <f t="shared" si="377"/>
        <v>0.27010000000000001</v>
      </c>
      <c r="I2157" s="1">
        <f t="shared" si="378"/>
        <v>1.0136103973284209E-3</v>
      </c>
      <c r="J2157" s="1">
        <f t="shared" si="379"/>
        <v>4.0205424839999333E-5</v>
      </c>
      <c r="K2157" s="1">
        <f t="shared" si="380"/>
        <v>4.3362384725750521E-5</v>
      </c>
      <c r="L2157" s="1">
        <f t="shared" si="381"/>
        <v>0.99890282179310796</v>
      </c>
      <c r="M2157" s="1">
        <f t="shared" si="382"/>
        <v>1.0000000000000022</v>
      </c>
      <c r="O2157" s="1">
        <f t="shared" si="372"/>
        <v>2.1628873664240753E-9</v>
      </c>
      <c r="P2157" s="1">
        <f t="shared" si="373"/>
        <v>8.5792140330592247E-11</v>
      </c>
      <c r="Q2157" s="1">
        <f t="shared" si="374"/>
        <v>9.2528603049597327E-11</v>
      </c>
    </row>
    <row r="2158" spans="1:17" x14ac:dyDescent="0.2">
      <c r="A2158" s="1">
        <v>2152</v>
      </c>
      <c r="B2158" s="1">
        <f t="shared" si="375"/>
        <v>270.20000000000005</v>
      </c>
      <c r="C2158" s="1">
        <v>0.02</v>
      </c>
      <c r="D2158" s="1">
        <v>0.01</v>
      </c>
      <c r="E2158" s="1">
        <v>2E-3</v>
      </c>
      <c r="F2158" s="1">
        <f t="shared" si="376"/>
        <v>0.5404000000000001</v>
      </c>
      <c r="G2158" s="1">
        <f t="shared" si="377"/>
        <v>0.27020000000000005</v>
      </c>
      <c r="I2158" s="1">
        <f t="shared" si="378"/>
        <v>1.0103668440569699E-3</v>
      </c>
      <c r="J2158" s="1">
        <f t="shared" si="379"/>
        <v>4.0060748584799413E-5</v>
      </c>
      <c r="K2158" s="1">
        <f t="shared" si="380"/>
        <v>4.3204777111636422E-5</v>
      </c>
      <c r="L2158" s="1">
        <f t="shared" si="381"/>
        <v>0.99890636763024876</v>
      </c>
      <c r="M2158" s="1">
        <f t="shared" si="382"/>
        <v>1.0000000000000022</v>
      </c>
      <c r="O2158" s="1">
        <f t="shared" si="372"/>
        <v>2.1452132009339759E-9</v>
      </c>
      <c r="P2158" s="1">
        <f t="shared" si="373"/>
        <v>8.5057073288682762E-11</v>
      </c>
      <c r="Q2158" s="1">
        <f t="shared" si="374"/>
        <v>9.1732481868799889E-11</v>
      </c>
    </row>
    <row r="2159" spans="1:17" x14ac:dyDescent="0.2">
      <c r="A2159" s="1">
        <v>2153</v>
      </c>
      <c r="B2159" s="1">
        <f t="shared" si="375"/>
        <v>270.3</v>
      </c>
      <c r="C2159" s="1">
        <v>0.02</v>
      </c>
      <c r="D2159" s="1">
        <v>0.01</v>
      </c>
      <c r="E2159" s="1">
        <v>2E-3</v>
      </c>
      <c r="F2159" s="1">
        <f t="shared" si="376"/>
        <v>0.54060000000000008</v>
      </c>
      <c r="G2159" s="1">
        <f t="shared" si="377"/>
        <v>0.27030000000000004</v>
      </c>
      <c r="I2159" s="1">
        <f t="shared" si="378"/>
        <v>1.0071336701559877E-3</v>
      </c>
      <c r="J2159" s="1">
        <f t="shared" si="379"/>
        <v>3.9916599419390794E-5</v>
      </c>
      <c r="K2159" s="1">
        <f t="shared" si="380"/>
        <v>4.3047750878136974E-5</v>
      </c>
      <c r="L2159" s="1">
        <f t="shared" si="381"/>
        <v>0.99890990197954865</v>
      </c>
      <c r="M2159" s="1">
        <f t="shared" si="382"/>
        <v>1.0000000000000022</v>
      </c>
      <c r="O2159" s="1">
        <f t="shared" si="372"/>
        <v>2.1276834609607214E-9</v>
      </c>
      <c r="P2159" s="1">
        <f t="shared" si="373"/>
        <v>8.4328317997032069E-11</v>
      </c>
      <c r="Q2159" s="1">
        <f t="shared" si="374"/>
        <v>9.0943228579363648E-11</v>
      </c>
    </row>
    <row r="2160" spans="1:17" x14ac:dyDescent="0.2">
      <c r="A2160" s="1">
        <v>2154</v>
      </c>
      <c r="B2160" s="1">
        <f t="shared" si="375"/>
        <v>270.39999999999998</v>
      </c>
      <c r="C2160" s="1">
        <v>0.02</v>
      </c>
      <c r="D2160" s="1">
        <v>0.01</v>
      </c>
      <c r="E2160" s="1">
        <v>2E-3</v>
      </c>
      <c r="F2160" s="1">
        <f t="shared" si="376"/>
        <v>0.54079999999999995</v>
      </c>
      <c r="G2160" s="1">
        <f t="shared" si="377"/>
        <v>0.27039999999999997</v>
      </c>
      <c r="I2160" s="1">
        <f t="shared" si="378"/>
        <v>1.0039108424114884E-3</v>
      </c>
      <c r="J2160" s="1">
        <f t="shared" si="379"/>
        <v>3.97729753950905E-5</v>
      </c>
      <c r="K2160" s="1">
        <f t="shared" si="380"/>
        <v>4.2891303842056922E-5</v>
      </c>
      <c r="L2160" s="1">
        <f t="shared" si="381"/>
        <v>0.99891342487835355</v>
      </c>
      <c r="M2160" s="1">
        <f t="shared" si="382"/>
        <v>1.0000000000000022</v>
      </c>
      <c r="O2160" s="1">
        <f t="shared" si="372"/>
        <v>2.1102969663224236E-9</v>
      </c>
      <c r="P2160" s="1">
        <f t="shared" si="373"/>
        <v>8.3605820130661618E-11</v>
      </c>
      <c r="Q2160" s="1">
        <f t="shared" si="374"/>
        <v>9.0160783762514548E-11</v>
      </c>
    </row>
    <row r="2161" spans="1:17" x14ac:dyDescent="0.2">
      <c r="A2161" s="1">
        <v>2155</v>
      </c>
      <c r="B2161" s="1">
        <f t="shared" si="375"/>
        <v>270.5</v>
      </c>
      <c r="C2161" s="1">
        <v>0.02</v>
      </c>
      <c r="D2161" s="1">
        <v>0.01</v>
      </c>
      <c r="E2161" s="1">
        <v>2E-3</v>
      </c>
      <c r="F2161" s="1">
        <f t="shared" si="376"/>
        <v>0.54100000000000004</v>
      </c>
      <c r="G2161" s="1">
        <f t="shared" si="377"/>
        <v>0.27050000000000002</v>
      </c>
      <c r="I2161" s="1">
        <f t="shared" si="378"/>
        <v>1.0006983277157716E-3</v>
      </c>
      <c r="J2161" s="1">
        <f t="shared" si="379"/>
        <v>3.9629874570546981E-5</v>
      </c>
      <c r="K2161" s="1">
        <f t="shared" si="380"/>
        <v>4.273543382857919E-5</v>
      </c>
      <c r="L2161" s="1">
        <f t="shared" si="381"/>
        <v>0.99891693636388734</v>
      </c>
      <c r="M2161" s="1">
        <f t="shared" si="382"/>
        <v>1.0000000000000022</v>
      </c>
      <c r="O2161" s="1">
        <f t="shared" si="372"/>
        <v>2.0930525464811343E-9</v>
      </c>
      <c r="P2161" s="1">
        <f t="shared" si="373"/>
        <v>8.288952583337471E-11</v>
      </c>
      <c r="Q2161" s="1">
        <f t="shared" si="374"/>
        <v>8.9385088515196826E-11</v>
      </c>
    </row>
    <row r="2162" spans="1:17" x14ac:dyDescent="0.2">
      <c r="A2162" s="1">
        <v>2156</v>
      </c>
      <c r="B2162" s="1">
        <f t="shared" si="375"/>
        <v>270.60000000000002</v>
      </c>
      <c r="C2162" s="1">
        <v>0.02</v>
      </c>
      <c r="D2162" s="1">
        <v>0.01</v>
      </c>
      <c r="E2162" s="1">
        <v>2E-3</v>
      </c>
      <c r="F2162" s="1">
        <f t="shared" si="376"/>
        <v>0.54120000000000001</v>
      </c>
      <c r="G2162" s="1">
        <f t="shared" si="377"/>
        <v>0.27060000000000001</v>
      </c>
      <c r="I2162" s="1">
        <f t="shared" si="378"/>
        <v>9.9749609306708101E-4</v>
      </c>
      <c r="J2162" s="1">
        <f t="shared" si="379"/>
        <v>3.9487295011711935E-5</v>
      </c>
      <c r="K2162" s="1">
        <f t="shared" si="380"/>
        <v>4.2580138671231896E-5</v>
      </c>
      <c r="L2162" s="1">
        <f t="shared" si="381"/>
        <v>0.99892043647325224</v>
      </c>
      <c r="M2162" s="1">
        <f t="shared" si="382"/>
        <v>1.0000000000000022</v>
      </c>
      <c r="O2162" s="1">
        <f t="shared" si="372"/>
        <v>2.0759490404640135E-9</v>
      </c>
      <c r="P2162" s="1">
        <f t="shared" si="373"/>
        <v>8.2179381713698753E-11</v>
      </c>
      <c r="Q2162" s="1">
        <f t="shared" si="374"/>
        <v>8.8616084445579915E-11</v>
      </c>
    </row>
    <row r="2163" spans="1:17" x14ac:dyDescent="0.2">
      <c r="A2163" s="1">
        <v>2157</v>
      </c>
      <c r="B2163" s="1">
        <f t="shared" si="375"/>
        <v>270.70000000000005</v>
      </c>
      <c r="C2163" s="1">
        <v>0.02</v>
      </c>
      <c r="D2163" s="1">
        <v>0.01</v>
      </c>
      <c r="E2163" s="1">
        <v>2E-3</v>
      </c>
      <c r="F2163" s="1">
        <f t="shared" si="376"/>
        <v>0.5414000000000001</v>
      </c>
      <c r="G2163" s="1">
        <f t="shared" si="377"/>
        <v>0.27070000000000005</v>
      </c>
      <c r="I2163" s="1">
        <f t="shared" si="378"/>
        <v>9.9430410556926633E-4</v>
      </c>
      <c r="J2163" s="1">
        <f t="shared" si="379"/>
        <v>3.9345234791812244E-5</v>
      </c>
      <c r="K2163" s="1">
        <f t="shared" si="380"/>
        <v>4.2425416211855441E-5</v>
      </c>
      <c r="L2163" s="1">
        <f t="shared" si="381"/>
        <v>0.99892392524342932</v>
      </c>
      <c r="M2163" s="1">
        <f t="shared" si="382"/>
        <v>1.0000000000000022</v>
      </c>
      <c r="O2163" s="1">
        <f t="shared" si="372"/>
        <v>2.058985296785191E-9</v>
      </c>
      <c r="P2163" s="1">
        <f t="shared" si="373"/>
        <v>8.1475334840864811E-11</v>
      </c>
      <c r="Q2163" s="1">
        <f t="shared" si="374"/>
        <v>8.7853713668606719E-11</v>
      </c>
    </row>
    <row r="2164" spans="1:17" x14ac:dyDescent="0.2">
      <c r="A2164" s="1">
        <v>2158</v>
      </c>
      <c r="B2164" s="1">
        <f t="shared" si="375"/>
        <v>270.8</v>
      </c>
      <c r="C2164" s="1">
        <v>0.02</v>
      </c>
      <c r="D2164" s="1">
        <v>0.01</v>
      </c>
      <c r="E2164" s="1">
        <v>2E-3</v>
      </c>
      <c r="F2164" s="1">
        <f t="shared" si="376"/>
        <v>0.54160000000000008</v>
      </c>
      <c r="G2164" s="1">
        <f t="shared" si="377"/>
        <v>0.27080000000000004</v>
      </c>
      <c r="I2164" s="1">
        <f t="shared" si="378"/>
        <v>9.9112233243144466E-4</v>
      </c>
      <c r="J2164" s="1">
        <f t="shared" si="379"/>
        <v>3.9203691991322063E-5</v>
      </c>
      <c r="K2164" s="1">
        <f t="shared" si="380"/>
        <v>4.2271264300569781E-5</v>
      </c>
      <c r="L2164" s="1">
        <f t="shared" si="381"/>
        <v>0.99892740271127889</v>
      </c>
      <c r="M2164" s="1">
        <f t="shared" si="382"/>
        <v>1.0000000000000022</v>
      </c>
      <c r="O2164" s="1">
        <f t="shared" si="372"/>
        <v>2.042160173368234E-9</v>
      </c>
      <c r="P2164" s="1">
        <f t="shared" si="373"/>
        <v>8.0777332740820697E-11</v>
      </c>
      <c r="Q2164" s="1">
        <f t="shared" si="374"/>
        <v>8.7097918801579478E-11</v>
      </c>
    </row>
    <row r="2165" spans="1:17" x14ac:dyDescent="0.2">
      <c r="A2165" s="1">
        <v>2159</v>
      </c>
      <c r="B2165" s="1">
        <f t="shared" si="375"/>
        <v>270.89999999999998</v>
      </c>
      <c r="C2165" s="1">
        <v>0.02</v>
      </c>
      <c r="D2165" s="1">
        <v>0.01</v>
      </c>
      <c r="E2165" s="1">
        <v>2E-3</v>
      </c>
      <c r="F2165" s="1">
        <f t="shared" si="376"/>
        <v>0.54179999999999995</v>
      </c>
      <c r="G2165" s="1">
        <f t="shared" si="377"/>
        <v>0.27089999999999997</v>
      </c>
      <c r="I2165" s="1">
        <f t="shared" si="378"/>
        <v>9.8795074096766399E-4</v>
      </c>
      <c r="J2165" s="1">
        <f t="shared" si="379"/>
        <v>3.9062664697934951E-5</v>
      </c>
      <c r="K2165" s="1">
        <f t="shared" si="380"/>
        <v>4.2117680795741799E-5</v>
      </c>
      <c r="L2165" s="1">
        <f t="shared" si="381"/>
        <v>0.99893086891354088</v>
      </c>
      <c r="M2165" s="1">
        <f t="shared" si="382"/>
        <v>1.0000000000000022</v>
      </c>
      <c r="O2165" s="1">
        <f t="shared" si="372"/>
        <v>2.0254725374692457E-9</v>
      </c>
      <c r="P2165" s="1">
        <f t="shared" si="373"/>
        <v>8.0085323392278579E-11</v>
      </c>
      <c r="Q2165" s="1">
        <f t="shared" si="374"/>
        <v>8.6348642959783981E-11</v>
      </c>
    </row>
    <row r="2166" spans="1:17" x14ac:dyDescent="0.2">
      <c r="A2166" s="1">
        <v>2160</v>
      </c>
      <c r="B2166" s="1">
        <f t="shared" si="375"/>
        <v>271</v>
      </c>
      <c r="C2166" s="1">
        <v>0.02</v>
      </c>
      <c r="D2166" s="1">
        <v>0.01</v>
      </c>
      <c r="E2166" s="1">
        <v>2E-3</v>
      </c>
      <c r="F2166" s="1">
        <f t="shared" si="376"/>
        <v>0.54200000000000004</v>
      </c>
      <c r="G2166" s="1">
        <f t="shared" si="377"/>
        <v>0.27100000000000002</v>
      </c>
      <c r="I2166" s="1">
        <f t="shared" si="378"/>
        <v>9.8478929859656741E-4</v>
      </c>
      <c r="J2166" s="1">
        <f t="shared" si="379"/>
        <v>3.8922151006536164E-5</v>
      </c>
      <c r="K2166" s="1">
        <f t="shared" si="380"/>
        <v>4.1964663563952815E-5</v>
      </c>
      <c r="L2166" s="1">
        <f t="shared" si="381"/>
        <v>0.99893432388683512</v>
      </c>
      <c r="M2166" s="1">
        <f t="shared" si="382"/>
        <v>1.0000000000000022</v>
      </c>
      <c r="O2166" s="1">
        <f t="shared" si="372"/>
        <v>2.0089212656006281E-9</v>
      </c>
      <c r="P2166" s="1">
        <f t="shared" si="373"/>
        <v>7.9399255222798314E-11</v>
      </c>
      <c r="Q2166" s="1">
        <f t="shared" si="374"/>
        <v>8.5605829752153746E-11</v>
      </c>
    </row>
    <row r="2167" spans="1:17" x14ac:dyDescent="0.2">
      <c r="A2167" s="1">
        <v>2161</v>
      </c>
      <c r="B2167" s="1">
        <f t="shared" si="375"/>
        <v>271.10000000000002</v>
      </c>
      <c r="C2167" s="1">
        <v>0.02</v>
      </c>
      <c r="D2167" s="1">
        <v>0.01</v>
      </c>
      <c r="E2167" s="1">
        <v>2E-3</v>
      </c>
      <c r="F2167" s="1">
        <f t="shared" si="376"/>
        <v>0.54220000000000002</v>
      </c>
      <c r="G2167" s="1">
        <f t="shared" si="377"/>
        <v>0.27110000000000001</v>
      </c>
      <c r="I2167" s="1">
        <f t="shared" si="378"/>
        <v>9.8163797284105841E-4</v>
      </c>
      <c r="J2167" s="1">
        <f t="shared" si="379"/>
        <v>3.878214901917504E-5</v>
      </c>
      <c r="K2167" s="1">
        <f t="shared" si="380"/>
        <v>4.1812210479966259E-5</v>
      </c>
      <c r="L2167" s="1">
        <f t="shared" si="381"/>
        <v>0.99893776766766196</v>
      </c>
      <c r="M2167" s="1">
        <f t="shared" si="382"/>
        <v>1.0000000000000022</v>
      </c>
      <c r="O2167" s="1">
        <f t="shared" si="372"/>
        <v>1.9925052434554185E-9</v>
      </c>
      <c r="P2167" s="1">
        <f t="shared" si="373"/>
        <v>7.8719077104902726E-11</v>
      </c>
      <c r="Q2167" s="1">
        <f t="shared" si="374"/>
        <v>8.4869423276969805E-11</v>
      </c>
    </row>
    <row r="2168" spans="1:17" x14ac:dyDescent="0.2">
      <c r="A2168" s="1">
        <v>2162</v>
      </c>
      <c r="B2168" s="1">
        <f t="shared" si="375"/>
        <v>271.20000000000005</v>
      </c>
      <c r="C2168" s="1">
        <v>0.02</v>
      </c>
      <c r="D2168" s="1">
        <v>0.01</v>
      </c>
      <c r="E2168" s="1">
        <v>2E-3</v>
      </c>
      <c r="F2168" s="1">
        <f t="shared" si="376"/>
        <v>0.5424000000000001</v>
      </c>
      <c r="G2168" s="1">
        <f t="shared" si="377"/>
        <v>0.27120000000000005</v>
      </c>
      <c r="I2168" s="1">
        <f t="shared" si="378"/>
        <v>9.7849673132796708E-4</v>
      </c>
      <c r="J2168" s="1">
        <f t="shared" si="379"/>
        <v>3.8642656845037488E-5</v>
      </c>
      <c r="K2168" s="1">
        <f t="shared" si="380"/>
        <v>4.1660319426695433E-5</v>
      </c>
      <c r="L2168" s="1">
        <f t="shared" si="381"/>
        <v>0.99894120029240241</v>
      </c>
      <c r="M2168" s="1">
        <f t="shared" si="382"/>
        <v>1.000000000000002</v>
      </c>
      <c r="O2168" s="1">
        <f t="shared" si="372"/>
        <v>1.9762233658322897E-9</v>
      </c>
      <c r="P2168" s="1">
        <f t="shared" si="373"/>
        <v>7.8044738352228631E-11</v>
      </c>
      <c r="Q2168" s="1">
        <f t="shared" si="374"/>
        <v>8.4139368117600206E-11</v>
      </c>
    </row>
    <row r="2169" spans="1:17" x14ac:dyDescent="0.2">
      <c r="A2169" s="1">
        <v>2163</v>
      </c>
      <c r="B2169" s="1">
        <f t="shared" si="375"/>
        <v>271.3</v>
      </c>
      <c r="C2169" s="1">
        <v>0.02</v>
      </c>
      <c r="D2169" s="1">
        <v>0.01</v>
      </c>
      <c r="E2169" s="1">
        <v>2E-3</v>
      </c>
      <c r="F2169" s="1">
        <f t="shared" si="376"/>
        <v>0.54260000000000008</v>
      </c>
      <c r="G2169" s="1">
        <f t="shared" si="377"/>
        <v>0.27130000000000004</v>
      </c>
      <c r="I2169" s="1">
        <f t="shared" si="378"/>
        <v>9.7536554178771762E-4</v>
      </c>
      <c r="J2169" s="1">
        <f t="shared" si="379"/>
        <v>3.8503672600418592E-5</v>
      </c>
      <c r="K2169" s="1">
        <f t="shared" si="380"/>
        <v>4.1508988295171418E-5</v>
      </c>
      <c r="L2169" s="1">
        <f t="shared" si="381"/>
        <v>0.9989446217973188</v>
      </c>
      <c r="M2169" s="1">
        <f t="shared" si="382"/>
        <v>1.000000000000002</v>
      </c>
      <c r="O2169" s="1">
        <f t="shared" si="372"/>
        <v>1.9600745365611345E-9</v>
      </c>
      <c r="P2169" s="1">
        <f t="shared" si="373"/>
        <v>7.7376188715709965E-11</v>
      </c>
      <c r="Q2169" s="1">
        <f t="shared" si="374"/>
        <v>8.3415609338275498E-11</v>
      </c>
    </row>
    <row r="2170" spans="1:17" x14ac:dyDescent="0.2">
      <c r="A2170" s="1">
        <v>2164</v>
      </c>
      <c r="B2170" s="1">
        <f t="shared" si="375"/>
        <v>271.39999999999998</v>
      </c>
      <c r="C2170" s="1">
        <v>0.02</v>
      </c>
      <c r="D2170" s="1">
        <v>0.01</v>
      </c>
      <c r="E2170" s="1">
        <v>2E-3</v>
      </c>
      <c r="F2170" s="1">
        <f t="shared" si="376"/>
        <v>0.54279999999999995</v>
      </c>
      <c r="G2170" s="1">
        <f t="shared" si="377"/>
        <v>0.27139999999999997</v>
      </c>
      <c r="I2170" s="1">
        <f t="shared" si="378"/>
        <v>9.7224437205399692E-4</v>
      </c>
      <c r="J2170" s="1">
        <f t="shared" si="379"/>
        <v>3.8365194408695315E-5</v>
      </c>
      <c r="K2170" s="1">
        <f t="shared" si="380"/>
        <v>4.1358214984511136E-5</v>
      </c>
      <c r="L2170" s="1">
        <f t="shared" si="381"/>
        <v>0.99894803221855488</v>
      </c>
      <c r="M2170" s="1">
        <f t="shared" si="382"/>
        <v>1.000000000000002</v>
      </c>
      <c r="O2170" s="1">
        <f t="shared" si="372"/>
        <v>1.9440576684292607E-9</v>
      </c>
      <c r="P2170" s="1">
        <f t="shared" si="373"/>
        <v>7.6713378379794043E-11</v>
      </c>
      <c r="Q2170" s="1">
        <f t="shared" si="374"/>
        <v>8.269809247990113E-11</v>
      </c>
    </row>
    <row r="2171" spans="1:17" x14ac:dyDescent="0.2">
      <c r="A2171" s="1">
        <v>2165</v>
      </c>
      <c r="B2171" s="1">
        <f t="shared" si="375"/>
        <v>271.5</v>
      </c>
      <c r="C2171" s="1">
        <v>0.02</v>
      </c>
      <c r="D2171" s="1">
        <v>0.01</v>
      </c>
      <c r="E2171" s="1">
        <v>2E-3</v>
      </c>
      <c r="F2171" s="1">
        <f t="shared" si="376"/>
        <v>0.54300000000000004</v>
      </c>
      <c r="G2171" s="1">
        <f t="shared" si="377"/>
        <v>0.27150000000000002</v>
      </c>
      <c r="I2171" s="1">
        <f t="shared" si="378"/>
        <v>9.6913319006342415E-4</v>
      </c>
      <c r="J2171" s="1">
        <f t="shared" si="379"/>
        <v>3.8227220400299328E-5</v>
      </c>
      <c r="K2171" s="1">
        <f t="shared" si="380"/>
        <v>4.1207997401885503E-5</v>
      </c>
      <c r="L2171" s="1">
        <f t="shared" si="381"/>
        <v>0.99895143159213651</v>
      </c>
      <c r="M2171" s="1">
        <f t="shared" si="382"/>
        <v>1.0000000000000022</v>
      </c>
      <c r="O2171" s="1">
        <f t="shared" si="372"/>
        <v>1.928171683108199E-9</v>
      </c>
      <c r="P2171" s="1">
        <f t="shared" si="373"/>
        <v>7.6056257958691342E-11</v>
      </c>
      <c r="Q2171" s="1">
        <f t="shared" si="374"/>
        <v>8.1986763555907033E-11</v>
      </c>
    </row>
    <row r="2172" spans="1:17" x14ac:dyDescent="0.2">
      <c r="A2172" s="1">
        <v>2166</v>
      </c>
      <c r="B2172" s="1">
        <f t="shared" si="375"/>
        <v>271.60000000000002</v>
      </c>
      <c r="C2172" s="1">
        <v>0.02</v>
      </c>
      <c r="D2172" s="1">
        <v>0.01</v>
      </c>
      <c r="E2172" s="1">
        <v>2E-3</v>
      </c>
      <c r="F2172" s="1">
        <f t="shared" si="376"/>
        <v>0.54320000000000002</v>
      </c>
      <c r="G2172" s="1">
        <f t="shared" si="377"/>
        <v>0.27160000000000001</v>
      </c>
      <c r="I2172" s="1">
        <f t="shared" si="378"/>
        <v>9.6603196385522123E-4</v>
      </c>
      <c r="J2172" s="1">
        <f t="shared" si="379"/>
        <v>3.8089748712689924E-5</v>
      </c>
      <c r="K2172" s="1">
        <f t="shared" si="380"/>
        <v>4.1058333462487738E-5</v>
      </c>
      <c r="L2172" s="1">
        <f t="shared" si="381"/>
        <v>0.99895481995397173</v>
      </c>
      <c r="M2172" s="1">
        <f t="shared" si="382"/>
        <v>1.0000000000000022</v>
      </c>
      <c r="O2172" s="1">
        <f t="shared" si="372"/>
        <v>1.9124155110811151E-9</v>
      </c>
      <c r="P2172" s="1">
        <f t="shared" si="373"/>
        <v>7.5404778492657785E-11</v>
      </c>
      <c r="Q2172" s="1">
        <f t="shared" si="374"/>
        <v>8.1281569048133676E-11</v>
      </c>
    </row>
    <row r="2173" spans="1:17" x14ac:dyDescent="0.2">
      <c r="A2173" s="1">
        <v>2167</v>
      </c>
      <c r="B2173" s="1">
        <f t="shared" si="375"/>
        <v>271.70000000000005</v>
      </c>
      <c r="C2173" s="1">
        <v>0.02</v>
      </c>
      <c r="D2173" s="1">
        <v>0.01</v>
      </c>
      <c r="E2173" s="1">
        <v>2E-3</v>
      </c>
      <c r="F2173" s="1">
        <f t="shared" si="376"/>
        <v>0.54340000000000011</v>
      </c>
      <c r="G2173" s="1">
        <f t="shared" si="377"/>
        <v>0.27170000000000005</v>
      </c>
      <c r="I2173" s="1">
        <f t="shared" si="378"/>
        <v>9.6294066157088457E-4</v>
      </c>
      <c r="J2173" s="1">
        <f t="shared" si="379"/>
        <v>3.7952777490327048E-5</v>
      </c>
      <c r="K2173" s="1">
        <f t="shared" si="380"/>
        <v>4.0909221089501793E-5</v>
      </c>
      <c r="L2173" s="1">
        <f t="shared" si="381"/>
        <v>0.99895819733985136</v>
      </c>
      <c r="M2173" s="1">
        <f t="shared" si="382"/>
        <v>1.000000000000002</v>
      </c>
      <c r="O2173" s="1">
        <f t="shared" si="372"/>
        <v>1.8967880915707957E-9</v>
      </c>
      <c r="P2173" s="1">
        <f t="shared" si="373"/>
        <v>7.4758891444308636E-11</v>
      </c>
      <c r="Q2173" s="1">
        <f t="shared" si="374"/>
        <v>8.0582455902753265E-11</v>
      </c>
    </row>
    <row r="2174" spans="1:17" x14ac:dyDescent="0.2">
      <c r="A2174" s="1">
        <v>2168</v>
      </c>
      <c r="B2174" s="1">
        <f t="shared" si="375"/>
        <v>271.8</v>
      </c>
      <c r="C2174" s="1">
        <v>0.02</v>
      </c>
      <c r="D2174" s="1">
        <v>0.01</v>
      </c>
      <c r="E2174" s="1">
        <v>2E-3</v>
      </c>
      <c r="F2174" s="1">
        <f t="shared" si="376"/>
        <v>0.54360000000000008</v>
      </c>
      <c r="G2174" s="1">
        <f t="shared" si="377"/>
        <v>0.27180000000000004</v>
      </c>
      <c r="I2174" s="1">
        <f t="shared" si="378"/>
        <v>9.5985925145385771E-4</v>
      </c>
      <c r="J2174" s="1">
        <f t="shared" si="379"/>
        <v>3.7816304884644446E-5</v>
      </c>
      <c r="K2174" s="1">
        <f t="shared" si="380"/>
        <v>4.0760658214070911E-5</v>
      </c>
      <c r="L2174" s="1">
        <f t="shared" si="381"/>
        <v>0.99896156378544954</v>
      </c>
      <c r="M2174" s="1">
        <f t="shared" si="382"/>
        <v>1.000000000000002</v>
      </c>
      <c r="O2174" s="1">
        <f t="shared" si="372"/>
        <v>1.881288372468222E-9</v>
      </c>
      <c r="P2174" s="1">
        <f t="shared" si="373"/>
        <v>7.4118548694964387E-11</v>
      </c>
      <c r="Q2174" s="1">
        <f t="shared" si="374"/>
        <v>7.9889371526226521E-11</v>
      </c>
    </row>
    <row r="2175" spans="1:17" x14ac:dyDescent="0.2">
      <c r="A2175" s="1">
        <v>2169</v>
      </c>
      <c r="B2175" s="1">
        <f t="shared" si="375"/>
        <v>271.89999999999998</v>
      </c>
      <c r="C2175" s="1">
        <v>0.02</v>
      </c>
      <c r="D2175" s="1">
        <v>0.01</v>
      </c>
      <c r="E2175" s="1">
        <v>2E-3</v>
      </c>
      <c r="F2175" s="1">
        <f t="shared" si="376"/>
        <v>0.54379999999999995</v>
      </c>
      <c r="G2175" s="1">
        <f t="shared" si="377"/>
        <v>0.27189999999999998</v>
      </c>
      <c r="I2175" s="1">
        <f t="shared" si="378"/>
        <v>9.5678770184920534E-4</v>
      </c>
      <c r="J2175" s="1">
        <f t="shared" si="379"/>
        <v>3.7680329054022886E-5</v>
      </c>
      <c r="K2175" s="1">
        <f t="shared" si="380"/>
        <v>4.0612642775266319E-5</v>
      </c>
      <c r="L2175" s="1">
        <f t="shared" si="381"/>
        <v>0.99896491932632359</v>
      </c>
      <c r="M2175" s="1">
        <f t="shared" si="382"/>
        <v>1.000000000000002</v>
      </c>
      <c r="O2175" s="1">
        <f t="shared" si="372"/>
        <v>1.8659153102617626E-9</v>
      </c>
      <c r="P2175" s="1">
        <f t="shared" si="373"/>
        <v>7.3483702541029699E-11</v>
      </c>
      <c r="Q2175" s="1">
        <f t="shared" si="374"/>
        <v>7.9202263781296454E-11</v>
      </c>
    </row>
    <row r="2176" spans="1:17" x14ac:dyDescent="0.2">
      <c r="A2176" s="1">
        <v>2170</v>
      </c>
      <c r="B2176" s="1">
        <f t="shared" si="375"/>
        <v>272</v>
      </c>
      <c r="C2176" s="1">
        <v>0.02</v>
      </c>
      <c r="D2176" s="1">
        <v>0.01</v>
      </c>
      <c r="E2176" s="1">
        <v>2E-3</v>
      </c>
      <c r="F2176" s="1">
        <f t="shared" si="376"/>
        <v>0.54400000000000004</v>
      </c>
      <c r="G2176" s="1">
        <f t="shared" si="377"/>
        <v>0.27200000000000002</v>
      </c>
      <c r="I2176" s="1">
        <f t="shared" si="378"/>
        <v>9.5372598120328788E-4</v>
      </c>
      <c r="J2176" s="1">
        <f t="shared" si="379"/>
        <v>3.7544848163763532E-5</v>
      </c>
      <c r="K2176" s="1">
        <f t="shared" si="380"/>
        <v>4.0465172720056031E-5</v>
      </c>
      <c r="L2176" s="1">
        <f t="shared" si="381"/>
        <v>0.99896826399791494</v>
      </c>
      <c r="M2176" s="1">
        <f t="shared" si="382"/>
        <v>1.000000000000002</v>
      </c>
      <c r="O2176" s="1">
        <f t="shared" si="372"/>
        <v>1.8506678699668913E-9</v>
      </c>
      <c r="P2176" s="1">
        <f t="shared" si="373"/>
        <v>7.2854305690401655E-11</v>
      </c>
      <c r="Q2176" s="1">
        <f t="shared" si="374"/>
        <v>7.852108098301461E-11</v>
      </c>
    </row>
    <row r="2177" spans="1:17" x14ac:dyDescent="0.2">
      <c r="A2177" s="1">
        <v>2171</v>
      </c>
      <c r="B2177" s="1">
        <f t="shared" si="375"/>
        <v>272.10000000000002</v>
      </c>
      <c r="C2177" s="1">
        <v>0.02</v>
      </c>
      <c r="D2177" s="1">
        <v>0.01</v>
      </c>
      <c r="E2177" s="1">
        <v>2E-3</v>
      </c>
      <c r="F2177" s="1">
        <f t="shared" si="376"/>
        <v>0.54420000000000002</v>
      </c>
      <c r="G2177" s="1">
        <f t="shared" si="377"/>
        <v>0.27210000000000001</v>
      </c>
      <c r="I2177" s="1">
        <f t="shared" si="378"/>
        <v>9.506740580634374E-4</v>
      </c>
      <c r="J2177" s="1">
        <f t="shared" si="379"/>
        <v>3.7409860386061374E-5</v>
      </c>
      <c r="K2177" s="1">
        <f t="shared" si="380"/>
        <v>4.0318246003273791E-5</v>
      </c>
      <c r="L2177" s="1">
        <f t="shared" si="381"/>
        <v>0.99897159783554923</v>
      </c>
      <c r="M2177" s="1">
        <f t="shared" si="382"/>
        <v>1.000000000000002</v>
      </c>
      <c r="O2177" s="1">
        <f t="shared" si="372"/>
        <v>1.8355450250565299E-9</v>
      </c>
      <c r="P2177" s="1">
        <f t="shared" si="373"/>
        <v>7.22303112589112E-11</v>
      </c>
      <c r="Q2177" s="1">
        <f t="shared" si="374"/>
        <v>7.7845771894804556E-11</v>
      </c>
    </row>
    <row r="2178" spans="1:17" x14ac:dyDescent="0.2">
      <c r="A2178" s="1">
        <v>2172</v>
      </c>
      <c r="B2178" s="1">
        <f t="shared" si="375"/>
        <v>272.20000000000005</v>
      </c>
      <c r="C2178" s="1">
        <v>0.02</v>
      </c>
      <c r="D2178" s="1">
        <v>0.01</v>
      </c>
      <c r="E2178" s="1">
        <v>2E-3</v>
      </c>
      <c r="F2178" s="1">
        <f t="shared" si="376"/>
        <v>0.54440000000000011</v>
      </c>
      <c r="G2178" s="1">
        <f t="shared" si="377"/>
        <v>0.27220000000000005</v>
      </c>
      <c r="I2178" s="1">
        <f t="shared" si="378"/>
        <v>9.4763190107763438E-4</v>
      </c>
      <c r="J2178" s="1">
        <f t="shared" si="379"/>
        <v>3.7275363899978792E-5</v>
      </c>
      <c r="K2178" s="1">
        <f t="shared" si="380"/>
        <v>4.0171860587588149E-5</v>
      </c>
      <c r="L2178" s="1">
        <f t="shared" si="381"/>
        <v>0.99897492087443684</v>
      </c>
      <c r="M2178" s="1">
        <f t="shared" si="382"/>
        <v>1.000000000000002</v>
      </c>
      <c r="O2178" s="1">
        <f t="shared" si="372"/>
        <v>1.8205457573919297E-9</v>
      </c>
      <c r="P2178" s="1">
        <f t="shared" si="373"/>
        <v>7.1611672766794238E-11</v>
      </c>
      <c r="Q2178" s="1">
        <f t="shared" si="374"/>
        <v>7.7176285724558072E-11</v>
      </c>
    </row>
    <row r="2179" spans="1:17" x14ac:dyDescent="0.2">
      <c r="A2179" s="1">
        <v>2173</v>
      </c>
      <c r="B2179" s="1">
        <f t="shared" si="375"/>
        <v>272.3</v>
      </c>
      <c r="C2179" s="1">
        <v>0.02</v>
      </c>
      <c r="D2179" s="1">
        <v>0.01</v>
      </c>
      <c r="E2179" s="1">
        <v>2E-3</v>
      </c>
      <c r="F2179" s="1">
        <f t="shared" si="376"/>
        <v>0.54460000000000008</v>
      </c>
      <c r="G2179" s="1">
        <f t="shared" si="377"/>
        <v>0.27230000000000004</v>
      </c>
      <c r="I2179" s="1">
        <f t="shared" si="378"/>
        <v>9.4459947899418596E-4</v>
      </c>
      <c r="J2179" s="1">
        <f t="shared" si="379"/>
        <v>3.7141356891419218E-5</v>
      </c>
      <c r="K2179" s="1">
        <f t="shared" si="380"/>
        <v>4.0026014443471632E-5</v>
      </c>
      <c r="L2179" s="1">
        <f t="shared" si="381"/>
        <v>0.99897823314967293</v>
      </c>
      <c r="M2179" s="1">
        <f t="shared" si="382"/>
        <v>1.000000000000002</v>
      </c>
      <c r="O2179" s="1">
        <f t="shared" si="372"/>
        <v>1.805669057154114E-9</v>
      </c>
      <c r="P2179" s="1">
        <f t="shared" si="373"/>
        <v>7.0998344135193185E-11</v>
      </c>
      <c r="Q2179" s="1">
        <f t="shared" si="374"/>
        <v>7.6512572120765721E-11</v>
      </c>
    </row>
    <row r="2180" spans="1:17" x14ac:dyDescent="0.2">
      <c r="A2180" s="1">
        <v>2174</v>
      </c>
      <c r="B2180" s="1">
        <f t="shared" si="375"/>
        <v>272.39999999999998</v>
      </c>
      <c r="C2180" s="1">
        <v>0.02</v>
      </c>
      <c r="D2180" s="1">
        <v>0.01</v>
      </c>
      <c r="E2180" s="1">
        <v>2E-3</v>
      </c>
      <c r="F2180" s="1">
        <f t="shared" si="376"/>
        <v>0.54479999999999995</v>
      </c>
      <c r="G2180" s="1">
        <f t="shared" si="377"/>
        <v>0.27239999999999998</v>
      </c>
      <c r="I2180" s="1">
        <f t="shared" si="378"/>
        <v>9.4157676066140459E-4</v>
      </c>
      <c r="J2180" s="1">
        <f t="shared" si="379"/>
        <v>3.7007837553100896E-5</v>
      </c>
      <c r="K2180" s="1">
        <f t="shared" si="380"/>
        <v>3.9880705549170084E-5</v>
      </c>
      <c r="L2180" s="1">
        <f t="shared" si="381"/>
        <v>0.99898153469623829</v>
      </c>
      <c r="M2180" s="1">
        <f t="shared" si="382"/>
        <v>1.000000000000002</v>
      </c>
      <c r="O2180" s="1">
        <f t="shared" si="372"/>
        <v>1.7909139227759167E-9</v>
      </c>
      <c r="P2180" s="1">
        <f t="shared" si="373"/>
        <v>7.0390279682690294E-11</v>
      </c>
      <c r="Q2180" s="1">
        <f t="shared" si="374"/>
        <v>7.5854581168682305E-11</v>
      </c>
    </row>
    <row r="2181" spans="1:17" x14ac:dyDescent="0.2">
      <c r="A2181" s="1">
        <v>2175</v>
      </c>
      <c r="B2181" s="1">
        <f t="shared" si="375"/>
        <v>272.5</v>
      </c>
      <c r="C2181" s="1">
        <v>0.02</v>
      </c>
      <c r="D2181" s="1">
        <v>0.01</v>
      </c>
      <c r="E2181" s="1">
        <v>2E-3</v>
      </c>
      <c r="F2181" s="1">
        <f t="shared" si="376"/>
        <v>0.54500000000000004</v>
      </c>
      <c r="G2181" s="1">
        <f t="shared" si="377"/>
        <v>0.27250000000000002</v>
      </c>
      <c r="I2181" s="1">
        <f t="shared" si="378"/>
        <v>9.3856371502728814E-4</v>
      </c>
      <c r="J2181" s="1">
        <f t="shared" si="379"/>
        <v>3.687480408453077E-5</v>
      </c>
      <c r="K2181" s="1">
        <f t="shared" si="380"/>
        <v>3.9735931890672097E-5</v>
      </c>
      <c r="L2181" s="1">
        <f t="shared" si="381"/>
        <v>0.99898482554899948</v>
      </c>
      <c r="M2181" s="1">
        <f t="shared" si="382"/>
        <v>1.000000000000002</v>
      </c>
      <c r="O2181" s="1">
        <f t="shared" si="372"/>
        <v>1.7762793608745285E-9</v>
      </c>
      <c r="P2181" s="1">
        <f t="shared" si="373"/>
        <v>6.9787434121869286E-11</v>
      </c>
      <c r="Q2181" s="1">
        <f t="shared" si="374"/>
        <v>7.5202263386524262E-11</v>
      </c>
    </row>
    <row r="2182" spans="1:17" x14ac:dyDescent="0.2">
      <c r="A2182" s="1">
        <v>2176</v>
      </c>
      <c r="B2182" s="1">
        <f t="shared" si="375"/>
        <v>272.60000000000002</v>
      </c>
      <c r="C2182" s="1">
        <v>0.02</v>
      </c>
      <c r="D2182" s="1">
        <v>0.01</v>
      </c>
      <c r="E2182" s="1">
        <v>2E-3</v>
      </c>
      <c r="F2182" s="1">
        <f t="shared" si="376"/>
        <v>0.54520000000000002</v>
      </c>
      <c r="G2182" s="1">
        <f t="shared" si="377"/>
        <v>0.27260000000000001</v>
      </c>
      <c r="I2182" s="1">
        <f t="shared" si="378"/>
        <v>9.3556031113920077E-4</v>
      </c>
      <c r="J2182" s="1">
        <f t="shared" si="379"/>
        <v>3.6742254691978419E-5</v>
      </c>
      <c r="K2182" s="1">
        <f t="shared" si="380"/>
        <v>3.9591691461678572E-5</v>
      </c>
      <c r="L2182" s="1">
        <f t="shared" si="381"/>
        <v>0.99898810574270913</v>
      </c>
      <c r="M2182" s="1">
        <f t="shared" si="382"/>
        <v>1.000000000000002</v>
      </c>
      <c r="O2182" s="1">
        <f t="shared" si="372"/>
        <v>1.7617643861846249E-9</v>
      </c>
      <c r="P2182" s="1">
        <f t="shared" si="373"/>
        <v>6.9189762555907791E-11</v>
      </c>
      <c r="Q2182" s="1">
        <f t="shared" si="374"/>
        <v>7.4555569721701249E-11</v>
      </c>
    </row>
    <row r="2183" spans="1:17" x14ac:dyDescent="0.2">
      <c r="A2183" s="1">
        <v>2177</v>
      </c>
      <c r="B2183" s="1">
        <f t="shared" si="375"/>
        <v>272.70000000000005</v>
      </c>
      <c r="C2183" s="1">
        <v>0.02</v>
      </c>
      <c r="D2183" s="1">
        <v>0.01</v>
      </c>
      <c r="E2183" s="1">
        <v>2E-3</v>
      </c>
      <c r="F2183" s="1">
        <f t="shared" si="376"/>
        <v>0.54540000000000011</v>
      </c>
      <c r="G2183" s="1">
        <f t="shared" si="377"/>
        <v>0.27270000000000005</v>
      </c>
      <c r="I2183" s="1">
        <f t="shared" si="378"/>
        <v>9.3256651814355531E-4</v>
      </c>
      <c r="J2183" s="1">
        <f t="shared" si="379"/>
        <v>3.6610187588450155E-5</v>
      </c>
      <c r="K2183" s="1">
        <f t="shared" si="380"/>
        <v>3.9447982263572418E-5</v>
      </c>
      <c r="L2183" s="1">
        <f t="shared" si="381"/>
        <v>0.99899137531200644</v>
      </c>
      <c r="M2183" s="1">
        <f t="shared" si="382"/>
        <v>1.000000000000002</v>
      </c>
      <c r="O2183" s="1">
        <f t="shared" ref="O2183:O2246" si="383">I2183*$B$3*EXP(-$D$3*A2183*$B$3)</f>
        <v>1.7473680214920564E-9</v>
      </c>
      <c r="P2183" s="1">
        <f t="shared" ref="P2183:P2246" si="384">J2183*$B$3*EXP(-$D$3*A2183*$B$3)</f>
        <v>6.8597220475200126E-11</v>
      </c>
      <c r="Q2183" s="1">
        <f t="shared" ref="Q2183:Q2246" si="385">K2183*$B$3*EXP(-$D$3*A2183*$B$3)</f>
        <v>7.3914451547081448E-11</v>
      </c>
    </row>
    <row r="2184" spans="1:17" x14ac:dyDescent="0.2">
      <c r="A2184" s="1">
        <v>2178</v>
      </c>
      <c r="B2184" s="1">
        <f t="shared" ref="B2184:B2247" si="386">$C$3+A2184*$B$3</f>
        <v>272.8</v>
      </c>
      <c r="C2184" s="1">
        <v>0.02</v>
      </c>
      <c r="D2184" s="1">
        <v>0.01</v>
      </c>
      <c r="E2184" s="1">
        <v>2E-3</v>
      </c>
      <c r="F2184" s="1">
        <f t="shared" si="376"/>
        <v>0.54560000000000008</v>
      </c>
      <c r="G2184" s="1">
        <f t="shared" si="377"/>
        <v>0.27280000000000004</v>
      </c>
      <c r="I2184" s="1">
        <f t="shared" si="378"/>
        <v>9.2958230528549597E-4</v>
      </c>
      <c r="J2184" s="1">
        <f t="shared" si="379"/>
        <v>3.6478600993663193E-5</v>
      </c>
      <c r="K2184" s="1">
        <f t="shared" si="380"/>
        <v>3.9304802305388353E-5</v>
      </c>
      <c r="L2184" s="1">
        <f t="shared" si="381"/>
        <v>0.99899463429141744</v>
      </c>
      <c r="M2184" s="1">
        <f t="shared" si="382"/>
        <v>1.000000000000002</v>
      </c>
      <c r="O2184" s="1">
        <f t="shared" si="383"/>
        <v>1.7330892975680196E-9</v>
      </c>
      <c r="P2184" s="1">
        <f t="shared" si="384"/>
        <v>6.8009763754007006E-11</v>
      </c>
      <c r="Q2184" s="1">
        <f t="shared" si="385"/>
        <v>7.3278860657286871E-11</v>
      </c>
    </row>
    <row r="2185" spans="1:17" x14ac:dyDescent="0.2">
      <c r="A2185" s="1">
        <v>2179</v>
      </c>
      <c r="B2185" s="1">
        <f t="shared" si="386"/>
        <v>272.89999999999998</v>
      </c>
      <c r="C2185" s="1">
        <v>0.02</v>
      </c>
      <c r="D2185" s="1">
        <v>0.01</v>
      </c>
      <c r="E2185" s="1">
        <v>2E-3</v>
      </c>
      <c r="F2185" s="1">
        <f t="shared" si="376"/>
        <v>0.54579999999999995</v>
      </c>
      <c r="G2185" s="1">
        <f t="shared" si="377"/>
        <v>0.27289999999999998</v>
      </c>
      <c r="I2185" s="1">
        <f t="shared" si="378"/>
        <v>9.2660764190858236E-4</v>
      </c>
      <c r="J2185" s="1">
        <f t="shared" si="379"/>
        <v>3.6347493134019923E-5</v>
      </c>
      <c r="K2185" s="1">
        <f t="shared" si="380"/>
        <v>3.9162149603782855E-5</v>
      </c>
      <c r="L2185" s="1">
        <f t="shared" si="381"/>
        <v>0.99899788271535561</v>
      </c>
      <c r="M2185" s="1">
        <f t="shared" si="382"/>
        <v>1.000000000000002</v>
      </c>
      <c r="O2185" s="1">
        <f t="shared" si="383"/>
        <v>1.7189272531038246E-9</v>
      </c>
      <c r="P2185" s="1">
        <f t="shared" si="384"/>
        <v>6.7427348647136494E-11</v>
      </c>
      <c r="Q2185" s="1">
        <f t="shared" si="385"/>
        <v>7.2648749265023729E-11</v>
      </c>
    </row>
    <row r="2186" spans="1:17" x14ac:dyDescent="0.2">
      <c r="A2186" s="1">
        <v>2180</v>
      </c>
      <c r="B2186" s="1">
        <f t="shared" si="386"/>
        <v>273</v>
      </c>
      <c r="C2186" s="1">
        <v>0.02</v>
      </c>
      <c r="D2186" s="1">
        <v>0.01</v>
      </c>
      <c r="E2186" s="1">
        <v>2E-3</v>
      </c>
      <c r="F2186" s="1">
        <f t="shared" si="376"/>
        <v>0.54600000000000004</v>
      </c>
      <c r="G2186" s="1">
        <f t="shared" si="377"/>
        <v>0.27300000000000002</v>
      </c>
      <c r="I2186" s="1">
        <f t="shared" si="378"/>
        <v>9.2364249745447487E-4</v>
      </c>
      <c r="J2186" s="1">
        <f t="shared" si="379"/>
        <v>3.6216862242582279E-5</v>
      </c>
      <c r="K2186" s="1">
        <f t="shared" si="380"/>
        <v>3.9020022183004202E-5</v>
      </c>
      <c r="L2186" s="1">
        <f t="shared" si="381"/>
        <v>0.99900112061812196</v>
      </c>
      <c r="M2186" s="1">
        <f t="shared" si="382"/>
        <v>1.000000000000002</v>
      </c>
      <c r="O2186" s="1">
        <f t="shared" si="383"/>
        <v>1.7048809346461846E-9</v>
      </c>
      <c r="P2186" s="1">
        <f t="shared" si="384"/>
        <v>6.6849931786653363E-11</v>
      </c>
      <c r="Q2186" s="1">
        <f t="shared" si="385"/>
        <v>7.2024069997443958E-11</v>
      </c>
    </row>
    <row r="2187" spans="1:17" x14ac:dyDescent="0.2">
      <c r="A2187" s="1">
        <v>2181</v>
      </c>
      <c r="B2187" s="1">
        <f t="shared" si="386"/>
        <v>273.10000000000002</v>
      </c>
      <c r="C2187" s="1">
        <v>0.02</v>
      </c>
      <c r="D2187" s="1">
        <v>0.01</v>
      </c>
      <c r="E2187" s="1">
        <v>2E-3</v>
      </c>
      <c r="F2187" s="1">
        <f t="shared" si="376"/>
        <v>0.54620000000000002</v>
      </c>
      <c r="G2187" s="1">
        <f t="shared" si="377"/>
        <v>0.27310000000000001</v>
      </c>
      <c r="I2187" s="1">
        <f t="shared" si="378"/>
        <v>9.206868414626206E-4</v>
      </c>
      <c r="J2187" s="1">
        <f t="shared" si="379"/>
        <v>3.6086706559046235E-5</v>
      </c>
      <c r="K2187" s="1">
        <f t="shared" si="380"/>
        <v>3.8878418074862662E-5</v>
      </c>
      <c r="L2187" s="1">
        <f t="shared" si="381"/>
        <v>0.99900434803390548</v>
      </c>
      <c r="M2187" s="1">
        <f t="shared" si="382"/>
        <v>1.000000000000002</v>
      </c>
      <c r="O2187" s="1">
        <f t="shared" si="383"/>
        <v>1.6909493965330022E-9</v>
      </c>
      <c r="P2187" s="1">
        <f t="shared" si="384"/>
        <v>6.6277470178615749E-11</v>
      </c>
      <c r="Q2187" s="1">
        <f t="shared" si="385"/>
        <v>7.1404775892537669E-11</v>
      </c>
    </row>
    <row r="2188" spans="1:17" x14ac:dyDescent="0.2">
      <c r="A2188" s="1">
        <v>2182</v>
      </c>
      <c r="B2188" s="1">
        <f t="shared" si="386"/>
        <v>273.20000000000005</v>
      </c>
      <c r="C2188" s="1">
        <v>0.02</v>
      </c>
      <c r="D2188" s="1">
        <v>0.01</v>
      </c>
      <c r="E2188" s="1">
        <v>2E-3</v>
      </c>
      <c r="F2188" s="1">
        <f t="shared" si="376"/>
        <v>0.54640000000000011</v>
      </c>
      <c r="G2188" s="1">
        <f t="shared" si="377"/>
        <v>0.27320000000000005</v>
      </c>
      <c r="I2188" s="1">
        <f t="shared" si="378"/>
        <v>9.1774064356994018E-4</v>
      </c>
      <c r="J2188" s="1">
        <f t="shared" si="379"/>
        <v>3.5957024329716371E-5</v>
      </c>
      <c r="K2188" s="1">
        <f t="shared" si="380"/>
        <v>3.8737335318700783E-5</v>
      </c>
      <c r="L2188" s="1">
        <f t="shared" si="381"/>
        <v>0.99900756499678367</v>
      </c>
      <c r="M2188" s="1">
        <f t="shared" si="382"/>
        <v>1.000000000000002</v>
      </c>
      <c r="O2188" s="1">
        <f t="shared" si="383"/>
        <v>1.6771317008297237E-9</v>
      </c>
      <c r="P2188" s="1">
        <f t="shared" si="384"/>
        <v>6.570992119984191E-11</v>
      </c>
      <c r="Q2188" s="1">
        <f t="shared" si="385"/>
        <v>7.0790820395558574E-11</v>
      </c>
    </row>
    <row r="2189" spans="1:17" x14ac:dyDescent="0.2">
      <c r="A2189" s="1">
        <v>2183</v>
      </c>
      <c r="B2189" s="1">
        <f t="shared" si="386"/>
        <v>273.3</v>
      </c>
      <c r="C2189" s="1">
        <v>0.02</v>
      </c>
      <c r="D2189" s="1">
        <v>0.01</v>
      </c>
      <c r="E2189" s="1">
        <v>2E-3</v>
      </c>
      <c r="F2189" s="1">
        <f t="shared" si="376"/>
        <v>0.54660000000000009</v>
      </c>
      <c r="G2189" s="1">
        <f t="shared" si="377"/>
        <v>0.27330000000000004</v>
      </c>
      <c r="I2189" s="1">
        <f t="shared" si="378"/>
        <v>9.1480387351051636E-4</v>
      </c>
      <c r="J2189" s="1">
        <f t="shared" si="379"/>
        <v>3.5827813807480546E-5</v>
      </c>
      <c r="K2189" s="1">
        <f t="shared" si="380"/>
        <v>3.8596771961363818E-5</v>
      </c>
      <c r="L2189" s="1">
        <f t="shared" si="381"/>
        <v>0.99901077154072271</v>
      </c>
      <c r="M2189" s="1">
        <f t="shared" si="382"/>
        <v>1.000000000000002</v>
      </c>
      <c r="O2189" s="1">
        <f t="shared" si="383"/>
        <v>1.663426917266184E-9</v>
      </c>
      <c r="P2189" s="1">
        <f t="shared" si="384"/>
        <v>6.5147242594703634E-11</v>
      </c>
      <c r="Q2189" s="1">
        <f t="shared" si="385"/>
        <v>7.0182157355479597E-11</v>
      </c>
    </row>
    <row r="2190" spans="1:17" x14ac:dyDescent="0.2">
      <c r="A2190" s="1">
        <v>2184</v>
      </c>
      <c r="B2190" s="1">
        <f t="shared" si="386"/>
        <v>273.39999999999998</v>
      </c>
      <c r="C2190" s="1">
        <v>0.02</v>
      </c>
      <c r="D2190" s="1">
        <v>0.01</v>
      </c>
      <c r="E2190" s="1">
        <v>2E-3</v>
      </c>
      <c r="F2190" s="1">
        <f t="shared" si="376"/>
        <v>0.54679999999999995</v>
      </c>
      <c r="G2190" s="1">
        <f t="shared" si="377"/>
        <v>0.27339999999999998</v>
      </c>
      <c r="I2190" s="1">
        <f t="shared" si="378"/>
        <v>9.1187650111528267E-4</v>
      </c>
      <c r="J2190" s="1">
        <f t="shared" si="379"/>
        <v>3.5699073251784689E-5</v>
      </c>
      <c r="K2190" s="1">
        <f t="shared" si="380"/>
        <v>3.8456726057170264E-5</v>
      </c>
      <c r="L2190" s="1">
        <f t="shared" si="381"/>
        <v>0.99901396769957784</v>
      </c>
      <c r="M2190" s="1">
        <f t="shared" si="382"/>
        <v>1.000000000000002</v>
      </c>
      <c r="O2190" s="1">
        <f t="shared" si="383"/>
        <v>1.6498341231739698E-9</v>
      </c>
      <c r="P2190" s="1">
        <f t="shared" si="384"/>
        <v>6.4589392471947774E-11</v>
      </c>
      <c r="Q2190" s="1">
        <f t="shared" si="385"/>
        <v>6.9578741021479448E-11</v>
      </c>
    </row>
    <row r="2191" spans="1:17" x14ac:dyDescent="0.2">
      <c r="A2191" s="1">
        <v>2185</v>
      </c>
      <c r="B2191" s="1">
        <f t="shared" si="386"/>
        <v>273.5</v>
      </c>
      <c r="C2191" s="1">
        <v>0.02</v>
      </c>
      <c r="D2191" s="1">
        <v>0.01</v>
      </c>
      <c r="E2191" s="1">
        <v>2E-3</v>
      </c>
      <c r="F2191" s="1">
        <f t="shared" si="376"/>
        <v>0.54700000000000004</v>
      </c>
      <c r="G2191" s="1">
        <f t="shared" si="377"/>
        <v>0.27350000000000002</v>
      </c>
      <c r="I2191" s="1">
        <f t="shared" si="378"/>
        <v>9.0895849631171381E-4</v>
      </c>
      <c r="J2191" s="1">
        <f t="shared" si="379"/>
        <v>3.557080092860767E-5</v>
      </c>
      <c r="K2191" s="1">
        <f t="shared" si="380"/>
        <v>3.831719566788251E-5</v>
      </c>
      <c r="L2191" s="1">
        <f t="shared" si="381"/>
        <v>0.99901715350709386</v>
      </c>
      <c r="M2191" s="1">
        <f t="shared" si="382"/>
        <v>1.000000000000002</v>
      </c>
      <c r="O2191" s="1">
        <f t="shared" si="383"/>
        <v>1.6363524034243193E-9</v>
      </c>
      <c r="P2191" s="1">
        <f t="shared" si="384"/>
        <v>6.4036329301546198E-11</v>
      </c>
      <c r="Q2191" s="1">
        <f t="shared" si="385"/>
        <v>6.8980526039460971E-11</v>
      </c>
    </row>
    <row r="2192" spans="1:17" x14ac:dyDescent="0.2">
      <c r="A2192" s="1">
        <v>2186</v>
      </c>
      <c r="B2192" s="1">
        <f t="shared" si="386"/>
        <v>273.60000000000002</v>
      </c>
      <c r="C2192" s="1">
        <v>0.02</v>
      </c>
      <c r="D2192" s="1">
        <v>0.01</v>
      </c>
      <c r="E2192" s="1">
        <v>2E-3</v>
      </c>
      <c r="F2192" s="1">
        <f t="shared" si="376"/>
        <v>0.54720000000000002</v>
      </c>
      <c r="G2192" s="1">
        <f t="shared" si="377"/>
        <v>0.27360000000000001</v>
      </c>
      <c r="I2192" s="1">
        <f t="shared" si="378"/>
        <v>9.0604982912351629E-4</v>
      </c>
      <c r="J2192" s="1">
        <f t="shared" si="379"/>
        <v>3.5442995110436256E-5</v>
      </c>
      <c r="K2192" s="1">
        <f t="shared" si="380"/>
        <v>3.8178178862677639E-5</v>
      </c>
      <c r="L2192" s="1">
        <f t="shared" si="381"/>
        <v>0.9990203289969054</v>
      </c>
      <c r="M2192" s="1">
        <f t="shared" si="382"/>
        <v>1.000000000000002</v>
      </c>
      <c r="O2192" s="1">
        <f t="shared" si="383"/>
        <v>1.6229808503664896E-9</v>
      </c>
      <c r="P2192" s="1">
        <f t="shared" si="384"/>
        <v>6.3488011911571544E-11</v>
      </c>
      <c r="Q2192" s="1">
        <f t="shared" si="385"/>
        <v>6.8387467448598258E-11</v>
      </c>
    </row>
    <row r="2193" spans="1:17" x14ac:dyDescent="0.2">
      <c r="A2193" s="1">
        <v>2187</v>
      </c>
      <c r="B2193" s="1">
        <f t="shared" si="386"/>
        <v>273.70000000000005</v>
      </c>
      <c r="C2193" s="1">
        <v>0.02</v>
      </c>
      <c r="D2193" s="1">
        <v>0.01</v>
      </c>
      <c r="E2193" s="1">
        <v>2E-3</v>
      </c>
      <c r="F2193" s="1">
        <f t="shared" si="376"/>
        <v>0.54740000000000011</v>
      </c>
      <c r="G2193" s="1">
        <f t="shared" si="377"/>
        <v>0.27370000000000005</v>
      </c>
      <c r="I2193" s="1">
        <f t="shared" si="378"/>
        <v>9.03150469670321E-4</v>
      </c>
      <c r="J2193" s="1">
        <f t="shared" si="379"/>
        <v>3.5315654076240215E-5</v>
      </c>
      <c r="K2193" s="1">
        <f t="shared" si="380"/>
        <v>3.8039673718118294E-5</v>
      </c>
      <c r="L2193" s="1">
        <f t="shared" si="381"/>
        <v>0.99902349420253733</v>
      </c>
      <c r="M2193" s="1">
        <f t="shared" si="382"/>
        <v>1.000000000000002</v>
      </c>
      <c r="O2193" s="1">
        <f t="shared" si="383"/>
        <v>1.60971856376667E-9</v>
      </c>
      <c r="P2193" s="1">
        <f t="shared" si="384"/>
        <v>6.2944399485101742E-11</v>
      </c>
      <c r="Q2193" s="1">
        <f t="shared" si="385"/>
        <v>6.7799520677915621E-11</v>
      </c>
    </row>
    <row r="2194" spans="1:17" x14ac:dyDescent="0.2">
      <c r="A2194" s="1">
        <v>2188</v>
      </c>
      <c r="B2194" s="1">
        <f t="shared" si="386"/>
        <v>273.8</v>
      </c>
      <c r="C2194" s="1">
        <v>0.02</v>
      </c>
      <c r="D2194" s="1">
        <v>0.01</v>
      </c>
      <c r="E2194" s="1">
        <v>2E-3</v>
      </c>
      <c r="F2194" s="1">
        <f t="shared" si="376"/>
        <v>0.54760000000000009</v>
      </c>
      <c r="G2194" s="1">
        <f t="shared" si="377"/>
        <v>0.27380000000000004</v>
      </c>
      <c r="I2194" s="1">
        <f t="shared" si="378"/>
        <v>9.0026038816737601E-4</v>
      </c>
      <c r="J2194" s="1">
        <f t="shared" si="379"/>
        <v>3.5188776111447464E-5</v>
      </c>
      <c r="K2194" s="1">
        <f t="shared" si="380"/>
        <v>3.7901678318123718E-5</v>
      </c>
      <c r="L2194" s="1">
        <f t="shared" si="381"/>
        <v>0.99902664915740502</v>
      </c>
      <c r="M2194" s="1">
        <f t="shared" si="382"/>
        <v>1.000000000000002</v>
      </c>
      <c r="O2194" s="1">
        <f t="shared" si="383"/>
        <v>1.5965646507473649E-9</v>
      </c>
      <c r="P2194" s="1">
        <f t="shared" si="384"/>
        <v>6.2405451557150111E-11</v>
      </c>
      <c r="Q2194" s="1">
        <f t="shared" si="385"/>
        <v>6.7216641542895149E-11</v>
      </c>
    </row>
    <row r="2195" spans="1:17" x14ac:dyDescent="0.2">
      <c r="A2195" s="1">
        <v>2189</v>
      </c>
      <c r="B2195" s="1">
        <f t="shared" si="386"/>
        <v>273.89999999999998</v>
      </c>
      <c r="C2195" s="1">
        <v>0.02</v>
      </c>
      <c r="D2195" s="1">
        <v>0.01</v>
      </c>
      <c r="E2195" s="1">
        <v>2E-3</v>
      </c>
      <c r="F2195" s="1">
        <f t="shared" si="376"/>
        <v>0.54779999999999995</v>
      </c>
      <c r="G2195" s="1">
        <f t="shared" si="377"/>
        <v>0.27389999999999998</v>
      </c>
      <c r="I2195" s="1">
        <f t="shared" si="378"/>
        <v>8.9737955492524043E-4</v>
      </c>
      <c r="J2195" s="1">
        <f t="shared" si="379"/>
        <v>3.5062359507919356E-5</v>
      </c>
      <c r="K2195" s="1">
        <f t="shared" si="380"/>
        <v>3.7764190753940868E-5</v>
      </c>
      <c r="L2195" s="1">
        <f t="shared" si="381"/>
        <v>0.99902979389481483</v>
      </c>
      <c r="M2195" s="1">
        <f t="shared" si="382"/>
        <v>1.000000000000002</v>
      </c>
      <c r="O2195" s="1">
        <f t="shared" si="383"/>
        <v>1.5835182257272754E-9</v>
      </c>
      <c r="P2195" s="1">
        <f t="shared" si="384"/>
        <v>6.1871128011622437E-11</v>
      </c>
      <c r="Q2195" s="1">
        <f t="shared" si="385"/>
        <v>6.6638786242114356E-11</v>
      </c>
    </row>
    <row r="2196" spans="1:17" x14ac:dyDescent="0.2">
      <c r="A2196" s="1">
        <v>2190</v>
      </c>
      <c r="B2196" s="1">
        <f t="shared" si="386"/>
        <v>274</v>
      </c>
      <c r="C2196" s="1">
        <v>0.02</v>
      </c>
      <c r="D2196" s="1">
        <v>0.01</v>
      </c>
      <c r="E2196" s="1">
        <v>2E-3</v>
      </c>
      <c r="F2196" s="1">
        <f t="shared" si="376"/>
        <v>0.54800000000000004</v>
      </c>
      <c r="G2196" s="1">
        <f t="shared" si="377"/>
        <v>0.27400000000000002</v>
      </c>
      <c r="I2196" s="1">
        <f t="shared" si="378"/>
        <v>8.9450794034947971E-4</v>
      </c>
      <c r="J2196" s="1">
        <f t="shared" si="379"/>
        <v>3.4936402563926014E-5</v>
      </c>
      <c r="K2196" s="1">
        <f t="shared" si="380"/>
        <v>3.7627209124115666E-5</v>
      </c>
      <c r="L2196" s="1">
        <f t="shared" si="381"/>
        <v>0.99903292844796443</v>
      </c>
      <c r="M2196" s="1">
        <f t="shared" si="382"/>
        <v>1.000000000000002</v>
      </c>
      <c r="O2196" s="1">
        <f t="shared" si="383"/>
        <v>1.5705784103616836E-9</v>
      </c>
      <c r="P2196" s="1">
        <f t="shared" si="384"/>
        <v>6.1341389078300631E-11</v>
      </c>
      <c r="Q2196" s="1">
        <f t="shared" si="385"/>
        <v>6.6065911353913215E-11</v>
      </c>
    </row>
    <row r="2197" spans="1:17" x14ac:dyDescent="0.2">
      <c r="A2197" s="1">
        <v>2191</v>
      </c>
      <c r="B2197" s="1">
        <f t="shared" si="386"/>
        <v>274.10000000000002</v>
      </c>
      <c r="C2197" s="1">
        <v>0.02</v>
      </c>
      <c r="D2197" s="1">
        <v>0.01</v>
      </c>
      <c r="E2197" s="1">
        <v>2E-3</v>
      </c>
      <c r="F2197" s="1">
        <f t="shared" si="376"/>
        <v>0.54820000000000002</v>
      </c>
      <c r="G2197" s="1">
        <f t="shared" si="377"/>
        <v>0.27410000000000001</v>
      </c>
      <c r="I2197" s="1">
        <f t="shared" si="378"/>
        <v>8.9164551494036134E-4</v>
      </c>
      <c r="J2197" s="1">
        <f t="shared" si="379"/>
        <v>3.4810903584121826E-5</v>
      </c>
      <c r="K2197" s="1">
        <f t="shared" si="380"/>
        <v>3.7490731534464374E-5</v>
      </c>
      <c r="L2197" s="1">
        <f t="shared" si="381"/>
        <v>0.99903605284994301</v>
      </c>
      <c r="M2197" s="1">
        <f t="shared" si="382"/>
        <v>1.000000000000002</v>
      </c>
      <c r="O2197" s="1">
        <f t="shared" si="383"/>
        <v>1.5577443334833261E-9</v>
      </c>
      <c r="P2197" s="1">
        <f t="shared" si="384"/>
        <v>6.0816195329852781E-11</v>
      </c>
      <c r="Q2197" s="1">
        <f t="shared" si="385"/>
        <v>6.5497973833090759E-11</v>
      </c>
    </row>
    <row r="2198" spans="1:17" x14ac:dyDescent="0.2">
      <c r="A2198" s="1">
        <v>2192</v>
      </c>
      <c r="B2198" s="1">
        <f t="shared" si="386"/>
        <v>274.20000000000005</v>
      </c>
      <c r="C2198" s="1">
        <v>0.02</v>
      </c>
      <c r="D2198" s="1">
        <v>0.01</v>
      </c>
      <c r="E2198" s="1">
        <v>2E-3</v>
      </c>
      <c r="F2198" s="1">
        <f t="shared" ref="F2198:F2261" si="387">0.002*B2198</f>
        <v>0.54840000000000011</v>
      </c>
      <c r="G2198" s="1">
        <f t="shared" ref="G2198:G2261" si="388">0.001*B2198</f>
        <v>0.27420000000000005</v>
      </c>
      <c r="I2198" s="1">
        <f t="shared" ref="I2198:I2261" si="389">I2197+$B$3*(-I2197*C2197-I2197*E2197-I2197*D2197)</f>
        <v>8.8879224929255222E-4</v>
      </c>
      <c r="J2198" s="1">
        <f t="shared" ref="J2198:J2261" si="390">J2197+$B$3*(C2197*I2197-J2197*F2197)</f>
        <v>3.4685860879520987E-5</v>
      </c>
      <c r="K2198" s="1">
        <f t="shared" ref="K2198:K2261" si="391">K2197+$B$3*(I2197*D2197-K2197*G2197)</f>
        <v>3.735475609804507E-5</v>
      </c>
      <c r="L2198" s="1">
        <f t="shared" ref="L2198:L2261" si="392">L2197+$B$3*(I2197*E2197+J2197*F2197+K2197*G2197)</f>
        <v>0.99903916713373186</v>
      </c>
      <c r="M2198" s="1">
        <f t="shared" ref="M2198:M2261" si="393">SUM(I2198:L2198)</f>
        <v>1.000000000000002</v>
      </c>
      <c r="O2198" s="1">
        <f t="shared" si="383"/>
        <v>1.5450151310437339E-9</v>
      </c>
      <c r="P2198" s="1">
        <f t="shared" si="384"/>
        <v>6.0295507678868459E-11</v>
      </c>
      <c r="Q2198" s="1">
        <f t="shared" si="385"/>
        <v>6.4934931007629628E-11</v>
      </c>
    </row>
    <row r="2199" spans="1:17" x14ac:dyDescent="0.2">
      <c r="A2199" s="1">
        <v>2193</v>
      </c>
      <c r="B2199" s="1">
        <f t="shared" si="386"/>
        <v>274.3</v>
      </c>
      <c r="C2199" s="1">
        <v>0.02</v>
      </c>
      <c r="D2199" s="1">
        <v>0.01</v>
      </c>
      <c r="E2199" s="1">
        <v>2E-3</v>
      </c>
      <c r="F2199" s="1">
        <f t="shared" si="387"/>
        <v>0.54860000000000009</v>
      </c>
      <c r="G2199" s="1">
        <f t="shared" si="388"/>
        <v>0.27430000000000004</v>
      </c>
      <c r="I2199" s="1">
        <f t="shared" si="389"/>
        <v>8.8594811409481607E-4</v>
      </c>
      <c r="J2199" s="1">
        <f t="shared" si="390"/>
        <v>3.4561272767473163E-5</v>
      </c>
      <c r="K2199" s="1">
        <f t="shared" si="391"/>
        <v>3.7219280935129229E-5</v>
      </c>
      <c r="L2199" s="1">
        <f t="shared" si="392"/>
        <v>0.99904227133220458</v>
      </c>
      <c r="M2199" s="1">
        <f t="shared" si="393"/>
        <v>1.000000000000002</v>
      </c>
      <c r="O2199" s="1">
        <f t="shared" si="383"/>
        <v>1.5323899460550554E-9</v>
      </c>
      <c r="P2199" s="1">
        <f t="shared" si="384"/>
        <v>5.9779287374919814E-11</v>
      </c>
      <c r="Q2199" s="1">
        <f t="shared" si="385"/>
        <v>6.4376740575449409E-11</v>
      </c>
    </row>
    <row r="2200" spans="1:17" x14ac:dyDescent="0.2">
      <c r="A2200" s="1">
        <v>2194</v>
      </c>
      <c r="B2200" s="1">
        <f t="shared" si="386"/>
        <v>274.39999999999998</v>
      </c>
      <c r="C2200" s="1">
        <v>0.02</v>
      </c>
      <c r="D2200" s="1">
        <v>0.01</v>
      </c>
      <c r="E2200" s="1">
        <v>2E-3</v>
      </c>
      <c r="F2200" s="1">
        <f t="shared" si="387"/>
        <v>0.54879999999999995</v>
      </c>
      <c r="G2200" s="1">
        <f t="shared" si="388"/>
        <v>0.27439999999999998</v>
      </c>
      <c r="I2200" s="1">
        <f t="shared" si="389"/>
        <v>8.8311308012971269E-4</v>
      </c>
      <c r="J2200" s="1">
        <f t="shared" si="390"/>
        <v>3.4437137571639216E-5</v>
      </c>
      <c r="K2200" s="1">
        <f t="shared" si="391"/>
        <v>3.7084304173173451E-5</v>
      </c>
      <c r="L2200" s="1">
        <f t="shared" si="392"/>
        <v>0.9990453654781275</v>
      </c>
      <c r="M2200" s="1">
        <f t="shared" si="393"/>
        <v>1.000000000000002</v>
      </c>
      <c r="O2200" s="1">
        <f t="shared" si="383"/>
        <v>1.5198679285323778E-9</v>
      </c>
      <c r="P2200" s="1">
        <f t="shared" si="384"/>
        <v>5.9267496001649147E-11</v>
      </c>
      <c r="Q2200" s="1">
        <f t="shared" si="385"/>
        <v>6.3823360601189421E-11</v>
      </c>
    </row>
    <row r="2201" spans="1:17" x14ac:dyDescent="0.2">
      <c r="A2201" s="1">
        <v>2195</v>
      </c>
      <c r="B2201" s="1">
        <f t="shared" si="386"/>
        <v>274.5</v>
      </c>
      <c r="C2201" s="1">
        <v>0.02</v>
      </c>
      <c r="D2201" s="1">
        <v>0.01</v>
      </c>
      <c r="E2201" s="1">
        <v>2E-3</v>
      </c>
      <c r="F2201" s="1">
        <f t="shared" si="387"/>
        <v>0.54900000000000004</v>
      </c>
      <c r="G2201" s="1">
        <f t="shared" si="388"/>
        <v>0.27450000000000002</v>
      </c>
      <c r="I2201" s="1">
        <f t="shared" si="389"/>
        <v>8.8028711827329762E-4</v>
      </c>
      <c r="J2201" s="1">
        <f t="shared" si="390"/>
        <v>3.4313453621967078E-5</v>
      </c>
      <c r="K2201" s="1">
        <f t="shared" si="391"/>
        <v>3.6949823946791283E-5</v>
      </c>
      <c r="L2201" s="1">
        <f t="shared" si="392"/>
        <v>0.99904844960415995</v>
      </c>
      <c r="M2201" s="1">
        <f t="shared" si="393"/>
        <v>1.000000000000002</v>
      </c>
      <c r="O2201" s="1">
        <f t="shared" si="383"/>
        <v>1.5074482354364804E-9</v>
      </c>
      <c r="P2201" s="1">
        <f t="shared" si="384"/>
        <v>5.8760095473880124E-11</v>
      </c>
      <c r="Q2201" s="1">
        <f t="shared" si="385"/>
        <v>6.3274749513017739E-11</v>
      </c>
    </row>
    <row r="2202" spans="1:17" x14ac:dyDescent="0.2">
      <c r="A2202" s="1">
        <v>2196</v>
      </c>
      <c r="B2202" s="1">
        <f t="shared" si="386"/>
        <v>274.60000000000002</v>
      </c>
      <c r="C2202" s="1">
        <v>0.02</v>
      </c>
      <c r="D2202" s="1">
        <v>0.01</v>
      </c>
      <c r="E2202" s="1">
        <v>2E-3</v>
      </c>
      <c r="F2202" s="1">
        <f t="shared" si="387"/>
        <v>0.54920000000000002</v>
      </c>
      <c r="G2202" s="1">
        <f t="shared" si="388"/>
        <v>0.27460000000000001</v>
      </c>
      <c r="I2202" s="1">
        <f t="shared" si="389"/>
        <v>8.774701994948231E-4</v>
      </c>
      <c r="J2202" s="1">
        <f t="shared" si="390"/>
        <v>3.4190219254667681E-5</v>
      </c>
      <c r="K2202" s="1">
        <f t="shared" si="391"/>
        <v>3.6815838397725159E-5</v>
      </c>
      <c r="L2202" s="1">
        <f t="shared" si="392"/>
        <v>0.99905152374285477</v>
      </c>
      <c r="M2202" s="1">
        <f t="shared" si="393"/>
        <v>1.000000000000002</v>
      </c>
      <c r="O2202" s="1">
        <f t="shared" si="383"/>
        <v>1.4951300306170973E-9</v>
      </c>
      <c r="P2202" s="1">
        <f t="shared" si="384"/>
        <v>5.8257048034755677E-11</v>
      </c>
      <c r="Q2202" s="1">
        <f t="shared" si="385"/>
        <v>6.2730866099469937E-11</v>
      </c>
    </row>
    <row r="2203" spans="1:17" x14ac:dyDescent="0.2">
      <c r="A2203" s="1">
        <v>2197</v>
      </c>
      <c r="B2203" s="1">
        <f t="shared" si="386"/>
        <v>274.70000000000005</v>
      </c>
      <c r="C2203" s="1">
        <v>0.02</v>
      </c>
      <c r="D2203" s="1">
        <v>0.01</v>
      </c>
      <c r="E2203" s="1">
        <v>2E-3</v>
      </c>
      <c r="F2203" s="1">
        <f t="shared" si="387"/>
        <v>0.54940000000000011</v>
      </c>
      <c r="G2203" s="1">
        <f t="shared" si="388"/>
        <v>0.27470000000000006</v>
      </c>
      <c r="I2203" s="1">
        <f t="shared" si="389"/>
        <v>8.7466229485643962E-4</v>
      </c>
      <c r="J2203" s="1">
        <f t="shared" si="390"/>
        <v>3.4067432812190978E-5</v>
      </c>
      <c r="K2203" s="1">
        <f t="shared" si="391"/>
        <v>3.6682345674818446E-5</v>
      </c>
      <c r="L2203" s="1">
        <f t="shared" si="392"/>
        <v>0.99905458792665858</v>
      </c>
      <c r="M2203" s="1">
        <f t="shared" si="393"/>
        <v>1.000000000000002</v>
      </c>
      <c r="O2203" s="1">
        <f t="shared" si="383"/>
        <v>1.4829124847566151E-9</v>
      </c>
      <c r="P2203" s="1">
        <f t="shared" si="384"/>
        <v>5.7758316252899603E-11</v>
      </c>
      <c r="Q2203" s="1">
        <f t="shared" si="385"/>
        <v>6.2191669506314262E-11</v>
      </c>
    </row>
    <row r="2204" spans="1:17" x14ac:dyDescent="0.2">
      <c r="A2204" s="1">
        <v>2198</v>
      </c>
      <c r="B2204" s="1">
        <f t="shared" si="386"/>
        <v>274.8</v>
      </c>
      <c r="C2204" s="1">
        <v>0.02</v>
      </c>
      <c r="D2204" s="1">
        <v>0.01</v>
      </c>
      <c r="E2204" s="1">
        <v>2E-3</v>
      </c>
      <c r="F2204" s="1">
        <f t="shared" si="387"/>
        <v>0.54960000000000009</v>
      </c>
      <c r="G2204" s="1">
        <f t="shared" si="388"/>
        <v>0.27480000000000004</v>
      </c>
      <c r="I2204" s="1">
        <f t="shared" si="389"/>
        <v>8.7186337551289905E-4</v>
      </c>
      <c r="J2204" s="1">
        <f t="shared" si="390"/>
        <v>3.3945092643202084E-5</v>
      </c>
      <c r="K2204" s="1">
        <f t="shared" si="391"/>
        <v>3.6549343933987625E-5</v>
      </c>
      <c r="L2204" s="1">
        <f t="shared" si="392"/>
        <v>0.99905764218791193</v>
      </c>
      <c r="M2204" s="1">
        <f t="shared" si="393"/>
        <v>1.000000000000002</v>
      </c>
      <c r="O2204" s="1">
        <f t="shared" si="383"/>
        <v>1.4707947753142324E-9</v>
      </c>
      <c r="P2204" s="1">
        <f t="shared" si="384"/>
        <v>5.7263863019602848E-11</v>
      </c>
      <c r="Q2204" s="1">
        <f t="shared" si="385"/>
        <v>6.165711923344418E-11</v>
      </c>
    </row>
    <row r="2205" spans="1:17" x14ac:dyDescent="0.2">
      <c r="A2205" s="1">
        <v>2199</v>
      </c>
      <c r="B2205" s="1">
        <f t="shared" si="386"/>
        <v>274.89999999999998</v>
      </c>
      <c r="C2205" s="1">
        <v>0.02</v>
      </c>
      <c r="D2205" s="1">
        <v>0.01</v>
      </c>
      <c r="E2205" s="1">
        <v>2E-3</v>
      </c>
      <c r="F2205" s="1">
        <f t="shared" si="387"/>
        <v>0.54979999999999996</v>
      </c>
      <c r="G2205" s="1">
        <f t="shared" si="388"/>
        <v>0.27489999999999998</v>
      </c>
      <c r="I2205" s="1">
        <f t="shared" si="389"/>
        <v>8.6907341271125779E-4</v>
      </c>
      <c r="J2205" s="1">
        <f t="shared" si="390"/>
        <v>3.3823197102557492E-5</v>
      </c>
      <c r="K2205" s="1">
        <f t="shared" si="391"/>
        <v>3.6416831338194545E-5</v>
      </c>
      <c r="L2205" s="1">
        <f t="shared" si="392"/>
        <v>0.99906068655885005</v>
      </c>
      <c r="M2205" s="1">
        <f t="shared" si="393"/>
        <v>1.000000000000002</v>
      </c>
      <c r="O2205" s="1">
        <f t="shared" si="383"/>
        <v>1.4587760864705987E-9</v>
      </c>
      <c r="P2205" s="1">
        <f t="shared" si="384"/>
        <v>5.6773651546035114E-11</v>
      </c>
      <c r="Q2205" s="1">
        <f t="shared" si="385"/>
        <v>6.1127175131799021E-11</v>
      </c>
    </row>
    <row r="2206" spans="1:17" x14ac:dyDescent="0.2">
      <c r="A2206" s="1">
        <v>2200</v>
      </c>
      <c r="B2206" s="1">
        <f t="shared" si="386"/>
        <v>275</v>
      </c>
      <c r="C2206" s="1">
        <v>0.02</v>
      </c>
      <c r="D2206" s="1">
        <v>0.01</v>
      </c>
      <c r="E2206" s="1">
        <v>2E-3</v>
      </c>
      <c r="F2206" s="1">
        <f t="shared" si="387"/>
        <v>0.55000000000000004</v>
      </c>
      <c r="G2206" s="1">
        <f t="shared" si="388"/>
        <v>0.27500000000000002</v>
      </c>
      <c r="I2206" s="1">
        <f t="shared" si="389"/>
        <v>8.6629237779058176E-4</v>
      </c>
      <c r="J2206" s="1">
        <f t="shared" si="390"/>
        <v>3.3701744551281395E-5</v>
      </c>
      <c r="K2206" s="1">
        <f t="shared" si="391"/>
        <v>3.6284806057418837E-5</v>
      </c>
      <c r="L2206" s="1">
        <f t="shared" si="392"/>
        <v>0.99906372107160279</v>
      </c>
      <c r="M2206" s="1">
        <f t="shared" si="393"/>
        <v>1.000000000000002</v>
      </c>
      <c r="O2206" s="1">
        <f t="shared" si="383"/>
        <v>1.4468556090728751E-9</v>
      </c>
      <c r="P2206" s="1">
        <f t="shared" si="384"/>
        <v>5.6287645360479383E-11</v>
      </c>
      <c r="Q2206" s="1">
        <f t="shared" si="385"/>
        <v>6.060179740031027E-11</v>
      </c>
    </row>
    <row r="2207" spans="1:17" x14ac:dyDescent="0.2">
      <c r="A2207" s="1">
        <v>2201</v>
      </c>
      <c r="B2207" s="1">
        <f t="shared" si="386"/>
        <v>275.10000000000002</v>
      </c>
      <c r="C2207" s="1">
        <v>0.02</v>
      </c>
      <c r="D2207" s="1">
        <v>0.01</v>
      </c>
      <c r="E2207" s="1">
        <v>2E-3</v>
      </c>
      <c r="F2207" s="1">
        <f t="shared" si="387"/>
        <v>0.55020000000000002</v>
      </c>
      <c r="G2207" s="1">
        <f t="shared" si="388"/>
        <v>0.27510000000000001</v>
      </c>
      <c r="I2207" s="1">
        <f t="shared" si="389"/>
        <v>8.635202421816519E-4</v>
      </c>
      <c r="J2207" s="1">
        <f t="shared" si="390"/>
        <v>3.3580733356542079E-5</v>
      </c>
      <c r="K2207" s="1">
        <f t="shared" si="391"/>
        <v>3.6153266268630399E-5</v>
      </c>
      <c r="L2207" s="1">
        <f t="shared" si="392"/>
        <v>0.99906674575819521</v>
      </c>
      <c r="M2207" s="1">
        <f t="shared" si="393"/>
        <v>1.000000000000002</v>
      </c>
      <c r="O2207" s="1">
        <f t="shared" si="383"/>
        <v>1.4350325405802603E-9</v>
      </c>
      <c r="P2207" s="1">
        <f t="shared" si="384"/>
        <v>5.5805808305591101E-11</v>
      </c>
      <c r="Q2207" s="1">
        <f t="shared" si="385"/>
        <v>6.0080946582875227E-11</v>
      </c>
    </row>
    <row r="2208" spans="1:17" x14ac:dyDescent="0.2">
      <c r="A2208" s="1">
        <v>2202</v>
      </c>
      <c r="B2208" s="1">
        <f t="shared" si="386"/>
        <v>275.20000000000005</v>
      </c>
      <c r="C2208" s="1">
        <v>0.02</v>
      </c>
      <c r="D2208" s="1">
        <v>0.01</v>
      </c>
      <c r="E2208" s="1">
        <v>2E-3</v>
      </c>
      <c r="F2208" s="1">
        <f t="shared" si="387"/>
        <v>0.55040000000000011</v>
      </c>
      <c r="G2208" s="1">
        <f t="shared" si="388"/>
        <v>0.27520000000000006</v>
      </c>
      <c r="I2208" s="1">
        <f t="shared" si="389"/>
        <v>8.6075697740667064E-4</v>
      </c>
      <c r="J2208" s="1">
        <f t="shared" si="390"/>
        <v>3.3460161891628434E-5</v>
      </c>
      <c r="K2208" s="1">
        <f t="shared" si="391"/>
        <v>3.602221015576203E-5</v>
      </c>
      <c r="L2208" s="1">
        <f t="shared" si="392"/>
        <v>0.99906976065054798</v>
      </c>
      <c r="M2208" s="1">
        <f t="shared" si="393"/>
        <v>1.000000000000002</v>
      </c>
      <c r="O2208" s="1">
        <f t="shared" si="383"/>
        <v>1.4233060850099801E-9</v>
      </c>
      <c r="P2208" s="1">
        <f t="shared" si="384"/>
        <v>5.5328104535681824E-11</v>
      </c>
      <c r="Q2208" s="1">
        <f t="shared" si="385"/>
        <v>5.9564583565357762E-11</v>
      </c>
    </row>
    <row r="2209" spans="1:17" x14ac:dyDescent="0.2">
      <c r="A2209" s="1">
        <v>2203</v>
      </c>
      <c r="B2209" s="1">
        <f t="shared" si="386"/>
        <v>275.3</v>
      </c>
      <c r="C2209" s="1">
        <v>0.02</v>
      </c>
      <c r="D2209" s="1">
        <v>0.01</v>
      </c>
      <c r="E2209" s="1">
        <v>2E-3</v>
      </c>
      <c r="F2209" s="1">
        <f t="shared" si="387"/>
        <v>0.55060000000000009</v>
      </c>
      <c r="G2209" s="1">
        <f t="shared" si="388"/>
        <v>0.27530000000000004</v>
      </c>
      <c r="I2209" s="1">
        <f t="shared" si="389"/>
        <v>8.580025550789693E-4</v>
      </c>
      <c r="J2209" s="1">
        <f t="shared" si="390"/>
        <v>3.3340028535926547E-5</v>
      </c>
      <c r="K2209" s="1">
        <f t="shared" si="391"/>
        <v>3.5891635909682129E-5</v>
      </c>
      <c r="L2209" s="1">
        <f t="shared" si="392"/>
        <v>0.99907276578047743</v>
      </c>
      <c r="M2209" s="1">
        <f t="shared" si="393"/>
        <v>1.000000000000002</v>
      </c>
      <c r="O2209" s="1">
        <f t="shared" si="383"/>
        <v>1.4116754528836656E-9</v>
      </c>
      <c r="P2209" s="1">
        <f t="shared" si="384"/>
        <v>5.4854498514024387E-11</v>
      </c>
      <c r="Q2209" s="1">
        <f t="shared" si="385"/>
        <v>5.9052669572613118E-11</v>
      </c>
    </row>
    <row r="2210" spans="1:17" x14ac:dyDescent="0.2">
      <c r="A2210" s="1">
        <v>2204</v>
      </c>
      <c r="B2210" s="1">
        <f t="shared" si="386"/>
        <v>275.39999999999998</v>
      </c>
      <c r="C2210" s="1">
        <v>0.02</v>
      </c>
      <c r="D2210" s="1">
        <v>0.01</v>
      </c>
      <c r="E2210" s="1">
        <v>2E-3</v>
      </c>
      <c r="F2210" s="1">
        <f t="shared" si="387"/>
        <v>0.55079999999999996</v>
      </c>
      <c r="G2210" s="1">
        <f t="shared" si="388"/>
        <v>0.27539999999999998</v>
      </c>
      <c r="I2210" s="1">
        <f t="shared" si="389"/>
        <v>8.5525694690271659E-4</v>
      </c>
      <c r="J2210" s="1">
        <f t="shared" si="390"/>
        <v>3.3220331674896373E-5</v>
      </c>
      <c r="K2210" s="1">
        <f t="shared" si="391"/>
        <v>3.5761541728167552E-5</v>
      </c>
      <c r="L2210" s="1">
        <f t="shared" si="392"/>
        <v>0.99907576117969621</v>
      </c>
      <c r="M2210" s="1">
        <f t="shared" si="393"/>
        <v>1.000000000000002</v>
      </c>
      <c r="O2210" s="1">
        <f t="shared" si="383"/>
        <v>1.400139861174222E-9</v>
      </c>
      <c r="P2210" s="1">
        <f t="shared" si="384"/>
        <v>5.4384955010183357E-11</v>
      </c>
      <c r="Q2210" s="1">
        <f t="shared" si="385"/>
        <v>5.8545166165540821E-11</v>
      </c>
    </row>
    <row r="2211" spans="1:17" x14ac:dyDescent="0.2">
      <c r="A2211" s="1">
        <v>2205</v>
      </c>
      <c r="B2211" s="1">
        <f t="shared" si="386"/>
        <v>275.5</v>
      </c>
      <c r="C2211" s="1">
        <v>0.02</v>
      </c>
      <c r="D2211" s="1">
        <v>0.01</v>
      </c>
      <c r="E2211" s="1">
        <v>2E-3</v>
      </c>
      <c r="F2211" s="1">
        <f t="shared" si="387"/>
        <v>0.55100000000000005</v>
      </c>
      <c r="G2211" s="1">
        <f t="shared" si="388"/>
        <v>0.27550000000000002</v>
      </c>
      <c r="I2211" s="1">
        <f t="shared" si="389"/>
        <v>8.5252012467262786E-4</v>
      </c>
      <c r="J2211" s="1">
        <f t="shared" si="390"/>
        <v>3.3101069700048515E-5</v>
      </c>
      <c r="K2211" s="1">
        <f t="shared" si="391"/>
        <v>3.5631925815876536E-5</v>
      </c>
      <c r="L2211" s="1">
        <f t="shared" si="392"/>
        <v>0.99907874687981346</v>
      </c>
      <c r="M2211" s="1">
        <f t="shared" si="393"/>
        <v>1.000000000000002</v>
      </c>
      <c r="O2211" s="1">
        <f t="shared" si="383"/>
        <v>1.3886985332531151E-9</v>
      </c>
      <c r="P2211" s="1">
        <f t="shared" si="384"/>
        <v>5.3919439097368198E-11</v>
      </c>
      <c r="Q2211" s="1">
        <f t="shared" si="385"/>
        <v>5.8042035238162727E-11</v>
      </c>
    </row>
    <row r="2212" spans="1:17" x14ac:dyDescent="0.2">
      <c r="A2212" s="1">
        <v>2206</v>
      </c>
      <c r="B2212" s="1">
        <f t="shared" si="386"/>
        <v>275.60000000000002</v>
      </c>
      <c r="C2212" s="1">
        <v>0.02</v>
      </c>
      <c r="D2212" s="1">
        <v>0.01</v>
      </c>
      <c r="E2212" s="1">
        <v>2E-3</v>
      </c>
      <c r="F2212" s="1">
        <f t="shared" si="387"/>
        <v>0.55120000000000002</v>
      </c>
      <c r="G2212" s="1">
        <f t="shared" si="388"/>
        <v>0.27560000000000001</v>
      </c>
      <c r="I2212" s="1">
        <f t="shared" si="389"/>
        <v>8.4979206027367541E-4</v>
      </c>
      <c r="J2212" s="1">
        <f t="shared" si="390"/>
        <v>3.2982241008921096E-5</v>
      </c>
      <c r="K2212" s="1">
        <f t="shared" si="391"/>
        <v>3.5502786384321762E-5</v>
      </c>
      <c r="L2212" s="1">
        <f t="shared" si="392"/>
        <v>0.9990817229123351</v>
      </c>
      <c r="M2212" s="1">
        <f t="shared" si="393"/>
        <v>1.000000000000002</v>
      </c>
      <c r="O2212" s="1">
        <f t="shared" si="383"/>
        <v>1.3773506988380677E-9</v>
      </c>
      <c r="P2212" s="1">
        <f t="shared" si="384"/>
        <v>5.3457916149808375E-11</v>
      </c>
      <c r="Q2212" s="1">
        <f t="shared" si="385"/>
        <v>5.7543239014725603E-11</v>
      </c>
    </row>
    <row r="2213" spans="1:17" x14ac:dyDescent="0.2">
      <c r="A2213" s="1">
        <v>2207</v>
      </c>
      <c r="B2213" s="1">
        <f t="shared" si="386"/>
        <v>275.70000000000005</v>
      </c>
      <c r="C2213" s="1">
        <v>0.02</v>
      </c>
      <c r="D2213" s="1">
        <v>0.01</v>
      </c>
      <c r="E2213" s="1">
        <v>2E-3</v>
      </c>
      <c r="F2213" s="1">
        <f t="shared" si="387"/>
        <v>0.55140000000000011</v>
      </c>
      <c r="G2213" s="1">
        <f t="shared" si="388"/>
        <v>0.27570000000000006</v>
      </c>
      <c r="I2213" s="1">
        <f t="shared" si="389"/>
        <v>8.4707272568079967E-4</v>
      </c>
      <c r="J2213" s="1">
        <f t="shared" si="390"/>
        <v>3.2863844005056715E-5</v>
      </c>
      <c r="K2213" s="1">
        <f t="shared" si="391"/>
        <v>3.537412165184353E-5</v>
      </c>
      <c r="L2213" s="1">
        <f t="shared" si="392"/>
        <v>0.99908468930866434</v>
      </c>
      <c r="M2213" s="1">
        <f t="shared" si="393"/>
        <v>1.000000000000002</v>
      </c>
      <c r="O2213" s="1">
        <f t="shared" si="383"/>
        <v>1.3660955939412185E-9</v>
      </c>
      <c r="P2213" s="1">
        <f t="shared" si="384"/>
        <v>5.3000351840152666E-11</v>
      </c>
      <c r="Q2213" s="1">
        <f t="shared" si="385"/>
        <v>5.7048740046830497E-11</v>
      </c>
    </row>
    <row r="2214" spans="1:17" x14ac:dyDescent="0.2">
      <c r="A2214" s="1">
        <v>2208</v>
      </c>
      <c r="B2214" s="1">
        <f t="shared" si="386"/>
        <v>275.8</v>
      </c>
      <c r="C2214" s="1">
        <v>0.02</v>
      </c>
      <c r="D2214" s="1">
        <v>0.01</v>
      </c>
      <c r="E2214" s="1">
        <v>2E-3</v>
      </c>
      <c r="F2214" s="1">
        <f t="shared" si="387"/>
        <v>0.55159999999999998</v>
      </c>
      <c r="G2214" s="1">
        <f t="shared" si="388"/>
        <v>0.27579999999999999</v>
      </c>
      <c r="I2214" s="1">
        <f t="shared" si="389"/>
        <v>8.4436209295862114E-4</v>
      </c>
      <c r="J2214" s="1">
        <f t="shared" si="390"/>
        <v>3.2745877097979484E-5</v>
      </c>
      <c r="K2214" s="1">
        <f t="shared" si="391"/>
        <v>3.5245929843583003E-5</v>
      </c>
      <c r="L2214" s="1">
        <f t="shared" si="392"/>
        <v>0.99908764610010181</v>
      </c>
      <c r="M2214" s="1">
        <f t="shared" si="393"/>
        <v>1.000000000000002</v>
      </c>
      <c r="O2214" s="1">
        <f t="shared" si="383"/>
        <v>1.3549324608176798E-9</v>
      </c>
      <c r="P2214" s="1">
        <f t="shared" si="384"/>
        <v>5.254671213689002E-11</v>
      </c>
      <c r="Q2214" s="1">
        <f t="shared" si="385"/>
        <v>5.6558501210586132E-11</v>
      </c>
    </row>
    <row r="2215" spans="1:17" x14ac:dyDescent="0.2">
      <c r="A2215" s="1">
        <v>2209</v>
      </c>
      <c r="B2215" s="1">
        <f t="shared" si="386"/>
        <v>275.89999999999998</v>
      </c>
      <c r="C2215" s="1">
        <v>0.02</v>
      </c>
      <c r="D2215" s="1">
        <v>0.01</v>
      </c>
      <c r="E2215" s="1">
        <v>2E-3</v>
      </c>
      <c r="F2215" s="1">
        <f t="shared" si="387"/>
        <v>0.55179999999999996</v>
      </c>
      <c r="G2215" s="1">
        <f t="shared" si="388"/>
        <v>0.27589999999999998</v>
      </c>
      <c r="I2215" s="1">
        <f t="shared" si="389"/>
        <v>8.4166013426115356E-4</v>
      </c>
      <c r="J2215" s="1">
        <f t="shared" si="390"/>
        <v>3.2628338703172178E-5</v>
      </c>
      <c r="K2215" s="1">
        <f t="shared" si="391"/>
        <v>3.5118209191455606E-5</v>
      </c>
      <c r="L2215" s="1">
        <f t="shared" si="392"/>
        <v>0.99909059331784622</v>
      </c>
      <c r="M2215" s="1">
        <f t="shared" si="393"/>
        <v>1.000000000000002</v>
      </c>
      <c r="O2215" s="1">
        <f t="shared" si="383"/>
        <v>1.3438605479145142E-9</v>
      </c>
      <c r="P2215" s="1">
        <f t="shared" si="384"/>
        <v>5.2096963301792799E-11</v>
      </c>
      <c r="Q2215" s="1">
        <f t="shared" si="385"/>
        <v>5.6072485703787095E-11</v>
      </c>
    </row>
    <row r="2216" spans="1:17" x14ac:dyDescent="0.2">
      <c r="A2216" s="1">
        <v>2210</v>
      </c>
      <c r="B2216" s="1">
        <f t="shared" si="386"/>
        <v>276</v>
      </c>
      <c r="C2216" s="1">
        <v>0.02</v>
      </c>
      <c r="D2216" s="1">
        <v>0.01</v>
      </c>
      <c r="E2216" s="1">
        <v>2E-3</v>
      </c>
      <c r="F2216" s="1">
        <f t="shared" si="387"/>
        <v>0.55200000000000005</v>
      </c>
      <c r="G2216" s="1">
        <f t="shared" si="388"/>
        <v>0.27600000000000002</v>
      </c>
      <c r="I2216" s="1">
        <f t="shared" si="389"/>
        <v>8.389668218315179E-4</v>
      </c>
      <c r="J2216" s="1">
        <f t="shared" si="390"/>
        <v>3.2511227242053443E-5</v>
      </c>
      <c r="K2216" s="1">
        <f t="shared" si="391"/>
        <v>3.4990957934124502E-5</v>
      </c>
      <c r="L2216" s="1">
        <f t="shared" si="392"/>
        <v>0.99909353099299436</v>
      </c>
      <c r="M2216" s="1">
        <f t="shared" si="393"/>
        <v>1.000000000000002</v>
      </c>
      <c r="O2216" s="1">
        <f t="shared" si="383"/>
        <v>1.3328791098201561E-9</v>
      </c>
      <c r="P2216" s="1">
        <f t="shared" si="384"/>
        <v>5.1651071887383026E-11</v>
      </c>
      <c r="Q2216" s="1">
        <f t="shared" si="385"/>
        <v>5.5590657043117762E-11</v>
      </c>
    </row>
    <row r="2217" spans="1:17" x14ac:dyDescent="0.2">
      <c r="A2217" s="1">
        <v>2211</v>
      </c>
      <c r="B2217" s="1">
        <f t="shared" si="386"/>
        <v>276.10000000000002</v>
      </c>
      <c r="C2217" s="1">
        <v>0.02</v>
      </c>
      <c r="D2217" s="1">
        <v>0.01</v>
      </c>
      <c r="E2217" s="1">
        <v>2E-3</v>
      </c>
      <c r="F2217" s="1">
        <f t="shared" si="387"/>
        <v>0.55220000000000002</v>
      </c>
      <c r="G2217" s="1">
        <f t="shared" si="388"/>
        <v>0.27610000000000001</v>
      </c>
      <c r="I2217" s="1">
        <f t="shared" si="389"/>
        <v>8.3628212800165706E-4</v>
      </c>
      <c r="J2217" s="1">
        <f t="shared" si="390"/>
        <v>3.2394541141955128E-5</v>
      </c>
      <c r="K2217" s="1">
        <f t="shared" si="391"/>
        <v>3.4864174316974182E-5</v>
      </c>
      <c r="L2217" s="1">
        <f t="shared" si="392"/>
        <v>0.99909645915654144</v>
      </c>
      <c r="M2217" s="1">
        <f t="shared" si="393"/>
        <v>1.000000000000002</v>
      </c>
      <c r="O2217" s="1">
        <f t="shared" si="383"/>
        <v>1.3219874072142037E-9</v>
      </c>
      <c r="P2217" s="1">
        <f t="shared" si="384"/>
        <v>5.1209004734419309E-11</v>
      </c>
      <c r="Q2217" s="1">
        <f t="shared" si="385"/>
        <v>5.5112979061378926E-11</v>
      </c>
    </row>
    <row r="2218" spans="1:17" x14ac:dyDescent="0.2">
      <c r="A2218" s="1">
        <v>2212</v>
      </c>
      <c r="B2218" s="1">
        <f t="shared" si="386"/>
        <v>276.20000000000005</v>
      </c>
      <c r="C2218" s="1">
        <v>0.02</v>
      </c>
      <c r="D2218" s="1">
        <v>0.01</v>
      </c>
      <c r="E2218" s="1">
        <v>2E-3</v>
      </c>
      <c r="F2218" s="1">
        <f t="shared" si="387"/>
        <v>0.55240000000000011</v>
      </c>
      <c r="G2218" s="1">
        <f t="shared" si="388"/>
        <v>0.27620000000000006</v>
      </c>
      <c r="I2218" s="1">
        <f t="shared" si="389"/>
        <v>8.3360602519205176E-4</v>
      </c>
      <c r="J2218" s="1">
        <f t="shared" si="390"/>
        <v>3.2278278836099682E-5</v>
      </c>
      <c r="K2218" s="1">
        <f t="shared" si="391"/>
        <v>3.473785659208418E-5</v>
      </c>
      <c r="L2218" s="1">
        <f t="shared" si="392"/>
        <v>0.99909937783938174</v>
      </c>
      <c r="M2218" s="1">
        <f t="shared" si="393"/>
        <v>1.000000000000002</v>
      </c>
      <c r="O2218" s="1">
        <f t="shared" si="383"/>
        <v>1.3111847068176661E-9</v>
      </c>
      <c r="P2218" s="1">
        <f t="shared" si="384"/>
        <v>5.0770728969406897E-11</v>
      </c>
      <c r="Q2218" s="1">
        <f t="shared" si="385"/>
        <v>5.4639415904740404E-11</v>
      </c>
    </row>
    <row r="2219" spans="1:17" x14ac:dyDescent="0.2">
      <c r="A2219" s="1">
        <v>2213</v>
      </c>
      <c r="B2219" s="1">
        <f t="shared" si="386"/>
        <v>276.3</v>
      </c>
      <c r="C2219" s="1">
        <v>0.02</v>
      </c>
      <c r="D2219" s="1">
        <v>0.01</v>
      </c>
      <c r="E2219" s="1">
        <v>2E-3</v>
      </c>
      <c r="F2219" s="1">
        <f t="shared" si="387"/>
        <v>0.55259999999999998</v>
      </c>
      <c r="G2219" s="1">
        <f t="shared" si="388"/>
        <v>0.27629999999999999</v>
      </c>
      <c r="I2219" s="1">
        <f t="shared" si="389"/>
        <v>8.309384859114372E-4</v>
      </c>
      <c r="J2219" s="1">
        <f t="shared" si="390"/>
        <v>3.2162438763577637E-5</v>
      </c>
      <c r="K2219" s="1">
        <f t="shared" si="391"/>
        <v>3.4612003018202868E-5</v>
      </c>
      <c r="L2219" s="1">
        <f t="shared" si="392"/>
        <v>0.99910228707230875</v>
      </c>
      <c r="M2219" s="1">
        <f t="shared" si="393"/>
        <v>1.000000000000002</v>
      </c>
      <c r="O2219" s="1">
        <f t="shared" si="383"/>
        <v>1.3004702813435849E-9</v>
      </c>
      <c r="P2219" s="1">
        <f t="shared" si="384"/>
        <v>5.0336212002128337E-11</v>
      </c>
      <c r="Q2219" s="1">
        <f t="shared" si="385"/>
        <v>5.4169932030016405E-11</v>
      </c>
    </row>
    <row r="2220" spans="1:17" x14ac:dyDescent="0.2">
      <c r="A2220" s="1">
        <v>2214</v>
      </c>
      <c r="B2220" s="1">
        <f t="shared" si="386"/>
        <v>276.39999999999998</v>
      </c>
      <c r="C2220" s="1">
        <v>0.02</v>
      </c>
      <c r="D2220" s="1">
        <v>0.01</v>
      </c>
      <c r="E2220" s="1">
        <v>2E-3</v>
      </c>
      <c r="F2220" s="1">
        <f t="shared" si="387"/>
        <v>0.55279999999999996</v>
      </c>
      <c r="G2220" s="1">
        <f t="shared" si="388"/>
        <v>0.27639999999999998</v>
      </c>
      <c r="I2220" s="1">
        <f t="shared" si="389"/>
        <v>8.2827948275652065E-4</v>
      </c>
      <c r="J2220" s="1">
        <f t="shared" si="390"/>
        <v>3.2047019369325208E-5</v>
      </c>
      <c r="K2220" s="1">
        <f t="shared" si="391"/>
        <v>3.4486611860721358E-5</v>
      </c>
      <c r="L2220" s="1">
        <f t="shared" si="392"/>
        <v>0.99910518688601535</v>
      </c>
      <c r="M2220" s="1">
        <f t="shared" si="393"/>
        <v>1.000000000000002</v>
      </c>
      <c r="O2220" s="1">
        <f t="shared" si="383"/>
        <v>1.2898434094480673E-9</v>
      </c>
      <c r="P2220" s="1">
        <f t="shared" si="384"/>
        <v>4.9905421523195717E-11</v>
      </c>
      <c r="Q2220" s="1">
        <f t="shared" si="385"/>
        <v>5.3704492201964794E-11</v>
      </c>
    </row>
    <row r="2221" spans="1:17" x14ac:dyDescent="0.2">
      <c r="A2221" s="1">
        <v>2215</v>
      </c>
      <c r="B2221" s="1">
        <f t="shared" si="386"/>
        <v>276.5</v>
      </c>
      <c r="C2221" s="1">
        <v>0.02</v>
      </c>
      <c r="D2221" s="1">
        <v>0.01</v>
      </c>
      <c r="E2221" s="1">
        <v>2E-3</v>
      </c>
      <c r="F2221" s="1">
        <f t="shared" si="387"/>
        <v>0.55300000000000005</v>
      </c>
      <c r="G2221" s="1">
        <f t="shared" si="388"/>
        <v>0.27650000000000002</v>
      </c>
      <c r="I2221" s="1">
        <f t="shared" si="389"/>
        <v>8.2562898841169984E-4</v>
      </c>
      <c r="J2221" s="1">
        <f t="shared" si="390"/>
        <v>3.1932019104101952E-5</v>
      </c>
      <c r="K2221" s="1">
        <f t="shared" si="391"/>
        <v>3.4361681391647538E-5</v>
      </c>
      <c r="L2221" s="1">
        <f t="shared" si="392"/>
        <v>0.99910807731109452</v>
      </c>
      <c r="M2221" s="1">
        <f t="shared" si="393"/>
        <v>1.000000000000002</v>
      </c>
      <c r="O2221" s="1">
        <f t="shared" si="383"/>
        <v>1.2793033756817256E-9</v>
      </c>
      <c r="P2221" s="1">
        <f t="shared" si="384"/>
        <v>4.9478325501624421E-11</v>
      </c>
      <c r="Q2221" s="1">
        <f t="shared" si="385"/>
        <v>5.3243061490610442E-11</v>
      </c>
    </row>
    <row r="2222" spans="1:17" x14ac:dyDescent="0.2">
      <c r="A2222" s="1">
        <v>2216</v>
      </c>
      <c r="B2222" s="1">
        <f t="shared" si="386"/>
        <v>276.60000000000002</v>
      </c>
      <c r="C2222" s="1">
        <v>0.02</v>
      </c>
      <c r="D2222" s="1">
        <v>0.01</v>
      </c>
      <c r="E2222" s="1">
        <v>2E-3</v>
      </c>
      <c r="F2222" s="1">
        <f t="shared" si="387"/>
        <v>0.55320000000000003</v>
      </c>
      <c r="G2222" s="1">
        <f t="shared" si="388"/>
        <v>0.27660000000000001</v>
      </c>
      <c r="I2222" s="1">
        <f t="shared" si="389"/>
        <v>8.2298697564878241E-4</v>
      </c>
      <c r="J2222" s="1">
        <f t="shared" si="390"/>
        <v>3.1817436424468515E-5</v>
      </c>
      <c r="K2222" s="1">
        <f t="shared" si="391"/>
        <v>3.4237209889580181E-5</v>
      </c>
      <c r="L2222" s="1">
        <f t="shared" si="392"/>
        <v>0.99911095837803909</v>
      </c>
      <c r="M2222" s="1">
        <f t="shared" si="393"/>
        <v>1.000000000000002</v>
      </c>
      <c r="O2222" s="1">
        <f t="shared" si="383"/>
        <v>1.2688494704415152E-9</v>
      </c>
      <c r="P2222" s="1">
        <f t="shared" si="384"/>
        <v>4.9054892182427919E-11</v>
      </c>
      <c r="Q2222" s="1">
        <f t="shared" si="385"/>
        <v>5.2785605268591828E-11</v>
      </c>
    </row>
    <row r="2223" spans="1:17" x14ac:dyDescent="0.2">
      <c r="A2223" s="1">
        <v>2217</v>
      </c>
      <c r="B2223" s="1">
        <f t="shared" si="386"/>
        <v>276.70000000000005</v>
      </c>
      <c r="C2223" s="1">
        <v>0.02</v>
      </c>
      <c r="D2223" s="1">
        <v>0.01</v>
      </c>
      <c r="E2223" s="1">
        <v>2E-3</v>
      </c>
      <c r="F2223" s="1">
        <f t="shared" si="387"/>
        <v>0.55340000000000011</v>
      </c>
      <c r="G2223" s="1">
        <f t="shared" si="388"/>
        <v>0.27670000000000006</v>
      </c>
      <c r="I2223" s="1">
        <f t="shared" si="389"/>
        <v>8.203534173267063E-4</v>
      </c>
      <c r="J2223" s="1">
        <f t="shared" si="390"/>
        <v>3.1703269792764482E-5</v>
      </c>
      <c r="K2223" s="1">
        <f t="shared" si="391"/>
        <v>3.4113195639683175E-5</v>
      </c>
      <c r="L2223" s="1">
        <f t="shared" si="392"/>
        <v>0.99911383011724275</v>
      </c>
      <c r="M2223" s="1">
        <f t="shared" si="393"/>
        <v>1.000000000000002</v>
      </c>
      <c r="O2223" s="1">
        <f t="shared" si="383"/>
        <v>1.258480989922955E-9</v>
      </c>
      <c r="P2223" s="1">
        <f t="shared" si="384"/>
        <v>4.8635090084233012E-11</v>
      </c>
      <c r="Q2223" s="1">
        <f t="shared" si="385"/>
        <v>5.2332089208530338E-11</v>
      </c>
    </row>
    <row r="2224" spans="1:17" x14ac:dyDescent="0.2">
      <c r="A2224" s="1">
        <v>2218</v>
      </c>
      <c r="B2224" s="1">
        <f t="shared" si="386"/>
        <v>276.8</v>
      </c>
      <c r="C2224" s="1">
        <v>0.02</v>
      </c>
      <c r="D2224" s="1">
        <v>0.01</v>
      </c>
      <c r="E2224" s="1">
        <v>2E-3</v>
      </c>
      <c r="F2224" s="1">
        <f t="shared" si="387"/>
        <v>0.55359999999999998</v>
      </c>
      <c r="G2224" s="1">
        <f t="shared" si="388"/>
        <v>0.27679999999999999</v>
      </c>
      <c r="I2224" s="1">
        <f t="shared" si="389"/>
        <v>8.1772828639126085E-4</v>
      </c>
      <c r="J2224" s="1">
        <f t="shared" si="390"/>
        <v>3.1589517677086309E-5</v>
      </c>
      <c r="K2224" s="1">
        <f t="shared" si="391"/>
        <v>3.398963693365985E-5</v>
      </c>
      <c r="L2224" s="1">
        <f t="shared" si="392"/>
        <v>0.99911669255899993</v>
      </c>
      <c r="M2224" s="1">
        <f t="shared" si="393"/>
        <v>1.000000000000002</v>
      </c>
      <c r="O2224" s="1">
        <f t="shared" si="383"/>
        <v>1.2481972360727394E-9</v>
      </c>
      <c r="P2224" s="1">
        <f t="shared" si="384"/>
        <v>4.8218887996915773E-11</v>
      </c>
      <c r="Q2224" s="1">
        <f t="shared" si="385"/>
        <v>5.1882479280422663E-11</v>
      </c>
    </row>
    <row r="2225" spans="1:17" x14ac:dyDescent="0.2">
      <c r="A2225" s="1">
        <v>2219</v>
      </c>
      <c r="B2225" s="1">
        <f t="shared" si="386"/>
        <v>276.89999999999998</v>
      </c>
      <c r="C2225" s="1">
        <v>0.02</v>
      </c>
      <c r="D2225" s="1">
        <v>0.01</v>
      </c>
      <c r="E2225" s="1">
        <v>2E-3</v>
      </c>
      <c r="F2225" s="1">
        <f t="shared" si="387"/>
        <v>0.55379999999999996</v>
      </c>
      <c r="G2225" s="1">
        <f t="shared" si="388"/>
        <v>0.27689999999999998</v>
      </c>
      <c r="I2225" s="1">
        <f t="shared" si="389"/>
        <v>8.1511155587480884E-4</v>
      </c>
      <c r="J2225" s="1">
        <f t="shared" si="390"/>
        <v>3.1476178551265334E-5</v>
      </c>
      <c r="K2225" s="1">
        <f t="shared" si="391"/>
        <v>3.3866532069727406E-5</v>
      </c>
      <c r="L2225" s="1">
        <f t="shared" si="392"/>
        <v>0.99911954573350614</v>
      </c>
      <c r="M2225" s="1">
        <f t="shared" si="393"/>
        <v>1.000000000000002</v>
      </c>
      <c r="O2225" s="1">
        <f t="shared" si="383"/>
        <v>1.2379975165417555E-9</v>
      </c>
      <c r="P2225" s="1">
        <f t="shared" si="384"/>
        <v>4.7806254979258657E-11</v>
      </c>
      <c r="Q2225" s="1">
        <f t="shared" si="385"/>
        <v>5.1436741749056581E-11</v>
      </c>
    </row>
    <row r="2226" spans="1:17" x14ac:dyDescent="0.2">
      <c r="A2226" s="1">
        <v>2220</v>
      </c>
      <c r="B2226" s="1">
        <f t="shared" si="386"/>
        <v>277</v>
      </c>
      <c r="C2226" s="1">
        <v>0.02</v>
      </c>
      <c r="D2226" s="1">
        <v>0.01</v>
      </c>
      <c r="E2226" s="1">
        <v>2E-3</v>
      </c>
      <c r="F2226" s="1">
        <f t="shared" si="387"/>
        <v>0.55400000000000005</v>
      </c>
      <c r="G2226" s="1">
        <f t="shared" si="388"/>
        <v>0.27700000000000002</v>
      </c>
      <c r="I2226" s="1">
        <f t="shared" si="389"/>
        <v>8.1250319889600948E-4</v>
      </c>
      <c r="J2226" s="1">
        <f t="shared" si="390"/>
        <v>3.1363250894845878E-5</v>
      </c>
      <c r="K2226" s="1">
        <f t="shared" si="391"/>
        <v>3.374387935259146E-5</v>
      </c>
      <c r="L2226" s="1">
        <f t="shared" si="392"/>
        <v>0.99912238967085854</v>
      </c>
      <c r="M2226" s="1">
        <f t="shared" si="393"/>
        <v>1.000000000000002</v>
      </c>
      <c r="O2226" s="1">
        <f t="shared" si="383"/>
        <v>1.2278811446384554E-9</v>
      </c>
      <c r="P2226" s="1">
        <f t="shared" si="384"/>
        <v>4.7397160356626825E-11</v>
      </c>
      <c r="Q2226" s="1">
        <f t="shared" si="385"/>
        <v>5.0994843171448149E-11</v>
      </c>
    </row>
    <row r="2227" spans="1:17" x14ac:dyDescent="0.2">
      <c r="A2227" s="1">
        <v>2221</v>
      </c>
      <c r="B2227" s="1">
        <f t="shared" si="386"/>
        <v>277.10000000000002</v>
      </c>
      <c r="C2227" s="1">
        <v>0.02</v>
      </c>
      <c r="D2227" s="1">
        <v>0.01</v>
      </c>
      <c r="E2227" s="1">
        <v>2E-3</v>
      </c>
      <c r="F2227" s="1">
        <f t="shared" si="387"/>
        <v>0.55420000000000003</v>
      </c>
      <c r="G2227" s="1">
        <f t="shared" si="388"/>
        <v>0.27710000000000001</v>
      </c>
      <c r="I2227" s="1">
        <f t="shared" si="389"/>
        <v>8.0990318865954225E-4</v>
      </c>
      <c r="J2227" s="1">
        <f t="shared" si="390"/>
        <v>3.1250733193063433E-5</v>
      </c>
      <c r="K2227" s="1">
        <f t="shared" si="391"/>
        <v>3.3621677093420688E-5</v>
      </c>
      <c r="L2227" s="1">
        <f t="shared" si="392"/>
        <v>0.999125224401056</v>
      </c>
      <c r="M2227" s="1">
        <f t="shared" si="393"/>
        <v>1.000000000000002</v>
      </c>
      <c r="O2227" s="1">
        <f t="shared" si="383"/>
        <v>1.217847439282639E-9</v>
      </c>
      <c r="P2227" s="1">
        <f t="shared" si="384"/>
        <v>4.6991573718665671E-11</v>
      </c>
      <c r="Q2227" s="1">
        <f t="shared" si="385"/>
        <v>5.0556750394302479E-11</v>
      </c>
    </row>
    <row r="2228" spans="1:17" x14ac:dyDescent="0.2">
      <c r="A2228" s="1">
        <v>2222</v>
      </c>
      <c r="B2228" s="1">
        <f t="shared" si="386"/>
        <v>277.20000000000005</v>
      </c>
      <c r="C2228" s="1">
        <v>0.02</v>
      </c>
      <c r="D2228" s="1">
        <v>0.01</v>
      </c>
      <c r="E2228" s="1">
        <v>2E-3</v>
      </c>
      <c r="F2228" s="1">
        <f t="shared" si="387"/>
        <v>0.55440000000000011</v>
      </c>
      <c r="G2228" s="1">
        <f t="shared" si="388"/>
        <v>0.27720000000000006</v>
      </c>
      <c r="I2228" s="1">
        <f t="shared" si="389"/>
        <v>8.0731149845583174E-4</v>
      </c>
      <c r="J2228" s="1">
        <f t="shared" si="390"/>
        <v>3.1138623936822942E-5</v>
      </c>
      <c r="K2228" s="1">
        <f t="shared" si="391"/>
        <v>3.3499923609821544E-5</v>
      </c>
      <c r="L2228" s="1">
        <f t="shared" si="392"/>
        <v>0.99912804995399951</v>
      </c>
      <c r="M2228" s="1">
        <f t="shared" si="393"/>
        <v>1.000000000000002</v>
      </c>
      <c r="O2228" s="1">
        <f t="shared" si="383"/>
        <v>1.2078957249595945E-9</v>
      </c>
      <c r="P2228" s="1">
        <f t="shared" si="384"/>
        <v>4.6589464917017666E-11</v>
      </c>
      <c r="Q2228" s="1">
        <f t="shared" si="385"/>
        <v>5.0122430551495794E-11</v>
      </c>
    </row>
    <row r="2229" spans="1:17" x14ac:dyDescent="0.2">
      <c r="A2229" s="1">
        <v>2223</v>
      </c>
      <c r="B2229" s="1">
        <f t="shared" si="386"/>
        <v>277.3</v>
      </c>
      <c r="C2229" s="1">
        <v>0.02</v>
      </c>
      <c r="D2229" s="1">
        <v>0.01</v>
      </c>
      <c r="E2229" s="1">
        <v>2E-3</v>
      </c>
      <c r="F2229" s="1">
        <f t="shared" si="387"/>
        <v>0.55459999999999998</v>
      </c>
      <c r="G2229" s="1">
        <f t="shared" si="388"/>
        <v>0.27729999999999999</v>
      </c>
      <c r="I2229" s="1">
        <f t="shared" si="389"/>
        <v>8.0472810166077311E-4</v>
      </c>
      <c r="J2229" s="1">
        <f t="shared" si="390"/>
        <v>3.1026921622677139E-5</v>
      </c>
      <c r="K2229" s="1">
        <f t="shared" si="391"/>
        <v>3.3378617225813121E-5</v>
      </c>
      <c r="L2229" s="1">
        <f t="shared" si="392"/>
        <v>0.99913086635949278</v>
      </c>
      <c r="M2229" s="1">
        <f t="shared" si="393"/>
        <v>1.000000000000002</v>
      </c>
      <c r="O2229" s="1">
        <f t="shared" si="383"/>
        <v>1.1980253316746132E-9</v>
      </c>
      <c r="P2229" s="1">
        <f t="shared" si="384"/>
        <v>4.6190804063058766E-11</v>
      </c>
      <c r="Q2229" s="1">
        <f t="shared" si="385"/>
        <v>4.9691851061579474E-11</v>
      </c>
    </row>
    <row r="2230" spans="1:17" x14ac:dyDescent="0.2">
      <c r="A2230" s="1">
        <v>2224</v>
      </c>
      <c r="B2230" s="1">
        <f t="shared" si="386"/>
        <v>277.39999999999998</v>
      </c>
      <c r="C2230" s="1">
        <v>0.02</v>
      </c>
      <c r="D2230" s="1">
        <v>0.01</v>
      </c>
      <c r="E2230" s="1">
        <v>2E-3</v>
      </c>
      <c r="F2230" s="1">
        <f t="shared" si="387"/>
        <v>0.55479999999999996</v>
      </c>
      <c r="G2230" s="1">
        <f t="shared" si="388"/>
        <v>0.27739999999999998</v>
      </c>
      <c r="I2230" s="1">
        <f t="shared" si="389"/>
        <v>8.0215297173545869E-4</v>
      </c>
      <c r="J2230" s="1">
        <f t="shared" si="390"/>
        <v>3.0915624752805009E-5</v>
      </c>
      <c r="K2230" s="1">
        <f t="shared" si="391"/>
        <v>3.3257756271802097E-5</v>
      </c>
      <c r="L2230" s="1">
        <f t="shared" si="392"/>
        <v>0.99913367364724193</v>
      </c>
      <c r="M2230" s="1">
        <f t="shared" si="393"/>
        <v>1.000000000000002</v>
      </c>
      <c r="O2230" s="1">
        <f t="shared" si="383"/>
        <v>1.1882355949078971E-9</v>
      </c>
      <c r="P2230" s="1">
        <f t="shared" si="384"/>
        <v>4.5795561525655459E-11</v>
      </c>
      <c r="Q2230" s="1">
        <f t="shared" si="385"/>
        <v>4.9264979625306717E-11</v>
      </c>
    </row>
    <row r="2231" spans="1:17" x14ac:dyDescent="0.2">
      <c r="A2231" s="1">
        <v>2225</v>
      </c>
      <c r="B2231" s="1">
        <f t="shared" si="386"/>
        <v>277.5</v>
      </c>
      <c r="C2231" s="1">
        <v>0.02</v>
      </c>
      <c r="D2231" s="1">
        <v>0.01</v>
      </c>
      <c r="E2231" s="1">
        <v>2E-3</v>
      </c>
      <c r="F2231" s="1">
        <f t="shared" si="387"/>
        <v>0.55500000000000005</v>
      </c>
      <c r="G2231" s="1">
        <f t="shared" si="388"/>
        <v>0.27750000000000002</v>
      </c>
      <c r="I2231" s="1">
        <f t="shared" si="389"/>
        <v>7.9958608222590525E-4</v>
      </c>
      <c r="J2231" s="1">
        <f t="shared" si="390"/>
        <v>3.0804731834990305E-5</v>
      </c>
      <c r="K2231" s="1">
        <f t="shared" si="391"/>
        <v>3.3137339084557766E-5</v>
      </c>
      <c r="L2231" s="1">
        <f t="shared" si="392"/>
        <v>0.9991364718468565</v>
      </c>
      <c r="M2231" s="1">
        <f t="shared" si="393"/>
        <v>1.000000000000002</v>
      </c>
      <c r="O2231" s="1">
        <f t="shared" si="383"/>
        <v>1.1785258555698057E-9</v>
      </c>
      <c r="P2231" s="1">
        <f t="shared" si="384"/>
        <v>4.5403707928939965E-11</v>
      </c>
      <c r="Q2231" s="1">
        <f t="shared" si="385"/>
        <v>4.8841784223179596E-11</v>
      </c>
    </row>
    <row r="2232" spans="1:17" x14ac:dyDescent="0.2">
      <c r="A2232" s="1">
        <v>2226</v>
      </c>
      <c r="B2232" s="1">
        <f t="shared" si="386"/>
        <v>277.60000000000002</v>
      </c>
      <c r="C2232" s="1">
        <v>0.02</v>
      </c>
      <c r="D2232" s="1">
        <v>0.01</v>
      </c>
      <c r="E2232" s="1">
        <v>2E-3</v>
      </c>
      <c r="F2232" s="1">
        <f t="shared" si="387"/>
        <v>0.55520000000000003</v>
      </c>
      <c r="G2232" s="1">
        <f t="shared" si="388"/>
        <v>0.27760000000000001</v>
      </c>
      <c r="I2232" s="1">
        <f t="shared" si="389"/>
        <v>7.9702740676278238E-4</v>
      </c>
      <c r="J2232" s="1">
        <f t="shared" si="390"/>
        <v>3.0694241382600155E-5</v>
      </c>
      <c r="K2232" s="1">
        <f t="shared" si="391"/>
        <v>3.3017364007187191E-5</v>
      </c>
      <c r="L2232" s="1">
        <f t="shared" si="392"/>
        <v>0.99913926098784933</v>
      </c>
      <c r="M2232" s="1">
        <f t="shared" si="393"/>
        <v>1.000000000000002</v>
      </c>
      <c r="O2232" s="1">
        <f t="shared" si="383"/>
        <v>1.1688954599564882E-9</v>
      </c>
      <c r="P2232" s="1">
        <f t="shared" si="384"/>
        <v>4.5015214150105486E-11</v>
      </c>
      <c r="Q2232" s="1">
        <f t="shared" si="385"/>
        <v>4.8422233113018252E-11</v>
      </c>
    </row>
    <row r="2233" spans="1:17" x14ac:dyDescent="0.2">
      <c r="A2233" s="1">
        <v>2227</v>
      </c>
      <c r="B2233" s="1">
        <f t="shared" si="386"/>
        <v>277.70000000000005</v>
      </c>
      <c r="C2233" s="1">
        <v>0.02</v>
      </c>
      <c r="D2233" s="1">
        <v>0.01</v>
      </c>
      <c r="E2233" s="1">
        <v>2E-3</v>
      </c>
      <c r="F2233" s="1">
        <f t="shared" si="387"/>
        <v>0.55540000000000012</v>
      </c>
      <c r="G2233" s="1">
        <f t="shared" si="388"/>
        <v>0.27770000000000006</v>
      </c>
      <c r="I2233" s="1">
        <f t="shared" si="389"/>
        <v>7.9447691906114144E-4</v>
      </c>
      <c r="J2233" s="1">
        <f t="shared" si="390"/>
        <v>3.0584151914563757E-5</v>
      </c>
      <c r="K2233" s="1">
        <f t="shared" si="391"/>
        <v>3.2897829389110457E-5</v>
      </c>
      <c r="L2233" s="1">
        <f t="shared" si="392"/>
        <v>0.99914204109963711</v>
      </c>
      <c r="M2233" s="1">
        <f t="shared" si="393"/>
        <v>1.000000000000002</v>
      </c>
      <c r="O2233" s="1">
        <f t="shared" si="383"/>
        <v>1.1593437597058865E-9</v>
      </c>
      <c r="P2233" s="1">
        <f t="shared" si="384"/>
        <v>4.4630051317220937E-11</v>
      </c>
      <c r="Q2233" s="1">
        <f t="shared" si="385"/>
        <v>4.8006294827551743E-11</v>
      </c>
    </row>
    <row r="2234" spans="1:17" x14ac:dyDescent="0.2">
      <c r="A2234" s="1">
        <v>2228</v>
      </c>
      <c r="B2234" s="1">
        <f t="shared" si="386"/>
        <v>277.8</v>
      </c>
      <c r="C2234" s="1">
        <v>0.02</v>
      </c>
      <c r="D2234" s="1">
        <v>0.01</v>
      </c>
      <c r="E2234" s="1">
        <v>2E-3</v>
      </c>
      <c r="F2234" s="1">
        <f t="shared" si="387"/>
        <v>0.55559999999999998</v>
      </c>
      <c r="G2234" s="1">
        <f t="shared" si="388"/>
        <v>0.27779999999999999</v>
      </c>
      <c r="I2234" s="1">
        <f t="shared" si="389"/>
        <v>7.9193459292014581E-4</v>
      </c>
      <c r="J2234" s="1">
        <f t="shared" si="390"/>
        <v>3.0474461955351169E-5</v>
      </c>
      <c r="K2234" s="1">
        <f t="shared" si="391"/>
        <v>3.2778733586036003E-5</v>
      </c>
      <c r="L2234" s="1">
        <f t="shared" si="392"/>
        <v>0.99914481221154039</v>
      </c>
      <c r="M2234" s="1">
        <f t="shared" si="393"/>
        <v>1.000000000000002</v>
      </c>
      <c r="O2234" s="1">
        <f t="shared" si="383"/>
        <v>1.1498701117540598E-9</v>
      </c>
      <c r="P2234" s="1">
        <f t="shared" si="384"/>
        <v>4.4248190807063145E-11</v>
      </c>
      <c r="Q2234" s="1">
        <f t="shared" si="385"/>
        <v>4.7593938172028234E-11</v>
      </c>
    </row>
    <row r="2235" spans="1:17" x14ac:dyDescent="0.2">
      <c r="A2235" s="1">
        <v>2229</v>
      </c>
      <c r="B2235" s="1">
        <f t="shared" si="386"/>
        <v>277.89999999999998</v>
      </c>
      <c r="C2235" s="1">
        <v>0.02</v>
      </c>
      <c r="D2235" s="1">
        <v>0.01</v>
      </c>
      <c r="E2235" s="1">
        <v>2E-3</v>
      </c>
      <c r="F2235" s="1">
        <f t="shared" si="387"/>
        <v>0.55579999999999996</v>
      </c>
      <c r="G2235" s="1">
        <f t="shared" si="388"/>
        <v>0.27789999999999998</v>
      </c>
      <c r="I2235" s="1">
        <f t="shared" si="389"/>
        <v>7.894004022228014E-4</v>
      </c>
      <c r="J2235" s="1">
        <f t="shared" si="390"/>
        <v>3.036517003495215E-5</v>
      </c>
      <c r="K2235" s="1">
        <f t="shared" si="391"/>
        <v>3.2660074959936068E-5</v>
      </c>
      <c r="L2235" s="1">
        <f t="shared" si="392"/>
        <v>0.99914757435278423</v>
      </c>
      <c r="M2235" s="1">
        <f t="shared" si="393"/>
        <v>1.000000000000002</v>
      </c>
      <c r="O2235" s="1">
        <f t="shared" si="383"/>
        <v>1.1404738782919058E-9</v>
      </c>
      <c r="P2235" s="1">
        <f t="shared" si="384"/>
        <v>4.3869604242969251E-11</v>
      </c>
      <c r="Q2235" s="1">
        <f t="shared" si="385"/>
        <v>4.7185132221847703E-11</v>
      </c>
    </row>
    <row r="2236" spans="1:17" x14ac:dyDescent="0.2">
      <c r="A2236" s="1">
        <v>2230</v>
      </c>
      <c r="B2236" s="1">
        <f t="shared" si="386"/>
        <v>278</v>
      </c>
      <c r="C2236" s="1">
        <v>0.02</v>
      </c>
      <c r="D2236" s="1">
        <v>0.01</v>
      </c>
      <c r="E2236" s="1">
        <v>2E-3</v>
      </c>
      <c r="F2236" s="1">
        <f t="shared" si="387"/>
        <v>0.55600000000000005</v>
      </c>
      <c r="G2236" s="1">
        <f t="shared" si="388"/>
        <v>0.27800000000000002</v>
      </c>
      <c r="I2236" s="1">
        <f t="shared" si="389"/>
        <v>7.8687432093568841E-4</v>
      </c>
      <c r="J2236" s="1">
        <f t="shared" si="390"/>
        <v>3.0256274688855114E-5</v>
      </c>
      <c r="K2236" s="1">
        <f t="shared" si="391"/>
        <v>3.2541851879022244E-5</v>
      </c>
      <c r="L2236" s="1">
        <f t="shared" si="392"/>
        <v>0.99915032755249833</v>
      </c>
      <c r="M2236" s="1">
        <f t="shared" si="393"/>
        <v>1.000000000000002</v>
      </c>
      <c r="O2236" s="1">
        <f t="shared" si="383"/>
        <v>1.1311544267222237E-9</v>
      </c>
      <c r="P2236" s="1">
        <f t="shared" si="384"/>
        <v>4.3494263492707394E-11</v>
      </c>
      <c r="Q2236" s="1">
        <f t="shared" si="385"/>
        <v>4.6779846320214851E-11</v>
      </c>
    </row>
    <row r="2237" spans="1:17" x14ac:dyDescent="0.2">
      <c r="A2237" s="1">
        <v>2231</v>
      </c>
      <c r="B2237" s="1">
        <f t="shared" si="386"/>
        <v>278.10000000000002</v>
      </c>
      <c r="C2237" s="1">
        <v>0.02</v>
      </c>
      <c r="D2237" s="1">
        <v>0.01</v>
      </c>
      <c r="E2237" s="1">
        <v>2E-3</v>
      </c>
      <c r="F2237" s="1">
        <f t="shared" si="387"/>
        <v>0.55620000000000003</v>
      </c>
      <c r="G2237" s="1">
        <f t="shared" si="388"/>
        <v>0.27810000000000001</v>
      </c>
      <c r="I2237" s="1">
        <f t="shared" si="389"/>
        <v>7.8435632310869426E-4</v>
      </c>
      <c r="J2237" s="1">
        <f t="shared" si="390"/>
        <v>3.0147774458026146E-5</v>
      </c>
      <c r="K2237" s="1">
        <f t="shared" si="391"/>
        <v>3.2424062717721112E-5</v>
      </c>
      <c r="L2237" s="1">
        <f t="shared" si="392"/>
        <v>0.99915307183971747</v>
      </c>
      <c r="M2237" s="1">
        <f t="shared" si="393"/>
        <v>1.000000000000002</v>
      </c>
      <c r="O2237" s="1">
        <f t="shared" si="383"/>
        <v>1.1219111296171117E-9</v>
      </c>
      <c r="P2237" s="1">
        <f t="shared" si="384"/>
        <v>4.3122140666365092E-11</v>
      </c>
      <c r="Q2237" s="1">
        <f t="shared" si="385"/>
        <v>4.6378050075811708E-11</v>
      </c>
    </row>
    <row r="2238" spans="1:17" x14ac:dyDescent="0.2">
      <c r="A2238" s="1">
        <v>2232</v>
      </c>
      <c r="B2238" s="1">
        <f t="shared" si="386"/>
        <v>278.20000000000005</v>
      </c>
      <c r="C2238" s="1">
        <v>0.02</v>
      </c>
      <c r="D2238" s="1">
        <v>0.01</v>
      </c>
      <c r="E2238" s="1">
        <v>2E-3</v>
      </c>
      <c r="F2238" s="1">
        <f t="shared" si="387"/>
        <v>0.55640000000000012</v>
      </c>
      <c r="G2238" s="1">
        <f t="shared" si="388"/>
        <v>0.27820000000000006</v>
      </c>
      <c r="I2238" s="1">
        <f t="shared" si="389"/>
        <v>7.8184638287474644E-4</v>
      </c>
      <c r="J2238" s="1">
        <f t="shared" si="390"/>
        <v>3.0039667888888121E-5</v>
      </c>
      <c r="K2238" s="1">
        <f t="shared" si="391"/>
        <v>3.2306705856649984E-5</v>
      </c>
      <c r="L2238" s="1">
        <f t="shared" si="392"/>
        <v>0.9991558072433816</v>
      </c>
      <c r="M2238" s="1">
        <f t="shared" si="393"/>
        <v>1.0000000000000018</v>
      </c>
      <c r="O2238" s="1">
        <f t="shared" si="383"/>
        <v>1.112743364675739E-9</v>
      </c>
      <c r="P2238" s="1">
        <f t="shared" si="384"/>
        <v>4.2753208114257028E-11</v>
      </c>
      <c r="Q2238" s="1">
        <f t="shared" si="385"/>
        <v>4.5979713360491717E-11</v>
      </c>
    </row>
    <row r="2239" spans="1:17" x14ac:dyDescent="0.2">
      <c r="A2239" s="1">
        <v>2233</v>
      </c>
      <c r="B2239" s="1">
        <f t="shared" si="386"/>
        <v>278.3</v>
      </c>
      <c r="C2239" s="1">
        <v>0.02</v>
      </c>
      <c r="D2239" s="1">
        <v>0.01</v>
      </c>
      <c r="E2239" s="1">
        <v>2E-3</v>
      </c>
      <c r="F2239" s="1">
        <f t="shared" si="387"/>
        <v>0.55659999999999998</v>
      </c>
      <c r="G2239" s="1">
        <f t="shared" si="388"/>
        <v>0.27829999999999999</v>
      </c>
      <c r="I2239" s="1">
        <f t="shared" si="389"/>
        <v>7.7934447444954721E-4</v>
      </c>
      <c r="J2239" s="1">
        <f t="shared" si="390"/>
        <v>2.9931953533299877E-5</v>
      </c>
      <c r="K2239" s="1">
        <f t="shared" si="391"/>
        <v>3.2189779682592726E-5</v>
      </c>
      <c r="L2239" s="1">
        <f t="shared" si="392"/>
        <v>0.99915853379233643</v>
      </c>
      <c r="M2239" s="1">
        <f t="shared" si="393"/>
        <v>1.0000000000000018</v>
      </c>
      <c r="O2239" s="1">
        <f t="shared" si="383"/>
        <v>1.103650514682443E-9</v>
      </c>
      <c r="P2239" s="1">
        <f t="shared" si="384"/>
        <v>4.2387438424850143E-11</v>
      </c>
      <c r="Q2239" s="1">
        <f t="shared" si="385"/>
        <v>4.5584806306993061E-11</v>
      </c>
    </row>
    <row r="2240" spans="1:17" x14ac:dyDescent="0.2">
      <c r="A2240" s="1">
        <v>2234</v>
      </c>
      <c r="B2240" s="1">
        <f t="shared" si="386"/>
        <v>278.39999999999998</v>
      </c>
      <c r="C2240" s="1">
        <v>0.02</v>
      </c>
      <c r="D2240" s="1">
        <v>0.01</v>
      </c>
      <c r="E2240" s="1">
        <v>2E-3</v>
      </c>
      <c r="F2240" s="1">
        <f t="shared" si="387"/>
        <v>0.55679999999999996</v>
      </c>
      <c r="G2240" s="1">
        <f t="shared" si="388"/>
        <v>0.27839999999999998</v>
      </c>
      <c r="I2240" s="1">
        <f t="shared" si="389"/>
        <v>7.7685057213130863E-4</v>
      </c>
      <c r="J2240" s="1">
        <f t="shared" si="390"/>
        <v>2.9824629948535499E-5</v>
      </c>
      <c r="K2240" s="1">
        <f t="shared" si="391"/>
        <v>3.2073282588475721E-5</v>
      </c>
      <c r="L2240" s="1">
        <f t="shared" si="392"/>
        <v>0.99916125151533353</v>
      </c>
      <c r="M2240" s="1">
        <f t="shared" si="393"/>
        <v>1.0000000000000018</v>
      </c>
      <c r="O2240" s="1">
        <f t="shared" si="383"/>
        <v>1.0946319674651719E-9</v>
      </c>
      <c r="P2240" s="1">
        <f t="shared" si="384"/>
        <v>4.2024804422706769E-11</v>
      </c>
      <c r="Q2240" s="1">
        <f t="shared" si="385"/>
        <v>4.5193299306672003E-11</v>
      </c>
    </row>
    <row r="2241" spans="1:17" x14ac:dyDescent="0.2">
      <c r="A2241" s="1">
        <v>2235</v>
      </c>
      <c r="B2241" s="1">
        <f t="shared" si="386"/>
        <v>278.5</v>
      </c>
      <c r="C2241" s="1">
        <v>0.02</v>
      </c>
      <c r="D2241" s="1">
        <v>0.01</v>
      </c>
      <c r="E2241" s="1">
        <v>2E-3</v>
      </c>
      <c r="F2241" s="1">
        <f t="shared" si="387"/>
        <v>0.55700000000000005</v>
      </c>
      <c r="G2241" s="1">
        <f t="shared" si="388"/>
        <v>0.27850000000000003</v>
      </c>
      <c r="I2241" s="1">
        <f t="shared" si="389"/>
        <v>7.7436465030048841E-4</v>
      </c>
      <c r="J2241" s="1">
        <f t="shared" si="390"/>
        <v>2.9717695697263659E-5</v>
      </c>
      <c r="K2241" s="1">
        <f t="shared" si="391"/>
        <v>3.1957212973343868E-5</v>
      </c>
      <c r="L2241" s="1">
        <f t="shared" si="392"/>
        <v>0.99916396044103073</v>
      </c>
      <c r="M2241" s="1">
        <f t="shared" si="393"/>
        <v>1.0000000000000018</v>
      </c>
      <c r="O2241" s="1">
        <f t="shared" si="383"/>
        <v>1.085687115854282E-9</v>
      </c>
      <c r="P2241" s="1">
        <f t="shared" si="384"/>
        <v>4.1665279166446264E-11</v>
      </c>
      <c r="Q2241" s="1">
        <f t="shared" si="385"/>
        <v>4.4805163007256737E-11</v>
      </c>
    </row>
    <row r="2242" spans="1:17" x14ac:dyDescent="0.2">
      <c r="A2242" s="1">
        <v>2236</v>
      </c>
      <c r="B2242" s="1">
        <f t="shared" si="386"/>
        <v>278.60000000000002</v>
      </c>
      <c r="C2242" s="1">
        <v>0.02</v>
      </c>
      <c r="D2242" s="1">
        <v>0.01</v>
      </c>
      <c r="E2242" s="1">
        <v>2E-3</v>
      </c>
      <c r="F2242" s="1">
        <f t="shared" si="387"/>
        <v>0.55720000000000003</v>
      </c>
      <c r="G2242" s="1">
        <f t="shared" si="388"/>
        <v>0.27860000000000001</v>
      </c>
      <c r="I2242" s="1">
        <f t="shared" si="389"/>
        <v>7.7188668341952686E-4</v>
      </c>
      <c r="J2242" s="1">
        <f t="shared" si="390"/>
        <v>2.961114934752705E-5</v>
      </c>
      <c r="K2242" s="1">
        <f t="shared" si="391"/>
        <v>3.1841569242336728E-5</v>
      </c>
      <c r="L2242" s="1">
        <f t="shared" si="392"/>
        <v>0.99916666059799242</v>
      </c>
      <c r="M2242" s="1">
        <f t="shared" si="393"/>
        <v>1.0000000000000018</v>
      </c>
      <c r="O2242" s="1">
        <f t="shared" si="383"/>
        <v>1.0768153576416452E-9</v>
      </c>
      <c r="P2242" s="1">
        <f t="shared" si="384"/>
        <v>4.1308835946723214E-11</v>
      </c>
      <c r="Q2242" s="1">
        <f t="shared" si="385"/>
        <v>4.4420368310619625E-11</v>
      </c>
    </row>
    <row r="2243" spans="1:17" x14ac:dyDescent="0.2">
      <c r="A2243" s="1">
        <v>2237</v>
      </c>
      <c r="B2243" s="1">
        <f t="shared" si="386"/>
        <v>278.70000000000005</v>
      </c>
      <c r="C2243" s="1">
        <v>0.02</v>
      </c>
      <c r="D2243" s="1">
        <v>0.01</v>
      </c>
      <c r="E2243" s="1">
        <v>2E-3</v>
      </c>
      <c r="F2243" s="1">
        <f t="shared" si="387"/>
        <v>0.55740000000000012</v>
      </c>
      <c r="G2243" s="1">
        <f t="shared" si="388"/>
        <v>0.27870000000000006</v>
      </c>
      <c r="I2243" s="1">
        <f t="shared" si="389"/>
        <v>7.694166460325844E-4</v>
      </c>
      <c r="J2243" s="1">
        <f t="shared" si="390"/>
        <v>2.9504989472721898E-5</v>
      </c>
      <c r="K2243" s="1">
        <f t="shared" si="391"/>
        <v>3.1726349806664755E-5</v>
      </c>
      <c r="L2243" s="1">
        <f t="shared" si="392"/>
        <v>0.99916935201468982</v>
      </c>
      <c r="M2243" s="1">
        <f t="shared" si="393"/>
        <v>1.0000000000000018</v>
      </c>
      <c r="O2243" s="1">
        <f t="shared" si="383"/>
        <v>1.0680160955401203E-9</v>
      </c>
      <c r="P2243" s="1">
        <f t="shared" si="384"/>
        <v>4.0955448284224256E-11</v>
      </c>
      <c r="Q2243" s="1">
        <f t="shared" si="385"/>
        <v>4.4038886370570104E-11</v>
      </c>
    </row>
    <row r="2244" spans="1:17" x14ac:dyDescent="0.2">
      <c r="A2244" s="1">
        <v>2238</v>
      </c>
      <c r="B2244" s="1">
        <f t="shared" si="386"/>
        <v>278.8</v>
      </c>
      <c r="C2244" s="1">
        <v>0.02</v>
      </c>
      <c r="D2244" s="1">
        <v>0.01</v>
      </c>
      <c r="E2244" s="1">
        <v>2E-3</v>
      </c>
      <c r="F2244" s="1">
        <f t="shared" si="387"/>
        <v>0.55759999999999998</v>
      </c>
      <c r="G2244" s="1">
        <f t="shared" si="388"/>
        <v>0.27879999999999999</v>
      </c>
      <c r="I2244" s="1">
        <f t="shared" si="389"/>
        <v>7.6695451276528014E-4</v>
      </c>
      <c r="J2244" s="1">
        <f t="shared" si="390"/>
        <v>2.9399214651577546E-5</v>
      </c>
      <c r="K2244" s="1">
        <f t="shared" si="391"/>
        <v>3.1611553083585589E-5</v>
      </c>
      <c r="L2244" s="1">
        <f t="shared" si="392"/>
        <v>0.99917203471950133</v>
      </c>
      <c r="M2244" s="1">
        <f t="shared" si="393"/>
        <v>1.0000000000000018</v>
      </c>
      <c r="O2244" s="1">
        <f t="shared" si="383"/>
        <v>1.0592887371433336E-9</v>
      </c>
      <c r="P2244" s="1">
        <f t="shared" si="384"/>
        <v>4.0605089927681517E-11</v>
      </c>
      <c r="Q2244" s="1">
        <f t="shared" si="385"/>
        <v>4.3660688590665943E-11</v>
      </c>
    </row>
    <row r="2245" spans="1:17" x14ac:dyDescent="0.2">
      <c r="A2245" s="1">
        <v>2239</v>
      </c>
      <c r="B2245" s="1">
        <f t="shared" si="386"/>
        <v>278.89999999999998</v>
      </c>
      <c r="C2245" s="1">
        <v>0.02</v>
      </c>
      <c r="D2245" s="1">
        <v>0.01</v>
      </c>
      <c r="E2245" s="1">
        <v>2E-3</v>
      </c>
      <c r="F2245" s="1">
        <f t="shared" si="387"/>
        <v>0.55779999999999996</v>
      </c>
      <c r="G2245" s="1">
        <f t="shared" si="388"/>
        <v>0.27889999999999998</v>
      </c>
      <c r="I2245" s="1">
        <f t="shared" si="389"/>
        <v>7.6450025832443128E-4</v>
      </c>
      <c r="J2245" s="1">
        <f t="shared" si="390"/>
        <v>2.9293823468136143E-5</v>
      </c>
      <c r="K2245" s="1">
        <f t="shared" si="391"/>
        <v>3.1497177496380502E-5</v>
      </c>
      <c r="L2245" s="1">
        <f t="shared" si="392"/>
        <v>0.99917470874071279</v>
      </c>
      <c r="M2245" s="1">
        <f t="shared" si="393"/>
        <v>1.0000000000000018</v>
      </c>
      <c r="O2245" s="1">
        <f t="shared" si="383"/>
        <v>1.050632694885792E-9</v>
      </c>
      <c r="P2245" s="1">
        <f t="shared" si="384"/>
        <v>4.0257734851903305E-11</v>
      </c>
      <c r="Q2245" s="1">
        <f t="shared" si="385"/>
        <v>4.3285746622043808E-11</v>
      </c>
    </row>
    <row r="2246" spans="1:17" x14ac:dyDescent="0.2">
      <c r="A2246" s="1">
        <v>2240</v>
      </c>
      <c r="B2246" s="1">
        <f t="shared" si="386"/>
        <v>279</v>
      </c>
      <c r="C2246" s="1">
        <v>0.02</v>
      </c>
      <c r="D2246" s="1">
        <v>0.01</v>
      </c>
      <c r="E2246" s="1">
        <v>2E-3</v>
      </c>
      <c r="F2246" s="1">
        <f t="shared" si="387"/>
        <v>0.55800000000000005</v>
      </c>
      <c r="G2246" s="1">
        <f t="shared" si="388"/>
        <v>0.27900000000000003</v>
      </c>
      <c r="I2246" s="1">
        <f t="shared" si="389"/>
        <v>7.620538574977931E-4</v>
      </c>
      <c r="J2246" s="1">
        <f t="shared" si="390"/>
        <v>2.9188814511732372E-5</v>
      </c>
      <c r="K2246" s="1">
        <f t="shared" si="391"/>
        <v>3.138322147433088E-5</v>
      </c>
      <c r="L2246" s="1">
        <f t="shared" si="392"/>
        <v>0.99917737410651786</v>
      </c>
      <c r="M2246" s="1">
        <f t="shared" si="393"/>
        <v>1.0000000000000018</v>
      </c>
      <c r="O2246" s="1">
        <f t="shared" si="383"/>
        <v>1.0420473860033306E-9</v>
      </c>
      <c r="P2246" s="1">
        <f t="shared" si="384"/>
        <v>3.9913357255822155E-11</v>
      </c>
      <c r="Q2246" s="1">
        <f t="shared" si="385"/>
        <v>4.2914032361268888E-11</v>
      </c>
    </row>
    <row r="2247" spans="1:17" x14ac:dyDescent="0.2">
      <c r="A2247" s="1">
        <v>2241</v>
      </c>
      <c r="B2247" s="1">
        <f t="shared" si="386"/>
        <v>279.10000000000002</v>
      </c>
      <c r="C2247" s="1">
        <v>0.02</v>
      </c>
      <c r="D2247" s="1">
        <v>0.01</v>
      </c>
      <c r="E2247" s="1">
        <v>2E-3</v>
      </c>
      <c r="F2247" s="1">
        <f t="shared" si="387"/>
        <v>0.55820000000000003</v>
      </c>
      <c r="G2247" s="1">
        <f t="shared" si="388"/>
        <v>0.27910000000000001</v>
      </c>
      <c r="I2247" s="1">
        <f t="shared" si="389"/>
        <v>7.5961528515380015E-4</v>
      </c>
      <c r="J2247" s="1">
        <f t="shared" si="390"/>
        <v>2.9084186376973291E-5</v>
      </c>
      <c r="K2247" s="1">
        <f t="shared" si="391"/>
        <v>3.1269683452694844E-5</v>
      </c>
      <c r="L2247" s="1">
        <f t="shared" si="392"/>
        <v>0.99918003084501827</v>
      </c>
      <c r="M2247" s="1">
        <f t="shared" si="393"/>
        <v>1.0000000000000018</v>
      </c>
      <c r="O2247" s="1">
        <f t="shared" ref="O2247:O2310" si="394">I2247*$B$3*EXP(-$D$3*A2247*$B$3)</f>
        <v>1.0335322324938801E-9</v>
      </c>
      <c r="P2247" s="1">
        <f t="shared" ref="P2247:P2310" si="395">J2247*$B$3*EXP(-$D$3*A2247*$B$3)</f>
        <v>3.9571931560559811E-11</v>
      </c>
      <c r="Q2247" s="1">
        <f t="shared" ref="Q2247:Q2310" si="396">K2247*$B$3*EXP(-$D$3*A2247*$B$3)</f>
        <v>4.25455179482034E-11</v>
      </c>
    </row>
    <row r="2248" spans="1:17" x14ac:dyDescent="0.2">
      <c r="A2248" s="1">
        <v>2242</v>
      </c>
      <c r="B2248" s="1">
        <f t="shared" ref="B2248:B2311" si="397">$C$3+A2248*$B$3</f>
        <v>279.20000000000005</v>
      </c>
      <c r="C2248" s="1">
        <v>0.02</v>
      </c>
      <c r="D2248" s="1">
        <v>0.01</v>
      </c>
      <c r="E2248" s="1">
        <v>2E-3</v>
      </c>
      <c r="F2248" s="1">
        <f t="shared" si="387"/>
        <v>0.55840000000000012</v>
      </c>
      <c r="G2248" s="1">
        <f t="shared" si="388"/>
        <v>0.27920000000000006</v>
      </c>
      <c r="I2248" s="1">
        <f t="shared" si="389"/>
        <v>7.57184516241308E-4</v>
      </c>
      <c r="J2248" s="1">
        <f t="shared" si="390"/>
        <v>2.8979937663718241E-5</v>
      </c>
      <c r="K2248" s="1">
        <f t="shared" si="391"/>
        <v>3.115656187268393E-5</v>
      </c>
      <c r="L2248" s="1">
        <f t="shared" si="392"/>
        <v>0.99918267898422408</v>
      </c>
      <c r="M2248" s="1">
        <f t="shared" si="393"/>
        <v>1.0000000000000018</v>
      </c>
      <c r="O2248" s="1">
        <f t="shared" si="394"/>
        <v>1.0250866610785507E-9</v>
      </c>
      <c r="P2248" s="1">
        <f t="shared" si="395"/>
        <v>3.9233432407508616E-11</v>
      </c>
      <c r="Q2248" s="1">
        <f t="shared" si="396"/>
        <v>4.2180175763893238E-11</v>
      </c>
    </row>
    <row r="2249" spans="1:17" x14ac:dyDescent="0.2">
      <c r="A2249" s="1">
        <v>2243</v>
      </c>
      <c r="B2249" s="1">
        <f t="shared" si="397"/>
        <v>279.3</v>
      </c>
      <c r="C2249" s="1">
        <v>0.02</v>
      </c>
      <c r="D2249" s="1">
        <v>0.01</v>
      </c>
      <c r="E2249" s="1">
        <v>2E-3</v>
      </c>
      <c r="F2249" s="1">
        <f t="shared" si="387"/>
        <v>0.55859999999999999</v>
      </c>
      <c r="G2249" s="1">
        <f t="shared" si="388"/>
        <v>0.27929999999999999</v>
      </c>
      <c r="I2249" s="1">
        <f t="shared" si="389"/>
        <v>7.5476152578933585E-4</v>
      </c>
      <c r="J2249" s="1">
        <f t="shared" si="390"/>
        <v>2.887606697705883E-5</v>
      </c>
      <c r="K2249" s="1">
        <f t="shared" si="391"/>
        <v>3.1043855181439905E-5</v>
      </c>
      <c r="L2249" s="1">
        <f t="shared" si="392"/>
        <v>0.99918531855205395</v>
      </c>
      <c r="M2249" s="1">
        <f t="shared" si="393"/>
        <v>1.0000000000000018</v>
      </c>
      <c r="O2249" s="1">
        <f t="shared" si="394"/>
        <v>1.01671010316303E-9</v>
      </c>
      <c r="P2249" s="1">
        <f t="shared" si="395"/>
        <v>3.8897834656429518E-11</v>
      </c>
      <c r="Q2249" s="1">
        <f t="shared" si="396"/>
        <v>4.1817978428473153E-11</v>
      </c>
    </row>
    <row r="2250" spans="1:17" x14ac:dyDescent="0.2">
      <c r="A2250" s="1">
        <v>2244</v>
      </c>
      <c r="B2250" s="1">
        <f t="shared" si="397"/>
        <v>279.39999999999998</v>
      </c>
      <c r="C2250" s="1">
        <v>0.02</v>
      </c>
      <c r="D2250" s="1">
        <v>0.01</v>
      </c>
      <c r="E2250" s="1">
        <v>2E-3</v>
      </c>
      <c r="F2250" s="1">
        <f t="shared" si="387"/>
        <v>0.55879999999999996</v>
      </c>
      <c r="G2250" s="1">
        <f t="shared" si="388"/>
        <v>0.27939999999999998</v>
      </c>
      <c r="I2250" s="1">
        <f t="shared" si="389"/>
        <v>7.5234628890681002E-4</v>
      </c>
      <c r="J2250" s="1">
        <f t="shared" si="390"/>
        <v>2.8772572927298995E-5</v>
      </c>
      <c r="K2250" s="1">
        <f t="shared" si="391"/>
        <v>3.0931561832011625E-5</v>
      </c>
      <c r="L2250" s="1">
        <f t="shared" si="392"/>
        <v>0.99918794957633561</v>
      </c>
      <c r="M2250" s="1">
        <f t="shared" si="393"/>
        <v>1.0000000000000018</v>
      </c>
      <c r="O2250" s="1">
        <f t="shared" si="394"/>
        <v>1.0084019947993163E-9</v>
      </c>
      <c r="P2250" s="1">
        <f t="shared" si="395"/>
        <v>3.8565113383567171E-11</v>
      </c>
      <c r="Q2250" s="1">
        <f t="shared" si="396"/>
        <v>4.1458898799090737E-11</v>
      </c>
    </row>
    <row r="2251" spans="1:17" x14ac:dyDescent="0.2">
      <c r="A2251" s="1">
        <v>2245</v>
      </c>
      <c r="B2251" s="1">
        <f t="shared" si="397"/>
        <v>279.5</v>
      </c>
      <c r="C2251" s="1">
        <v>0.02</v>
      </c>
      <c r="D2251" s="1">
        <v>0.01</v>
      </c>
      <c r="E2251" s="1">
        <v>2E-3</v>
      </c>
      <c r="F2251" s="1">
        <f t="shared" si="387"/>
        <v>0.55900000000000005</v>
      </c>
      <c r="G2251" s="1">
        <f t="shared" si="388"/>
        <v>0.27950000000000003</v>
      </c>
      <c r="I2251" s="1">
        <f t="shared" si="389"/>
        <v>7.4993878078230818E-4</v>
      </c>
      <c r="J2251" s="1">
        <f t="shared" si="390"/>
        <v>2.8669454129935147E-5</v>
      </c>
      <c r="K2251" s="1">
        <f t="shared" si="391"/>
        <v>3.0819680283332031E-5</v>
      </c>
      <c r="L2251" s="1">
        <f t="shared" si="392"/>
        <v>0.99919057208480611</v>
      </c>
      <c r="M2251" s="1">
        <f t="shared" si="393"/>
        <v>1.0000000000000018</v>
      </c>
      <c r="O2251" s="1">
        <f t="shared" si="394"/>
        <v>1.0001617766477352E-9</v>
      </c>
      <c r="P2251" s="1">
        <f t="shared" si="395"/>
        <v>3.8235243879780351E-11</v>
      </c>
      <c r="Q2251" s="1">
        <f t="shared" si="396"/>
        <v>4.1102909967847501E-11</v>
      </c>
    </row>
    <row r="2252" spans="1:17" x14ac:dyDescent="0.2">
      <c r="A2252" s="1">
        <v>2246</v>
      </c>
      <c r="B2252" s="1">
        <f t="shared" si="397"/>
        <v>279.60000000000002</v>
      </c>
      <c r="C2252" s="1">
        <v>0.02</v>
      </c>
      <c r="D2252" s="1">
        <v>0.01</v>
      </c>
      <c r="E2252" s="1">
        <v>2E-3</v>
      </c>
      <c r="F2252" s="1">
        <f t="shared" si="387"/>
        <v>0.55920000000000003</v>
      </c>
      <c r="G2252" s="1">
        <f t="shared" si="388"/>
        <v>0.27960000000000002</v>
      </c>
      <c r="I2252" s="1">
        <f t="shared" si="389"/>
        <v>7.4753897668380475E-4</v>
      </c>
      <c r="J2252" s="1">
        <f t="shared" si="390"/>
        <v>2.8566709205636388E-5</v>
      </c>
      <c r="K2252" s="1">
        <f t="shared" si="391"/>
        <v>3.0708209000195207E-5</v>
      </c>
      <c r="L2252" s="1">
        <f t="shared" si="392"/>
        <v>0.9991931861051121</v>
      </c>
      <c r="M2252" s="1">
        <f t="shared" si="393"/>
        <v>1.0000000000000018</v>
      </c>
      <c r="O2252" s="1">
        <f t="shared" si="394"/>
        <v>9.9198889393929673E-10</v>
      </c>
      <c r="P2252" s="1">
        <f t="shared" si="395"/>
        <v>3.7908201648689632E-11</v>
      </c>
      <c r="Q2252" s="1">
        <f t="shared" si="396"/>
        <v>4.0749985259759042E-11</v>
      </c>
    </row>
    <row r="2253" spans="1:17" x14ac:dyDescent="0.2">
      <c r="A2253" s="1">
        <v>2247</v>
      </c>
      <c r="B2253" s="1">
        <f t="shared" si="397"/>
        <v>279.70000000000005</v>
      </c>
      <c r="C2253" s="1">
        <v>0.02</v>
      </c>
      <c r="D2253" s="1">
        <v>0.01</v>
      </c>
      <c r="E2253" s="1">
        <v>2E-3</v>
      </c>
      <c r="F2253" s="1">
        <f t="shared" si="387"/>
        <v>0.55940000000000012</v>
      </c>
      <c r="G2253" s="1">
        <f t="shared" si="388"/>
        <v>0.27970000000000006</v>
      </c>
      <c r="I2253" s="1">
        <f t="shared" si="389"/>
        <v>7.451468519584166E-4</v>
      </c>
      <c r="J2253" s="1">
        <f t="shared" si="390"/>
        <v>2.8464336780224809E-5</v>
      </c>
      <c r="K2253" s="1">
        <f t="shared" si="391"/>
        <v>3.0597146453233552E-5</v>
      </c>
      <c r="L2253" s="1">
        <f t="shared" si="392"/>
        <v>0.99919579166480987</v>
      </c>
      <c r="M2253" s="1">
        <f t="shared" si="393"/>
        <v>1.0000000000000018</v>
      </c>
      <c r="O2253" s="1">
        <f t="shared" si="394"/>
        <v>9.8388279643833893E-10</v>
      </c>
      <c r="P2253" s="1">
        <f t="shared" si="395"/>
        <v>3.7583962404840332E-11</v>
      </c>
      <c r="Q2253" s="1">
        <f t="shared" si="396"/>
        <v>4.0400098230732121E-11</v>
      </c>
    </row>
    <row r="2254" spans="1:17" x14ac:dyDescent="0.2">
      <c r="A2254" s="1">
        <v>2248</v>
      </c>
      <c r="B2254" s="1">
        <f t="shared" si="397"/>
        <v>279.8</v>
      </c>
      <c r="C2254" s="1">
        <v>0.02</v>
      </c>
      <c r="D2254" s="1">
        <v>0.01</v>
      </c>
      <c r="E2254" s="1">
        <v>2E-3</v>
      </c>
      <c r="F2254" s="1">
        <f t="shared" si="387"/>
        <v>0.55959999999999999</v>
      </c>
      <c r="G2254" s="1">
        <f t="shared" si="388"/>
        <v>0.27979999999999999</v>
      </c>
      <c r="I2254" s="1">
        <f t="shared" si="389"/>
        <v>7.4276238203214962E-4</v>
      </c>
      <c r="J2254" s="1">
        <f t="shared" si="390"/>
        <v>2.8362335484655868E-5</v>
      </c>
      <c r="K2254" s="1">
        <f t="shared" si="391"/>
        <v>3.0486491118895025E-5</v>
      </c>
      <c r="L2254" s="1">
        <f t="shared" si="392"/>
        <v>0.99919838879136602</v>
      </c>
      <c r="M2254" s="1">
        <f t="shared" si="393"/>
        <v>1.0000000000000018</v>
      </c>
      <c r="O2254" s="1">
        <f t="shared" si="394"/>
        <v>9.7584293840547876E-10</v>
      </c>
      <c r="P2254" s="1">
        <f t="shared" si="395"/>
        <v>3.7262502071881432E-11</v>
      </c>
      <c r="Q2254" s="1">
        <f t="shared" si="396"/>
        <v>4.0053222665559491E-11</v>
      </c>
    </row>
    <row r="2255" spans="1:17" x14ac:dyDescent="0.2">
      <c r="A2255" s="1">
        <v>2249</v>
      </c>
      <c r="B2255" s="1">
        <f t="shared" si="397"/>
        <v>279.89999999999998</v>
      </c>
      <c r="C2255" s="1">
        <v>0.02</v>
      </c>
      <c r="D2255" s="1">
        <v>0.01</v>
      </c>
      <c r="E2255" s="1">
        <v>2E-3</v>
      </c>
      <c r="F2255" s="1">
        <f t="shared" si="387"/>
        <v>0.55979999999999996</v>
      </c>
      <c r="G2255" s="1">
        <f t="shared" si="388"/>
        <v>0.27989999999999998</v>
      </c>
      <c r="I2255" s="1">
        <f t="shared" si="389"/>
        <v>7.4038554240964669E-4</v>
      </c>
      <c r="J2255" s="1">
        <f t="shared" si="390"/>
        <v>2.8260703954998823E-5</v>
      </c>
      <c r="K2255" s="1">
        <f t="shared" si="391"/>
        <v>3.0376241479420493E-5</v>
      </c>
      <c r="L2255" s="1">
        <f t="shared" si="392"/>
        <v>0.99920097751215764</v>
      </c>
      <c r="M2255" s="1">
        <f t="shared" si="393"/>
        <v>1.0000000000000018</v>
      </c>
      <c r="O2255" s="1">
        <f t="shared" si="394"/>
        <v>9.6786877856088278E-10</v>
      </c>
      <c r="P2255" s="1">
        <f t="shared" si="395"/>
        <v>3.6943796780760902E-11</v>
      </c>
      <c r="Q2255" s="1">
        <f t="shared" si="396"/>
        <v>3.9709332575932902E-11</v>
      </c>
    </row>
    <row r="2256" spans="1:17" x14ac:dyDescent="0.2">
      <c r="A2256" s="1">
        <v>2250</v>
      </c>
      <c r="B2256" s="1">
        <f t="shared" si="397"/>
        <v>280</v>
      </c>
      <c r="C2256" s="1">
        <v>0.02</v>
      </c>
      <c r="D2256" s="1">
        <v>0.01</v>
      </c>
      <c r="E2256" s="1">
        <v>2E-3</v>
      </c>
      <c r="F2256" s="1">
        <f t="shared" si="387"/>
        <v>0.56000000000000005</v>
      </c>
      <c r="G2256" s="1">
        <f t="shared" si="388"/>
        <v>0.28000000000000003</v>
      </c>
      <c r="I2256" s="1">
        <f t="shared" si="389"/>
        <v>7.3801630867393578E-4</v>
      </c>
      <c r="J2256" s="1">
        <f t="shared" si="390"/>
        <v>2.8159440832417281E-5</v>
      </c>
      <c r="K2256" s="1">
        <f t="shared" si="391"/>
        <v>3.0266396022821159E-5</v>
      </c>
      <c r="L2256" s="1">
        <f t="shared" si="392"/>
        <v>0.99920355785447257</v>
      </c>
      <c r="M2256" s="1">
        <f t="shared" si="393"/>
        <v>1.0000000000000018</v>
      </c>
      <c r="O2256" s="1">
        <f t="shared" si="394"/>
        <v>9.5995978004781302E-10</v>
      </c>
      <c r="P2256" s="1">
        <f t="shared" si="395"/>
        <v>3.6627822867935727E-11</v>
      </c>
      <c r="Q2256" s="1">
        <f t="shared" si="396"/>
        <v>3.9368402198472324E-11</v>
      </c>
    </row>
    <row r="2257" spans="1:17" x14ac:dyDescent="0.2">
      <c r="A2257" s="1">
        <v>2251</v>
      </c>
      <c r="B2257" s="1">
        <f t="shared" si="397"/>
        <v>280.10000000000002</v>
      </c>
      <c r="C2257" s="1">
        <v>0.02</v>
      </c>
      <c r="D2257" s="1">
        <v>0.01</v>
      </c>
      <c r="E2257" s="1">
        <v>2E-3</v>
      </c>
      <c r="F2257" s="1">
        <f t="shared" si="387"/>
        <v>0.56020000000000003</v>
      </c>
      <c r="G2257" s="1">
        <f t="shared" si="388"/>
        <v>0.28010000000000002</v>
      </c>
      <c r="I2257" s="1">
        <f t="shared" si="389"/>
        <v>7.3565465648617919E-4</v>
      </c>
      <c r="J2257" s="1">
        <f t="shared" si="390"/>
        <v>2.8058544763149787E-5</v>
      </c>
      <c r="K2257" s="1">
        <f t="shared" si="391"/>
        <v>3.0156953242856104E-5</v>
      </c>
      <c r="L2257" s="1">
        <f t="shared" si="392"/>
        <v>0.99920612984550961</v>
      </c>
      <c r="M2257" s="1">
        <f t="shared" si="393"/>
        <v>1.0000000000000018</v>
      </c>
      <c r="O2257" s="1">
        <f t="shared" si="394"/>
        <v>9.5211541039648798E-10</v>
      </c>
      <c r="P2257" s="1">
        <f t="shared" si="395"/>
        <v>3.6314556873598048E-11</v>
      </c>
      <c r="Q2257" s="1">
        <f t="shared" si="396"/>
        <v>3.9030405992773144E-11</v>
      </c>
    </row>
    <row r="2258" spans="1:17" x14ac:dyDescent="0.2">
      <c r="A2258" s="1">
        <v>2252</v>
      </c>
      <c r="B2258" s="1">
        <f t="shared" si="397"/>
        <v>280.20000000000005</v>
      </c>
      <c r="C2258" s="1">
        <v>0.02</v>
      </c>
      <c r="D2258" s="1">
        <v>0.01</v>
      </c>
      <c r="E2258" s="1">
        <v>2E-3</v>
      </c>
      <c r="F2258" s="1">
        <f t="shared" si="387"/>
        <v>0.56040000000000012</v>
      </c>
      <c r="G2258" s="1">
        <f t="shared" si="388"/>
        <v>0.28020000000000006</v>
      </c>
      <c r="I2258" s="1">
        <f t="shared" si="389"/>
        <v>7.3330056158542344E-4</v>
      </c>
      <c r="J2258" s="1">
        <f t="shared" si="390"/>
        <v>2.7958014398490493E-5</v>
      </c>
      <c r="K2258" s="1">
        <f t="shared" si="391"/>
        <v>3.0047911639009883E-5</v>
      </c>
      <c r="L2258" s="1">
        <f t="shared" si="392"/>
        <v>0.99920869351237884</v>
      </c>
      <c r="M2258" s="1">
        <f t="shared" si="393"/>
        <v>1.0000000000000018</v>
      </c>
      <c r="O2258" s="1">
        <f t="shared" si="394"/>
        <v>9.4433514148824509E-10</v>
      </c>
      <c r="P2258" s="1">
        <f t="shared" si="395"/>
        <v>3.6003975539916895E-11</v>
      </c>
      <c r="Q2258" s="1">
        <f t="shared" si="396"/>
        <v>3.8695318639470582E-11</v>
      </c>
    </row>
    <row r="2259" spans="1:17" x14ac:dyDescent="0.2">
      <c r="A2259" s="1">
        <v>2253</v>
      </c>
      <c r="B2259" s="1">
        <f t="shared" si="397"/>
        <v>280.3</v>
      </c>
      <c r="C2259" s="1">
        <v>0.02</v>
      </c>
      <c r="D2259" s="1">
        <v>0.01</v>
      </c>
      <c r="E2259" s="1">
        <v>2E-3</v>
      </c>
      <c r="F2259" s="1">
        <f t="shared" si="387"/>
        <v>0.56059999999999999</v>
      </c>
      <c r="G2259" s="1">
        <f t="shared" si="388"/>
        <v>0.28029999999999999</v>
      </c>
      <c r="I2259" s="1">
        <f t="shared" si="389"/>
        <v>7.309539997883501E-4</v>
      </c>
      <c r="J2259" s="1">
        <f t="shared" si="390"/>
        <v>2.7857848394769931E-5</v>
      </c>
      <c r="K2259" s="1">
        <f t="shared" si="391"/>
        <v>2.993926971647025E-5</v>
      </c>
      <c r="L2259" s="1">
        <f t="shared" si="392"/>
        <v>0.99921124888210222</v>
      </c>
      <c r="M2259" s="1">
        <f t="shared" si="393"/>
        <v>1.0000000000000018</v>
      </c>
      <c r="O2259" s="1">
        <f t="shared" si="394"/>
        <v>9.366184495199649E-10</v>
      </c>
      <c r="P2259" s="1">
        <f t="shared" si="395"/>
        <v>3.5696055809294048E-11</v>
      </c>
      <c r="Q2259" s="1">
        <f t="shared" si="396"/>
        <v>3.8363115038319722E-11</v>
      </c>
    </row>
    <row r="2260" spans="1:17" x14ac:dyDescent="0.2">
      <c r="A2260" s="1">
        <v>2254</v>
      </c>
      <c r="B2260" s="1">
        <f t="shared" si="397"/>
        <v>280.39999999999998</v>
      </c>
      <c r="C2260" s="1">
        <v>0.02</v>
      </c>
      <c r="D2260" s="1">
        <v>0.01</v>
      </c>
      <c r="E2260" s="1">
        <v>2E-3</v>
      </c>
      <c r="F2260" s="1">
        <f t="shared" si="387"/>
        <v>0.56079999999999997</v>
      </c>
      <c r="G2260" s="1">
        <f t="shared" si="388"/>
        <v>0.28039999999999998</v>
      </c>
      <c r="I2260" s="1">
        <f t="shared" si="389"/>
        <v>7.2861494698902738E-4</v>
      </c>
      <c r="J2260" s="1">
        <f t="shared" si="390"/>
        <v>2.7758045413335829E-5</v>
      </c>
      <c r="K2260" s="1">
        <f t="shared" si="391"/>
        <v>2.983102598610594E-5</v>
      </c>
      <c r="L2260" s="1">
        <f t="shared" si="392"/>
        <v>0.99921379598161331</v>
      </c>
      <c r="M2260" s="1">
        <f t="shared" si="393"/>
        <v>1.0000000000000018</v>
      </c>
      <c r="O2260" s="1">
        <f t="shared" si="394"/>
        <v>9.2896481496881923E-10</v>
      </c>
      <c r="P2260" s="1">
        <f t="shared" si="395"/>
        <v>3.5390774822636096E-11</v>
      </c>
      <c r="Q2260" s="1">
        <f t="shared" si="396"/>
        <v>3.8033770306293583E-11</v>
      </c>
    </row>
    <row r="2261" spans="1:17" x14ac:dyDescent="0.2">
      <c r="A2261" s="1">
        <v>2255</v>
      </c>
      <c r="B2261" s="1">
        <f t="shared" si="397"/>
        <v>280.5</v>
      </c>
      <c r="C2261" s="1">
        <v>0.02</v>
      </c>
      <c r="D2261" s="1">
        <v>0.01</v>
      </c>
      <c r="E2261" s="1">
        <v>2E-3</v>
      </c>
      <c r="F2261" s="1">
        <f t="shared" si="387"/>
        <v>0.56100000000000005</v>
      </c>
      <c r="G2261" s="1">
        <f t="shared" si="388"/>
        <v>0.28050000000000003</v>
      </c>
      <c r="I2261" s="1">
        <f t="shared" si="389"/>
        <v>7.2628337915866246E-4</v>
      </c>
      <c r="J2261" s="1">
        <f t="shared" si="390"/>
        <v>2.7658604120534012E-5</v>
      </c>
      <c r="K2261" s="1">
        <f t="shared" si="391"/>
        <v>2.9723178964444555E-5</v>
      </c>
      <c r="L2261" s="1">
        <f t="shared" si="392"/>
        <v>0.99921633483775818</v>
      </c>
      <c r="M2261" s="1">
        <f t="shared" si="393"/>
        <v>1.0000000000000018</v>
      </c>
      <c r="O2261" s="1">
        <f t="shared" si="394"/>
        <v>9.2137372255729754E-10</v>
      </c>
      <c r="P2261" s="1">
        <f t="shared" si="395"/>
        <v>3.5088109917641206E-11</v>
      </c>
      <c r="Q2261" s="1">
        <f t="shared" si="396"/>
        <v>3.7707259775697433E-11</v>
      </c>
    </row>
    <row r="2262" spans="1:17" x14ac:dyDescent="0.2">
      <c r="A2262" s="1">
        <v>2256</v>
      </c>
      <c r="B2262" s="1">
        <f t="shared" si="397"/>
        <v>280.60000000000002</v>
      </c>
      <c r="C2262" s="1">
        <v>0.02</v>
      </c>
      <c r="D2262" s="1">
        <v>0.01</v>
      </c>
      <c r="E2262" s="1">
        <v>2E-3</v>
      </c>
      <c r="F2262" s="1">
        <f t="shared" ref="F2262:F2325" si="398">0.002*B2262</f>
        <v>0.56120000000000003</v>
      </c>
      <c r="G2262" s="1">
        <f t="shared" ref="G2262:G2325" si="399">0.001*B2262</f>
        <v>0.28060000000000002</v>
      </c>
      <c r="I2262" s="1">
        <f t="shared" ref="I2262:I2325" si="400">I2261+$B$3*(-I2261*C2261-I2261*E2261-I2261*D2261)</f>
        <v>7.2395927234535475E-4</v>
      </c>
      <c r="J2262" s="1">
        <f t="shared" ref="J2262:J2325" si="401">J2261+$B$3*(C2261*I2261-J2261*F2261)</f>
        <v>2.7559523187689378E-5</v>
      </c>
      <c r="K2262" s="1">
        <f t="shared" ref="K2262:K2325" si="402">K2261+$B$3*(I2261*D2261-K2261*G2261)</f>
        <v>2.9615727173650549E-5</v>
      </c>
      <c r="L2262" s="1">
        <f t="shared" ref="L2262:L2325" si="403">L2261+$B$3*(I2261*E2261+J2261*F2261+K2261*G2261)</f>
        <v>0.9992188654772951</v>
      </c>
      <c r="M2262" s="1">
        <f t="shared" ref="M2262:M2325" si="404">SUM(I2262:L2262)</f>
        <v>1.0000000000000018</v>
      </c>
      <c r="O2262" s="1">
        <f t="shared" si="394"/>
        <v>9.1384466121850342E-10</v>
      </c>
      <c r="P2262" s="1">
        <f t="shared" si="395"/>
        <v>3.4788038627100106E-11</v>
      </c>
      <c r="Q2262" s="1">
        <f t="shared" si="396"/>
        <v>3.7383558992298836E-11</v>
      </c>
    </row>
    <row r="2263" spans="1:17" x14ac:dyDescent="0.2">
      <c r="A2263" s="1">
        <v>2257</v>
      </c>
      <c r="B2263" s="1">
        <f t="shared" si="397"/>
        <v>280.70000000000005</v>
      </c>
      <c r="C2263" s="1">
        <v>0.02</v>
      </c>
      <c r="D2263" s="1">
        <v>0.01</v>
      </c>
      <c r="E2263" s="1">
        <v>2E-3</v>
      </c>
      <c r="F2263" s="1">
        <f t="shared" si="398"/>
        <v>0.56140000000000012</v>
      </c>
      <c r="G2263" s="1">
        <f t="shared" si="399"/>
        <v>0.28070000000000006</v>
      </c>
      <c r="I2263" s="1">
        <f t="shared" si="400"/>
        <v>7.2164260267384961E-4</v>
      </c>
      <c r="J2263" s="1">
        <f t="shared" si="401"/>
        <v>2.7460801291086961E-5</v>
      </c>
      <c r="K2263" s="1">
        <f t="shared" si="402"/>
        <v>2.950866914150327E-5</v>
      </c>
      <c r="L2263" s="1">
        <f t="shared" si="403"/>
        <v>0.99922138792689541</v>
      </c>
      <c r="M2263" s="1">
        <f t="shared" si="404"/>
        <v>1.0000000000000018</v>
      </c>
      <c r="O2263" s="1">
        <f t="shared" si="394"/>
        <v>9.0637712406175999E-10</v>
      </c>
      <c r="P2263" s="1">
        <f t="shared" si="395"/>
        <v>3.4490538677212725E-11</v>
      </c>
      <c r="Q2263" s="1">
        <f t="shared" si="396"/>
        <v>3.7062643713475066E-11</v>
      </c>
    </row>
    <row r="2264" spans="1:17" x14ac:dyDescent="0.2">
      <c r="A2264" s="1">
        <v>2258</v>
      </c>
      <c r="B2264" s="1">
        <f t="shared" si="397"/>
        <v>280.8</v>
      </c>
      <c r="C2264" s="1">
        <v>0.02</v>
      </c>
      <c r="D2264" s="1">
        <v>0.01</v>
      </c>
      <c r="E2264" s="1">
        <v>2E-3</v>
      </c>
      <c r="F2264" s="1">
        <f t="shared" si="398"/>
        <v>0.56159999999999999</v>
      </c>
      <c r="G2264" s="1">
        <f t="shared" si="399"/>
        <v>0.28079999999999999</v>
      </c>
      <c r="I2264" s="1">
        <f t="shared" si="400"/>
        <v>7.1933334634529333E-4</v>
      </c>
      <c r="J2264" s="1">
        <f t="shared" si="401"/>
        <v>2.7362437111953038E-5</v>
      </c>
      <c r="K2264" s="1">
        <f t="shared" si="402"/>
        <v>2.9402003401375123E-5</v>
      </c>
      <c r="L2264" s="1">
        <f t="shared" si="403"/>
        <v>0.99922390221314328</v>
      </c>
      <c r="M2264" s="1">
        <f t="shared" si="404"/>
        <v>1.000000000000002</v>
      </c>
      <c r="O2264" s="1">
        <f t="shared" si="394"/>
        <v>8.9897060833847816E-10</v>
      </c>
      <c r="P2264" s="1">
        <f t="shared" si="395"/>
        <v>3.4195587985918654E-11</v>
      </c>
      <c r="Q2264" s="1">
        <f t="shared" si="396"/>
        <v>3.6744489906375861E-11</v>
      </c>
    </row>
    <row r="2265" spans="1:17" x14ac:dyDescent="0.2">
      <c r="A2265" s="1">
        <v>2259</v>
      </c>
      <c r="B2265" s="1">
        <f t="shared" si="397"/>
        <v>280.89999999999998</v>
      </c>
      <c r="C2265" s="1">
        <v>0.02</v>
      </c>
      <c r="D2265" s="1">
        <v>0.01</v>
      </c>
      <c r="E2265" s="1">
        <v>2E-3</v>
      </c>
      <c r="F2265" s="1">
        <f t="shared" si="398"/>
        <v>0.56179999999999997</v>
      </c>
      <c r="G2265" s="1">
        <f t="shared" si="399"/>
        <v>0.28089999999999998</v>
      </c>
      <c r="I2265" s="1">
        <f t="shared" si="400"/>
        <v>7.1703147963698836E-4</v>
      </c>
      <c r="J2265" s="1">
        <f t="shared" si="401"/>
        <v>2.7264429336436342E-5</v>
      </c>
      <c r="K2265" s="1">
        <f t="shared" si="402"/>
        <v>2.9295728492209803E-5</v>
      </c>
      <c r="L2265" s="1">
        <f t="shared" si="403"/>
        <v>0.99922640836253629</v>
      </c>
      <c r="M2265" s="1">
        <f t="shared" si="404"/>
        <v>1.000000000000002</v>
      </c>
      <c r="O2265" s="1">
        <f t="shared" si="394"/>
        <v>8.9162461540830478E-10</v>
      </c>
      <c r="P2265" s="1">
        <f t="shared" si="395"/>
        <v>3.3903164661242209E-11</v>
      </c>
      <c r="Q2265" s="1">
        <f t="shared" si="396"/>
        <v>3.642907374610228E-11</v>
      </c>
    </row>
    <row r="2266" spans="1:17" x14ac:dyDescent="0.2">
      <c r="A2266" s="1">
        <v>2260</v>
      </c>
      <c r="B2266" s="1">
        <f t="shared" si="397"/>
        <v>281</v>
      </c>
      <c r="C2266" s="1">
        <v>0.02</v>
      </c>
      <c r="D2266" s="1">
        <v>0.01</v>
      </c>
      <c r="E2266" s="1">
        <v>2E-3</v>
      </c>
      <c r="F2266" s="1">
        <f t="shared" si="398"/>
        <v>0.56200000000000006</v>
      </c>
      <c r="G2266" s="1">
        <f t="shared" si="399"/>
        <v>0.28100000000000003</v>
      </c>
      <c r="I2266" s="1">
        <f t="shared" si="400"/>
        <v>7.1473697890214998E-4</v>
      </c>
      <c r="J2266" s="1">
        <f t="shared" si="401"/>
        <v>2.7166776655589325E-5</v>
      </c>
      <c r="K2266" s="1">
        <f t="shared" si="402"/>
        <v>2.9189842958500617E-5</v>
      </c>
      <c r="L2266" s="1">
        <f t="shared" si="403"/>
        <v>0.99922890640148565</v>
      </c>
      <c r="M2266" s="1">
        <f t="shared" si="404"/>
        <v>1.000000000000002</v>
      </c>
      <c r="O2266" s="1">
        <f t="shared" si="394"/>
        <v>8.8433865070556278E-10</v>
      </c>
      <c r="P2266" s="1">
        <f t="shared" si="395"/>
        <v>3.3613246999652307E-11</v>
      </c>
      <c r="Q2266" s="1">
        <f t="shared" si="396"/>
        <v>3.6116371613902036E-11</v>
      </c>
    </row>
    <row r="2267" spans="1:17" x14ac:dyDescent="0.2">
      <c r="A2267" s="1">
        <v>2261</v>
      </c>
      <c r="B2267" s="1">
        <f t="shared" si="397"/>
        <v>281.10000000000002</v>
      </c>
      <c r="C2267" s="1">
        <v>0.02</v>
      </c>
      <c r="D2267" s="1">
        <v>0.01</v>
      </c>
      <c r="E2267" s="1">
        <v>2E-3</v>
      </c>
      <c r="F2267" s="1">
        <f t="shared" si="398"/>
        <v>0.56220000000000003</v>
      </c>
      <c r="G2267" s="1">
        <f t="shared" si="399"/>
        <v>0.28110000000000002</v>
      </c>
      <c r="I2267" s="1">
        <f t="shared" si="400"/>
        <v>7.1244982056966309E-4</v>
      </c>
      <c r="J2267" s="1">
        <f t="shared" si="401"/>
        <v>2.7069477765349504E-5</v>
      </c>
      <c r="K2267" s="1">
        <f t="shared" si="402"/>
        <v>2.9084345350268902E-5</v>
      </c>
      <c r="L2267" s="1">
        <f t="shared" si="403"/>
        <v>0.99923139635631664</v>
      </c>
      <c r="M2267" s="1">
        <f t="shared" si="404"/>
        <v>1.000000000000002</v>
      </c>
      <c r="O2267" s="1">
        <f t="shared" si="394"/>
        <v>8.771122237059428E-10</v>
      </c>
      <c r="P2267" s="1">
        <f t="shared" si="395"/>
        <v>3.3325813484435705E-11</v>
      </c>
      <c r="Q2267" s="1">
        <f t="shared" si="396"/>
        <v>3.5806360095379614E-11</v>
      </c>
    </row>
    <row r="2268" spans="1:17" x14ac:dyDescent="0.2">
      <c r="A2268" s="1">
        <v>2262</v>
      </c>
      <c r="B2268" s="1">
        <f t="shared" si="397"/>
        <v>281.20000000000005</v>
      </c>
      <c r="C2268" s="1">
        <v>0.02</v>
      </c>
      <c r="D2268" s="1">
        <v>0.01</v>
      </c>
      <c r="E2268" s="1">
        <v>2E-3</v>
      </c>
      <c r="F2268" s="1">
        <f t="shared" si="398"/>
        <v>0.56240000000000012</v>
      </c>
      <c r="G2268" s="1">
        <f t="shared" si="399"/>
        <v>0.28120000000000006</v>
      </c>
      <c r="I2268" s="1">
        <f t="shared" si="400"/>
        <v>7.1016998114384019E-4</v>
      </c>
      <c r="J2268" s="1">
        <f t="shared" si="401"/>
        <v>2.6972531366520881E-5</v>
      </c>
      <c r="K2268" s="1">
        <f t="shared" si="402"/>
        <v>2.8979234223042506E-5</v>
      </c>
      <c r="L2268" s="1">
        <f t="shared" si="403"/>
        <v>0.99923387825326848</v>
      </c>
      <c r="M2268" s="1">
        <f t="shared" si="404"/>
        <v>1.0000000000000018</v>
      </c>
      <c r="O2268" s="1">
        <f t="shared" si="394"/>
        <v>8.699448478934883E-10</v>
      </c>
      <c r="P2268" s="1">
        <f t="shared" si="395"/>
        <v>3.3040842784085166E-11</v>
      </c>
      <c r="Q2268" s="1">
        <f t="shared" si="396"/>
        <v>3.5499015978722848E-11</v>
      </c>
    </row>
    <row r="2269" spans="1:17" x14ac:dyDescent="0.2">
      <c r="A2269" s="1">
        <v>2263</v>
      </c>
      <c r="B2269" s="1">
        <f t="shared" si="397"/>
        <v>281.3</v>
      </c>
      <c r="C2269" s="1">
        <v>0.02</v>
      </c>
      <c r="D2269" s="1">
        <v>0.01</v>
      </c>
      <c r="E2269" s="1">
        <v>2E-3</v>
      </c>
      <c r="F2269" s="1">
        <f t="shared" si="398"/>
        <v>0.56259999999999999</v>
      </c>
      <c r="G2269" s="1">
        <f t="shared" si="399"/>
        <v>0.28129999999999999</v>
      </c>
      <c r="I2269" s="1">
        <f t="shared" si="400"/>
        <v>7.0789743720417995E-4</v>
      </c>
      <c r="J2269" s="1">
        <f t="shared" si="401"/>
        <v>2.6875936164755426E-5</v>
      </c>
      <c r="K2269" s="1">
        <f t="shared" si="402"/>
        <v>2.887450813783439E-5</v>
      </c>
      <c r="L2269" s="1">
        <f t="shared" si="403"/>
        <v>0.99923635211849515</v>
      </c>
      <c r="M2269" s="1">
        <f t="shared" si="404"/>
        <v>1.000000000000002</v>
      </c>
      <c r="O2269" s="1">
        <f t="shared" si="394"/>
        <v>8.6283604072783884E-10</v>
      </c>
      <c r="P2269" s="1">
        <f t="shared" si="395"/>
        <v>3.2758313750701032E-11</v>
      </c>
      <c r="Q2269" s="1">
        <f t="shared" si="396"/>
        <v>3.5194316252944439E-11</v>
      </c>
    </row>
    <row r="2270" spans="1:17" x14ac:dyDescent="0.2">
      <c r="A2270" s="1">
        <v>2264</v>
      </c>
      <c r="B2270" s="1">
        <f t="shared" si="397"/>
        <v>281.39999999999998</v>
      </c>
      <c r="C2270" s="1">
        <v>0.02</v>
      </c>
      <c r="D2270" s="1">
        <v>0.01</v>
      </c>
      <c r="E2270" s="1">
        <v>2E-3</v>
      </c>
      <c r="F2270" s="1">
        <f t="shared" si="398"/>
        <v>0.56279999999999997</v>
      </c>
      <c r="G2270" s="1">
        <f t="shared" si="399"/>
        <v>0.28139999999999998</v>
      </c>
      <c r="I2270" s="1">
        <f t="shared" si="400"/>
        <v>7.0563216540512654E-4</v>
      </c>
      <c r="J2270" s="1">
        <f t="shared" si="401"/>
        <v>2.6779690870534645E-5</v>
      </c>
      <c r="K2270" s="1">
        <f t="shared" si="402"/>
        <v>2.8770165661121289E-5</v>
      </c>
      <c r="L2270" s="1">
        <f t="shared" si="403"/>
        <v>0.99923881797806513</v>
      </c>
      <c r="M2270" s="1">
        <f t="shared" si="404"/>
        <v>1.000000000000002</v>
      </c>
      <c r="O2270" s="1">
        <f t="shared" si="394"/>
        <v>8.5578532361173746E-10</v>
      </c>
      <c r="P2270" s="1">
        <f t="shared" si="395"/>
        <v>3.2478205418406628E-11</v>
      </c>
      <c r="Q2270" s="1">
        <f t="shared" si="396"/>
        <v>3.4892238106138783E-11</v>
      </c>
    </row>
    <row r="2271" spans="1:17" x14ac:dyDescent="0.2">
      <c r="A2271" s="1">
        <v>2265</v>
      </c>
      <c r="B2271" s="1">
        <f t="shared" si="397"/>
        <v>281.5</v>
      </c>
      <c r="C2271" s="1">
        <v>0.02</v>
      </c>
      <c r="D2271" s="1">
        <v>0.01</v>
      </c>
      <c r="E2271" s="1">
        <v>2E-3</v>
      </c>
      <c r="F2271" s="1">
        <f t="shared" si="398"/>
        <v>0.56300000000000006</v>
      </c>
      <c r="G2271" s="1">
        <f t="shared" si="399"/>
        <v>0.28150000000000003</v>
      </c>
      <c r="I2271" s="1">
        <f t="shared" si="400"/>
        <v>7.0337414247583017E-4</v>
      </c>
      <c r="J2271" s="1">
        <f t="shared" si="401"/>
        <v>2.6683794199151209E-5</v>
      </c>
      <c r="K2271" s="1">
        <f t="shared" si="402"/>
        <v>2.8666205364822464E-5</v>
      </c>
      <c r="L2271" s="1">
        <f t="shared" si="403"/>
        <v>0.99924127585796207</v>
      </c>
      <c r="M2271" s="1">
        <f t="shared" si="404"/>
        <v>1.0000000000000018</v>
      </c>
      <c r="O2271" s="1">
        <f t="shared" si="394"/>
        <v>8.4879222185881441E-10</v>
      </c>
      <c r="P2271" s="1">
        <f t="shared" si="395"/>
        <v>3.2200497001777655E-11</v>
      </c>
      <c r="Q2271" s="1">
        <f t="shared" si="396"/>
        <v>3.4592758923754191E-11</v>
      </c>
    </row>
    <row r="2272" spans="1:17" x14ac:dyDescent="0.2">
      <c r="A2272" s="1">
        <v>2266</v>
      </c>
      <c r="B2272" s="1">
        <f t="shared" si="397"/>
        <v>281.60000000000002</v>
      </c>
      <c r="C2272" s="1">
        <v>0.02</v>
      </c>
      <c r="D2272" s="1">
        <v>0.01</v>
      </c>
      <c r="E2272" s="1">
        <v>2E-3</v>
      </c>
      <c r="F2272" s="1">
        <f t="shared" si="398"/>
        <v>0.56320000000000003</v>
      </c>
      <c r="G2272" s="1">
        <f t="shared" si="399"/>
        <v>0.28160000000000002</v>
      </c>
      <c r="I2272" s="1">
        <f t="shared" si="400"/>
        <v>7.0112334521990757E-4</v>
      </c>
      <c r="J2272" s="1">
        <f t="shared" si="401"/>
        <v>2.6588244870690656E-5</v>
      </c>
      <c r="K2272" s="1">
        <f t="shared" si="402"/>
        <v>2.8562625826278541E-5</v>
      </c>
      <c r="L2272" s="1">
        <f t="shared" si="403"/>
        <v>0.99924372578408505</v>
      </c>
      <c r="M2272" s="1">
        <f t="shared" si="404"/>
        <v>1.000000000000002</v>
      </c>
      <c r="O2272" s="1">
        <f t="shared" si="394"/>
        <v>8.4185626466163188E-10</v>
      </c>
      <c r="P2272" s="1">
        <f t="shared" si="395"/>
        <v>3.1925167894285196E-11</v>
      </c>
      <c r="Q2272" s="1">
        <f t="shared" si="396"/>
        <v>3.4295856286880291E-11</v>
      </c>
    </row>
    <row r="2273" spans="1:17" x14ac:dyDescent="0.2">
      <c r="A2273" s="1">
        <v>2267</v>
      </c>
      <c r="B2273" s="1">
        <f t="shared" si="397"/>
        <v>281.70000000000005</v>
      </c>
      <c r="C2273" s="1">
        <v>0.02</v>
      </c>
      <c r="D2273" s="1">
        <v>0.01</v>
      </c>
      <c r="E2273" s="1">
        <v>2E-3</v>
      </c>
      <c r="F2273" s="1">
        <f t="shared" si="398"/>
        <v>0.56340000000000012</v>
      </c>
      <c r="G2273" s="1">
        <f t="shared" si="399"/>
        <v>0.28170000000000006</v>
      </c>
      <c r="I2273" s="1">
        <f t="shared" si="400"/>
        <v>6.9887975051520382E-4</v>
      </c>
      <c r="J2273" s="1">
        <f t="shared" si="401"/>
        <v>2.6493041610013173E-5</v>
      </c>
      <c r="K2273" s="1">
        <f t="shared" si="402"/>
        <v>2.8459425628230445E-5</v>
      </c>
      <c r="L2273" s="1">
        <f t="shared" si="403"/>
        <v>0.99924616778224851</v>
      </c>
      <c r="M2273" s="1">
        <f t="shared" si="404"/>
        <v>1.000000000000002</v>
      </c>
      <c r="O2273" s="1">
        <f t="shared" si="394"/>
        <v>8.3497698505998254E-10</v>
      </c>
      <c r="P2273" s="1">
        <f t="shared" si="395"/>
        <v>3.165219766675187E-11</v>
      </c>
      <c r="Q2273" s="1">
        <f t="shared" si="396"/>
        <v>3.4001507970549937E-11</v>
      </c>
    </row>
    <row r="2274" spans="1:17" x14ac:dyDescent="0.2">
      <c r="A2274" s="1">
        <v>2268</v>
      </c>
      <c r="B2274" s="1">
        <f t="shared" si="397"/>
        <v>281.8</v>
      </c>
      <c r="C2274" s="1">
        <v>0.02</v>
      </c>
      <c r="D2274" s="1">
        <v>0.01</v>
      </c>
      <c r="E2274" s="1">
        <v>2E-3</v>
      </c>
      <c r="F2274" s="1">
        <f t="shared" si="398"/>
        <v>0.56359999999999999</v>
      </c>
      <c r="G2274" s="1">
        <f t="shared" si="399"/>
        <v>0.28179999999999999</v>
      </c>
      <c r="I2274" s="1">
        <f t="shared" si="400"/>
        <v>6.9664333531355518E-4</v>
      </c>
      <c r="J2274" s="1">
        <f t="shared" si="401"/>
        <v>2.6398183146735438E-5</v>
      </c>
      <c r="K2274" s="1">
        <f t="shared" si="402"/>
        <v>2.8356603358798397E-5</v>
      </c>
      <c r="L2274" s="1">
        <f t="shared" si="403"/>
        <v>0.99924860187818287</v>
      </c>
      <c r="M2274" s="1">
        <f t="shared" si="404"/>
        <v>1.000000000000002</v>
      </c>
      <c r="O2274" s="1">
        <f t="shared" si="394"/>
        <v>8.2815391990944902E-10</v>
      </c>
      <c r="P2274" s="1">
        <f t="shared" si="395"/>
        <v>3.1381566065821409E-11</v>
      </c>
      <c r="Q2274" s="1">
        <f t="shared" si="396"/>
        <v>3.3709691942055962E-11</v>
      </c>
    </row>
    <row r="2275" spans="1:17" x14ac:dyDescent="0.2">
      <c r="A2275" s="1">
        <v>2269</v>
      </c>
      <c r="B2275" s="1">
        <f t="shared" si="397"/>
        <v>281.89999999999998</v>
      </c>
      <c r="C2275" s="1">
        <v>0.02</v>
      </c>
      <c r="D2275" s="1">
        <v>0.01</v>
      </c>
      <c r="E2275" s="1">
        <v>2E-3</v>
      </c>
      <c r="F2275" s="1">
        <f t="shared" si="398"/>
        <v>0.56379999999999997</v>
      </c>
      <c r="G2275" s="1">
        <f t="shared" si="399"/>
        <v>0.28189999999999998</v>
      </c>
      <c r="I2275" s="1">
        <f t="shared" si="400"/>
        <v>6.9441407664055184E-4</v>
      </c>
      <c r="J2275" s="1">
        <f t="shared" si="401"/>
        <v>2.6303668215212538E-5</v>
      </c>
      <c r="K2275" s="1">
        <f t="shared" si="402"/>
        <v>2.8254157611461013E-5</v>
      </c>
      <c r="L2275" s="1">
        <f t="shared" si="403"/>
        <v>0.99925102809753474</v>
      </c>
      <c r="M2275" s="1">
        <f t="shared" si="404"/>
        <v>1.000000000000002</v>
      </c>
      <c r="O2275" s="1">
        <f t="shared" si="394"/>
        <v>8.2138660985023253E-10</v>
      </c>
      <c r="P2275" s="1">
        <f t="shared" si="395"/>
        <v>3.1113253012441953E-11</v>
      </c>
      <c r="Q2275" s="1">
        <f t="shared" si="396"/>
        <v>3.3420386359283155E-11</v>
      </c>
    </row>
    <row r="2276" spans="1:17" x14ac:dyDescent="0.2">
      <c r="A2276" s="1">
        <v>2270</v>
      </c>
      <c r="B2276" s="1">
        <f t="shared" si="397"/>
        <v>282</v>
      </c>
      <c r="C2276" s="1">
        <v>0.02</v>
      </c>
      <c r="D2276" s="1">
        <v>0.01</v>
      </c>
      <c r="E2276" s="1">
        <v>2E-3</v>
      </c>
      <c r="F2276" s="1">
        <f t="shared" si="398"/>
        <v>0.56400000000000006</v>
      </c>
      <c r="G2276" s="1">
        <f t="shared" si="399"/>
        <v>0.28200000000000003</v>
      </c>
      <c r="I2276" s="1">
        <f t="shared" si="400"/>
        <v>6.9219195159530211E-4</v>
      </c>
      <c r="J2276" s="1">
        <f t="shared" si="401"/>
        <v>2.6209495554519958E-5</v>
      </c>
      <c r="K2276" s="1">
        <f t="shared" si="402"/>
        <v>2.8152086985034478E-5</v>
      </c>
      <c r="L2276" s="1">
        <f t="shared" si="403"/>
        <v>0.99925344646586711</v>
      </c>
      <c r="M2276" s="1">
        <f t="shared" si="404"/>
        <v>1.000000000000002</v>
      </c>
      <c r="O2276" s="1">
        <f t="shared" si="394"/>
        <v>8.1467459927621496E-10</v>
      </c>
      <c r="P2276" s="1">
        <f t="shared" si="395"/>
        <v>3.0847238600361676E-11</v>
      </c>
      <c r="Q2276" s="1">
        <f t="shared" si="396"/>
        <v>3.3133569569053873E-11</v>
      </c>
    </row>
    <row r="2277" spans="1:17" x14ac:dyDescent="0.2">
      <c r="A2277" s="1">
        <v>2271</v>
      </c>
      <c r="B2277" s="1">
        <f t="shared" si="397"/>
        <v>282.10000000000002</v>
      </c>
      <c r="C2277" s="1">
        <v>0.02</v>
      </c>
      <c r="D2277" s="1">
        <v>0.01</v>
      </c>
      <c r="E2277" s="1">
        <v>2E-3</v>
      </c>
      <c r="F2277" s="1">
        <f t="shared" si="398"/>
        <v>0.56420000000000003</v>
      </c>
      <c r="G2277" s="1">
        <f t="shared" si="399"/>
        <v>0.28210000000000002</v>
      </c>
      <c r="I2277" s="1">
        <f t="shared" si="400"/>
        <v>6.8997693735019716E-4</v>
      </c>
      <c r="J2277" s="1">
        <f t="shared" si="401"/>
        <v>2.6115663908435636E-5</v>
      </c>
      <c r="K2277" s="1">
        <f t="shared" si="402"/>
        <v>2.8050390083651809E-5</v>
      </c>
      <c r="L2277" s="1">
        <f t="shared" si="403"/>
        <v>0.99925585700865971</v>
      </c>
      <c r="M2277" s="1">
        <f t="shared" si="404"/>
        <v>1.000000000000002</v>
      </c>
      <c r="O2277" s="1">
        <f t="shared" si="394"/>
        <v>8.0801743630429551E-10</v>
      </c>
      <c r="P2277" s="1">
        <f t="shared" si="395"/>
        <v>3.0583503094638256E-11</v>
      </c>
      <c r="Q2277" s="1">
        <f t="shared" si="396"/>
        <v>3.2849220105488925E-11</v>
      </c>
    </row>
    <row r="2278" spans="1:17" x14ac:dyDescent="0.2">
      <c r="A2278" s="1">
        <v>2272</v>
      </c>
      <c r="B2278" s="1">
        <f t="shared" si="397"/>
        <v>282.20000000000005</v>
      </c>
      <c r="C2278" s="1">
        <v>0.02</v>
      </c>
      <c r="D2278" s="1">
        <v>0.01</v>
      </c>
      <c r="E2278" s="1">
        <v>2E-3</v>
      </c>
      <c r="F2278" s="1">
        <f t="shared" si="398"/>
        <v>0.56440000000000012</v>
      </c>
      <c r="G2278" s="1">
        <f t="shared" si="399"/>
        <v>0.28220000000000006</v>
      </c>
      <c r="I2278" s="1">
        <f t="shared" si="400"/>
        <v>6.8776901115067649E-4</v>
      </c>
      <c r="J2278" s="1">
        <f t="shared" si="401"/>
        <v>2.6022172025422091E-5</v>
      </c>
      <c r="K2278" s="1">
        <f t="shared" si="402"/>
        <v>2.7949065516742188E-5</v>
      </c>
      <c r="L2278" s="1">
        <f t="shared" si="403"/>
        <v>0.99925825975130911</v>
      </c>
      <c r="M2278" s="1">
        <f t="shared" si="404"/>
        <v>1.000000000000002</v>
      </c>
      <c r="O2278" s="1">
        <f t="shared" si="394"/>
        <v>8.0141467274396328E-10</v>
      </c>
      <c r="P2278" s="1">
        <f t="shared" si="395"/>
        <v>3.0322026930160636E-11</v>
      </c>
      <c r="Q2278" s="1">
        <f t="shared" si="396"/>
        <v>3.2567316688382173E-11</v>
      </c>
    </row>
    <row r="2279" spans="1:17" x14ac:dyDescent="0.2">
      <c r="A2279" s="1">
        <v>2273</v>
      </c>
      <c r="B2279" s="1">
        <f t="shared" si="397"/>
        <v>282.3</v>
      </c>
      <c r="C2279" s="1">
        <v>0.02</v>
      </c>
      <c r="D2279" s="1">
        <v>0.01</v>
      </c>
      <c r="E2279" s="1">
        <v>2E-3</v>
      </c>
      <c r="F2279" s="1">
        <f t="shared" si="398"/>
        <v>0.56459999999999999</v>
      </c>
      <c r="G2279" s="1">
        <f t="shared" si="399"/>
        <v>0.2823</v>
      </c>
      <c r="I2279" s="1">
        <f t="shared" si="400"/>
        <v>6.8556815031499429E-4</v>
      </c>
      <c r="J2279" s="1">
        <f t="shared" si="401"/>
        <v>2.5929018658608619E-5</v>
      </c>
      <c r="K2279" s="1">
        <f t="shared" si="402"/>
        <v>2.7848111899010401E-5</v>
      </c>
      <c r="L2279" s="1">
        <f t="shared" si="403"/>
        <v>0.99926065471912928</v>
      </c>
      <c r="M2279" s="1">
        <f t="shared" si="404"/>
        <v>1.000000000000002</v>
      </c>
      <c r="O2279" s="1">
        <f t="shared" si="394"/>
        <v>7.9486586406711961E-10</v>
      </c>
      <c r="P2279" s="1">
        <f t="shared" si="395"/>
        <v>3.0062790710183662E-11</v>
      </c>
      <c r="Q2279" s="1">
        <f t="shared" si="396"/>
        <v>3.2287838221589283E-11</v>
      </c>
    </row>
    <row r="2280" spans="1:17" x14ac:dyDescent="0.2">
      <c r="A2280" s="1">
        <v>2274</v>
      </c>
      <c r="B2280" s="1">
        <f t="shared" si="397"/>
        <v>282.39999999999998</v>
      </c>
      <c r="C2280" s="1">
        <v>0.02</v>
      </c>
      <c r="D2280" s="1">
        <v>0.01</v>
      </c>
      <c r="E2280" s="1">
        <v>2E-3</v>
      </c>
      <c r="F2280" s="1">
        <f t="shared" si="398"/>
        <v>0.56479999999999997</v>
      </c>
      <c r="G2280" s="1">
        <f t="shared" si="399"/>
        <v>0.28239999999999998</v>
      </c>
      <c r="I2280" s="1">
        <f t="shared" si="400"/>
        <v>6.8337433223398635E-4</v>
      </c>
      <c r="J2280" s="1">
        <f t="shared" si="401"/>
        <v>2.5836202565773564E-5</v>
      </c>
      <c r="K2280" s="1">
        <f t="shared" si="402"/>
        <v>2.7747527850416331E-5</v>
      </c>
      <c r="L2280" s="1">
        <f t="shared" si="403"/>
        <v>0.99926304193735171</v>
      </c>
      <c r="M2280" s="1">
        <f t="shared" si="404"/>
        <v>1.000000000000002</v>
      </c>
      <c r="O2280" s="1">
        <f t="shared" si="394"/>
        <v>7.8837056937815983E-10</v>
      </c>
      <c r="P2280" s="1">
        <f t="shared" si="395"/>
        <v>2.9805775204875902E-11</v>
      </c>
      <c r="Q2280" s="1">
        <f t="shared" si="396"/>
        <v>3.2010763791431058E-11</v>
      </c>
    </row>
    <row r="2281" spans="1:17" x14ac:dyDescent="0.2">
      <c r="A2281" s="1">
        <v>2275</v>
      </c>
      <c r="B2281" s="1">
        <f t="shared" si="397"/>
        <v>282.5</v>
      </c>
      <c r="C2281" s="1">
        <v>0.02</v>
      </c>
      <c r="D2281" s="1">
        <v>0.01</v>
      </c>
      <c r="E2281" s="1">
        <v>2E-3</v>
      </c>
      <c r="F2281" s="1">
        <f t="shared" si="398"/>
        <v>0.56500000000000006</v>
      </c>
      <c r="G2281" s="1">
        <f t="shared" si="399"/>
        <v>0.28250000000000003</v>
      </c>
      <c r="I2281" s="1">
        <f t="shared" si="400"/>
        <v>6.811875343708376E-4</v>
      </c>
      <c r="J2281" s="1">
        <f t="shared" si="401"/>
        <v>2.5743722509326646E-5</v>
      </c>
      <c r="K2281" s="1">
        <f t="shared" si="402"/>
        <v>2.764731199615456E-5</v>
      </c>
      <c r="L2281" s="1">
        <f t="shared" si="403"/>
        <v>0.99926542143112562</v>
      </c>
      <c r="M2281" s="1">
        <f t="shared" si="404"/>
        <v>1.000000000000002</v>
      </c>
      <c r="O2281" s="1">
        <f t="shared" si="394"/>
        <v>7.8192835138427972E-10</v>
      </c>
      <c r="P2281" s="1">
        <f t="shared" si="395"/>
        <v>2.9550961349879236E-11</v>
      </c>
      <c r="Q2281" s="1">
        <f t="shared" si="396"/>
        <v>3.1736072665109906E-11</v>
      </c>
    </row>
    <row r="2282" spans="1:17" x14ac:dyDescent="0.2">
      <c r="A2282" s="1">
        <v>2276</v>
      </c>
      <c r="B2282" s="1">
        <f t="shared" si="397"/>
        <v>282.60000000000002</v>
      </c>
      <c r="C2282" s="1">
        <v>0.02</v>
      </c>
      <c r="D2282" s="1">
        <v>0.01</v>
      </c>
      <c r="E2282" s="1">
        <v>2E-3</v>
      </c>
      <c r="F2282" s="1">
        <f t="shared" si="398"/>
        <v>0.56520000000000004</v>
      </c>
      <c r="G2282" s="1">
        <f t="shared" si="399"/>
        <v>0.28260000000000002</v>
      </c>
      <c r="I2282" s="1">
        <f t="shared" si="400"/>
        <v>6.7900773426085093E-4</v>
      </c>
      <c r="J2282" s="1">
        <f t="shared" si="401"/>
        <v>2.5651577256291367E-5</v>
      </c>
      <c r="K2282" s="1">
        <f t="shared" si="402"/>
        <v>2.7547462966634033E-5</v>
      </c>
      <c r="L2282" s="1">
        <f t="shared" si="403"/>
        <v>0.99926779322551817</v>
      </c>
      <c r="M2282" s="1">
        <f t="shared" si="404"/>
        <v>1.000000000000002</v>
      </c>
      <c r="O2282" s="1">
        <f t="shared" si="394"/>
        <v>7.7553877636603886E-10</v>
      </c>
      <c r="P2282" s="1">
        <f t="shared" si="395"/>
        <v>2.929833024488146E-11</v>
      </c>
      <c r="Q2282" s="1">
        <f t="shared" si="396"/>
        <v>3.1463744289140573E-11</v>
      </c>
    </row>
    <row r="2283" spans="1:17" x14ac:dyDescent="0.2">
      <c r="A2283" s="1">
        <v>2277</v>
      </c>
      <c r="B2283" s="1">
        <f t="shared" si="397"/>
        <v>282.70000000000005</v>
      </c>
      <c r="C2283" s="1">
        <v>0.02</v>
      </c>
      <c r="D2283" s="1">
        <v>0.01</v>
      </c>
      <c r="E2283" s="1">
        <v>2E-3</v>
      </c>
      <c r="F2283" s="1">
        <f t="shared" si="398"/>
        <v>0.56540000000000012</v>
      </c>
      <c r="G2283" s="1">
        <f t="shared" si="399"/>
        <v>0.28270000000000006</v>
      </c>
      <c r="I2283" s="1">
        <f t="shared" si="400"/>
        <v>6.768349095112162E-4</v>
      </c>
      <c r="J2283" s="1">
        <f t="shared" si="401"/>
        <v>2.5559765578287482E-5</v>
      </c>
      <c r="K2283" s="1">
        <f t="shared" si="402"/>
        <v>2.7447979397457805E-5</v>
      </c>
      <c r="L2283" s="1">
        <f t="shared" si="403"/>
        <v>0.99927015734551494</v>
      </c>
      <c r="M2283" s="1">
        <f t="shared" si="404"/>
        <v>1.000000000000002</v>
      </c>
      <c r="O2283" s="1">
        <f t="shared" si="394"/>
        <v>7.692014141481697E-10</v>
      </c>
      <c r="P2283" s="1">
        <f t="shared" si="395"/>
        <v>2.9047863152201423E-11</v>
      </c>
      <c r="Q2283" s="1">
        <f t="shared" si="396"/>
        <v>3.1193758287794839E-11</v>
      </c>
    </row>
    <row r="2284" spans="1:17" x14ac:dyDescent="0.2">
      <c r="A2284" s="1">
        <v>2278</v>
      </c>
      <c r="B2284" s="1">
        <f t="shared" si="397"/>
        <v>282.8</v>
      </c>
      <c r="C2284" s="1">
        <v>0.02</v>
      </c>
      <c r="D2284" s="1">
        <v>0.01</v>
      </c>
      <c r="E2284" s="1">
        <v>2E-3</v>
      </c>
      <c r="F2284" s="1">
        <f t="shared" si="398"/>
        <v>0.56559999999999999</v>
      </c>
      <c r="G2284" s="1">
        <f t="shared" si="399"/>
        <v>0.2828</v>
      </c>
      <c r="I2284" s="1">
        <f t="shared" si="400"/>
        <v>6.7466903780078033E-4</v>
      </c>
      <c r="J2284" s="1">
        <f t="shared" si="401"/>
        <v>2.5468286251513542E-5</v>
      </c>
      <c r="K2284" s="1">
        <f t="shared" si="402"/>
        <v>2.7348859929402889E-5</v>
      </c>
      <c r="L2284" s="1">
        <f t="shared" si="403"/>
        <v>0.99927251381602022</v>
      </c>
      <c r="M2284" s="1">
        <f t="shared" si="404"/>
        <v>1.000000000000002</v>
      </c>
      <c r="O2284" s="1">
        <f t="shared" si="394"/>
        <v>7.6291583807060015E-10</v>
      </c>
      <c r="P2284" s="1">
        <f t="shared" si="395"/>
        <v>2.8799541495385525E-11</v>
      </c>
      <c r="Q2284" s="1">
        <f t="shared" si="396"/>
        <v>3.0926094461558714E-11</v>
      </c>
    </row>
    <row r="2285" spans="1:17" x14ac:dyDescent="0.2">
      <c r="A2285" s="1">
        <v>2279</v>
      </c>
      <c r="B2285" s="1">
        <f t="shared" si="397"/>
        <v>282.89999999999998</v>
      </c>
      <c r="C2285" s="1">
        <v>0.02</v>
      </c>
      <c r="D2285" s="1">
        <v>0.01</v>
      </c>
      <c r="E2285" s="1">
        <v>2E-3</v>
      </c>
      <c r="F2285" s="1">
        <f t="shared" si="398"/>
        <v>0.56579999999999997</v>
      </c>
      <c r="G2285" s="1">
        <f t="shared" si="399"/>
        <v>0.28289999999999998</v>
      </c>
      <c r="I2285" s="1">
        <f t="shared" si="400"/>
        <v>6.7251009687981783E-4</v>
      </c>
      <c r="J2285" s="1">
        <f t="shared" si="401"/>
        <v>2.5377138056729495E-5</v>
      </c>
      <c r="K2285" s="1">
        <f t="shared" si="402"/>
        <v>2.7250103208400154E-5</v>
      </c>
      <c r="L2285" s="1">
        <f t="shared" si="403"/>
        <v>0.99927486266185694</v>
      </c>
      <c r="M2285" s="1">
        <f t="shared" si="404"/>
        <v>1.000000000000002</v>
      </c>
      <c r="O2285" s="1">
        <f t="shared" si="394"/>
        <v>7.5668162495973742E-10</v>
      </c>
      <c r="P2285" s="1">
        <f t="shared" si="395"/>
        <v>2.8553346857817173E-11</v>
      </c>
      <c r="Q2285" s="1">
        <f t="shared" si="396"/>
        <v>3.0660732785604043E-11</v>
      </c>
    </row>
    <row r="2286" spans="1:17" x14ac:dyDescent="0.2">
      <c r="A2286" s="1">
        <v>2280</v>
      </c>
      <c r="B2286" s="1">
        <f t="shared" si="397"/>
        <v>283</v>
      </c>
      <c r="C2286" s="1">
        <v>0.02</v>
      </c>
      <c r="D2286" s="1">
        <v>0.01</v>
      </c>
      <c r="E2286" s="1">
        <v>2E-3</v>
      </c>
      <c r="F2286" s="1">
        <f t="shared" si="398"/>
        <v>0.56600000000000006</v>
      </c>
      <c r="G2286" s="1">
        <f t="shared" si="399"/>
        <v>0.28300000000000003</v>
      </c>
      <c r="I2286" s="1">
        <f t="shared" si="400"/>
        <v>6.7035806456980243E-4</v>
      </c>
      <c r="J2286" s="1">
        <f t="shared" si="401"/>
        <v>2.5286319779239375E-5</v>
      </c>
      <c r="K2286" s="1">
        <f t="shared" si="402"/>
        <v>2.715170788551433E-5</v>
      </c>
      <c r="L2286" s="1">
        <f t="shared" si="403"/>
        <v>0.99927720390776731</v>
      </c>
      <c r="M2286" s="1">
        <f t="shared" si="404"/>
        <v>1.0000000000000018</v>
      </c>
      <c r="O2286" s="1">
        <f t="shared" si="394"/>
        <v>7.504983550999821E-10</v>
      </c>
      <c r="P2286" s="1">
        <f t="shared" si="395"/>
        <v>2.8309260981338192E-11</v>
      </c>
      <c r="Q2286" s="1">
        <f t="shared" si="396"/>
        <v>3.0397653408273256E-11</v>
      </c>
    </row>
    <row r="2287" spans="1:17" x14ac:dyDescent="0.2">
      <c r="A2287" s="1">
        <v>2281</v>
      </c>
      <c r="B2287" s="1">
        <f t="shared" si="397"/>
        <v>283.10000000000002</v>
      </c>
      <c r="C2287" s="1">
        <v>0.02</v>
      </c>
      <c r="D2287" s="1">
        <v>0.01</v>
      </c>
      <c r="E2287" s="1">
        <v>2E-3</v>
      </c>
      <c r="F2287" s="1">
        <f t="shared" si="398"/>
        <v>0.56620000000000004</v>
      </c>
      <c r="G2287" s="1">
        <f t="shared" si="399"/>
        <v>0.28310000000000002</v>
      </c>
      <c r="I2287" s="1">
        <f t="shared" si="400"/>
        <v>6.6821291876317909E-4</v>
      </c>
      <c r="J2287" s="1">
        <f t="shared" si="401"/>
        <v>2.5195830208874031E-5</v>
      </c>
      <c r="K2287" s="1">
        <f t="shared" si="402"/>
        <v>2.7053672616924079E-5</v>
      </c>
      <c r="L2287" s="1">
        <f t="shared" si="403"/>
        <v>0.99927953757841292</v>
      </c>
      <c r="M2287" s="1">
        <f t="shared" si="404"/>
        <v>1.000000000000002</v>
      </c>
      <c r="O2287" s="1">
        <f t="shared" si="394"/>
        <v>7.4436561220546097E-10</v>
      </c>
      <c r="P2287" s="1">
        <f t="shared" si="395"/>
        <v>2.8067265764881567E-11</v>
      </c>
      <c r="Q2287" s="1">
        <f t="shared" si="396"/>
        <v>3.0136836649576716E-11</v>
      </c>
    </row>
    <row r="2288" spans="1:17" x14ac:dyDescent="0.2">
      <c r="A2288" s="1">
        <v>2282</v>
      </c>
      <c r="B2288" s="1">
        <f t="shared" si="397"/>
        <v>283.20000000000005</v>
      </c>
      <c r="C2288" s="1">
        <v>0.02</v>
      </c>
      <c r="D2288" s="1">
        <v>0.01</v>
      </c>
      <c r="E2288" s="1">
        <v>2E-3</v>
      </c>
      <c r="F2288" s="1">
        <f t="shared" si="398"/>
        <v>0.56640000000000013</v>
      </c>
      <c r="G2288" s="1">
        <f t="shared" si="399"/>
        <v>0.28320000000000006</v>
      </c>
      <c r="I2288" s="1">
        <f t="shared" si="400"/>
        <v>6.6607463742313696E-4</v>
      </c>
      <c r="J2288" s="1">
        <f t="shared" si="401"/>
        <v>2.5105668139973941E-5</v>
      </c>
      <c r="K2288" s="1">
        <f t="shared" si="402"/>
        <v>2.6955996063902137E-5</v>
      </c>
      <c r="L2288" s="1">
        <f t="shared" si="403"/>
        <v>0.99928186369837491</v>
      </c>
      <c r="M2288" s="1">
        <f t="shared" si="404"/>
        <v>1.000000000000002</v>
      </c>
      <c r="O2288" s="1">
        <f t="shared" si="394"/>
        <v>7.3828298339200961E-10</v>
      </c>
      <c r="P2288" s="1">
        <f t="shared" si="395"/>
        <v>2.7827343263116789E-11</v>
      </c>
      <c r="Q2288" s="1">
        <f t="shared" si="396"/>
        <v>2.9878262999703957E-11</v>
      </c>
    </row>
    <row r="2289" spans="1:17" x14ac:dyDescent="0.2">
      <c r="A2289" s="1">
        <v>2283</v>
      </c>
      <c r="B2289" s="1">
        <f t="shared" si="397"/>
        <v>283.3</v>
      </c>
      <c r="C2289" s="1">
        <v>0.02</v>
      </c>
      <c r="D2289" s="1">
        <v>0.01</v>
      </c>
      <c r="E2289" s="1">
        <v>2E-3</v>
      </c>
      <c r="F2289" s="1">
        <f t="shared" si="398"/>
        <v>0.56659999999999999</v>
      </c>
      <c r="G2289" s="1">
        <f t="shared" si="399"/>
        <v>0.2833</v>
      </c>
      <c r="I2289" s="1">
        <f t="shared" si="400"/>
        <v>6.6394319858338287E-4</v>
      </c>
      <c r="J2289" s="1">
        <f t="shared" si="401"/>
        <v>2.5015832371372091E-5</v>
      </c>
      <c r="K2289" s="1">
        <f t="shared" si="402"/>
        <v>2.6858676892795564E-5</v>
      </c>
      <c r="L2289" s="1">
        <f t="shared" si="403"/>
        <v>0.99928418229215432</v>
      </c>
      <c r="M2289" s="1">
        <f t="shared" si="404"/>
        <v>1.0000000000000018</v>
      </c>
      <c r="O2289" s="1">
        <f t="shared" si="394"/>
        <v>7.3225005914937201E-10</v>
      </c>
      <c r="P2289" s="1">
        <f t="shared" si="395"/>
        <v>2.7589475685106367E-11</v>
      </c>
      <c r="Q2289" s="1">
        <f t="shared" si="396"/>
        <v>2.9621913117547305E-11</v>
      </c>
    </row>
    <row r="2290" spans="1:17" x14ac:dyDescent="0.2">
      <c r="A2290" s="1">
        <v>2284</v>
      </c>
      <c r="B2290" s="1">
        <f t="shared" si="397"/>
        <v>283.39999999999998</v>
      </c>
      <c r="C2290" s="1">
        <v>0.02</v>
      </c>
      <c r="D2290" s="1">
        <v>0.01</v>
      </c>
      <c r="E2290" s="1">
        <v>2E-3</v>
      </c>
      <c r="F2290" s="1">
        <f t="shared" si="398"/>
        <v>0.56679999999999997</v>
      </c>
      <c r="G2290" s="1">
        <f t="shared" si="399"/>
        <v>0.28339999999999999</v>
      </c>
      <c r="I2290" s="1">
        <f t="shared" si="400"/>
        <v>6.618185803479161E-4</v>
      </c>
      <c r="J2290" s="1">
        <f t="shared" si="401"/>
        <v>2.4926321706376916E-5</v>
      </c>
      <c r="K2290" s="1">
        <f t="shared" si="402"/>
        <v>2.676171377500605E-5</v>
      </c>
      <c r="L2290" s="1">
        <f t="shared" si="403"/>
        <v>0.99928649338417253</v>
      </c>
      <c r="M2290" s="1">
        <f t="shared" si="404"/>
        <v>1.0000000000000018</v>
      </c>
      <c r="O2290" s="1">
        <f t="shared" si="394"/>
        <v>7.2626643331362612E-10</v>
      </c>
      <c r="P2290" s="1">
        <f t="shared" si="395"/>
        <v>2.735364539297402E-11</v>
      </c>
      <c r="Q2290" s="1">
        <f t="shared" si="396"/>
        <v>2.9367767829238432E-11</v>
      </c>
    </row>
    <row r="2291" spans="1:17" x14ac:dyDescent="0.2">
      <c r="A2291" s="1">
        <v>2285</v>
      </c>
      <c r="B2291" s="1">
        <f t="shared" si="397"/>
        <v>283.5</v>
      </c>
      <c r="C2291" s="1">
        <v>0.02</v>
      </c>
      <c r="D2291" s="1">
        <v>0.01</v>
      </c>
      <c r="E2291" s="1">
        <v>2E-3</v>
      </c>
      <c r="F2291" s="1">
        <f t="shared" si="398"/>
        <v>0.56700000000000006</v>
      </c>
      <c r="G2291" s="1">
        <f t="shared" si="399"/>
        <v>0.28350000000000003</v>
      </c>
      <c r="I2291" s="1">
        <f t="shared" si="400"/>
        <v>6.5970076089080277E-4</v>
      </c>
      <c r="J2291" s="1">
        <f t="shared" si="401"/>
        <v>2.4837134952755303E-5</v>
      </c>
      <c r="K2291" s="1">
        <f t="shared" si="402"/>
        <v>2.6665105386970295E-5</v>
      </c>
      <c r="L2291" s="1">
        <f t="shared" si="403"/>
        <v>0.99928879699877127</v>
      </c>
      <c r="M2291" s="1">
        <f t="shared" si="404"/>
        <v>1.0000000000000018</v>
      </c>
      <c r="O2291" s="1">
        <f t="shared" si="394"/>
        <v>7.2033170303984807E-10</v>
      </c>
      <c r="P2291" s="1">
        <f t="shared" si="395"/>
        <v>2.7119834900584837E-11</v>
      </c>
      <c r="Q2291" s="1">
        <f t="shared" si="396"/>
        <v>2.911580812669808E-11</v>
      </c>
    </row>
    <row r="2292" spans="1:17" x14ac:dyDescent="0.2">
      <c r="A2292" s="1">
        <v>2286</v>
      </c>
      <c r="B2292" s="1">
        <f t="shared" si="397"/>
        <v>283.60000000000002</v>
      </c>
      <c r="C2292" s="1">
        <v>0.02</v>
      </c>
      <c r="D2292" s="1">
        <v>0.01</v>
      </c>
      <c r="E2292" s="1">
        <v>2E-3</v>
      </c>
      <c r="F2292" s="1">
        <f t="shared" si="398"/>
        <v>0.56720000000000004</v>
      </c>
      <c r="G2292" s="1">
        <f t="shared" si="399"/>
        <v>0.28360000000000002</v>
      </c>
      <c r="I2292" s="1">
        <f t="shared" si="400"/>
        <v>6.5758971845595216E-4</v>
      </c>
      <c r="J2292" s="1">
        <f t="shared" si="401"/>
        <v>2.4748270922715683E-5</v>
      </c>
      <c r="K2292" s="1">
        <f t="shared" si="402"/>
        <v>2.6568850410140491E-5</v>
      </c>
      <c r="L2292" s="1">
        <f t="shared" si="403"/>
        <v>0.99929109316021303</v>
      </c>
      <c r="M2292" s="1">
        <f t="shared" si="404"/>
        <v>1.0000000000000018</v>
      </c>
      <c r="O2292" s="1">
        <f t="shared" si="394"/>
        <v>7.144454687749808E-10</v>
      </c>
      <c r="P2292" s="1">
        <f t="shared" si="395"/>
        <v>2.6888026872236134E-11</v>
      </c>
      <c r="Q2292" s="1">
        <f t="shared" si="396"/>
        <v>2.8866015166197662E-11</v>
      </c>
    </row>
    <row r="2293" spans="1:17" x14ac:dyDescent="0.2">
      <c r="A2293" s="1">
        <v>2287</v>
      </c>
      <c r="B2293" s="1">
        <f t="shared" si="397"/>
        <v>283.70000000000005</v>
      </c>
      <c r="C2293" s="1">
        <v>0.02</v>
      </c>
      <c r="D2293" s="1">
        <v>0.01</v>
      </c>
      <c r="E2293" s="1">
        <v>2E-3</v>
      </c>
      <c r="F2293" s="1">
        <f t="shared" si="398"/>
        <v>0.56740000000000013</v>
      </c>
      <c r="G2293" s="1">
        <f t="shared" si="399"/>
        <v>0.28370000000000006</v>
      </c>
      <c r="I2293" s="1">
        <f t="shared" si="400"/>
        <v>6.5548543135689316E-4</v>
      </c>
      <c r="J2293" s="1">
        <f t="shared" si="401"/>
        <v>2.4659728432891153E-5</v>
      </c>
      <c r="K2293" s="1">
        <f t="shared" si="402"/>
        <v>2.647294753096486E-5</v>
      </c>
      <c r="L2293" s="1">
        <f t="shared" si="403"/>
        <v>0.99929338189268113</v>
      </c>
      <c r="M2293" s="1">
        <f t="shared" si="404"/>
        <v>1.0000000000000018</v>
      </c>
      <c r="O2293" s="1">
        <f t="shared" si="394"/>
        <v>7.0860733423094321E-10</v>
      </c>
      <c r="P2293" s="1">
        <f t="shared" si="395"/>
        <v>2.6658204121360352E-11</v>
      </c>
      <c r="Q2293" s="1">
        <f t="shared" si="396"/>
        <v>2.8618370266934188E-11</v>
      </c>
    </row>
    <row r="2294" spans="1:17" x14ac:dyDescent="0.2">
      <c r="A2294" s="1">
        <v>2288</v>
      </c>
      <c r="B2294" s="1">
        <f t="shared" si="397"/>
        <v>283.8</v>
      </c>
      <c r="C2294" s="1">
        <v>0.02</v>
      </c>
      <c r="D2294" s="1">
        <v>0.01</v>
      </c>
      <c r="E2294" s="1">
        <v>2E-3</v>
      </c>
      <c r="F2294" s="1">
        <f t="shared" si="398"/>
        <v>0.56759999999999999</v>
      </c>
      <c r="G2294" s="1">
        <f t="shared" si="399"/>
        <v>0.2838</v>
      </c>
      <c r="I2294" s="1">
        <f t="shared" si="400"/>
        <v>6.5338787797655112E-4</v>
      </c>
      <c r="J2294" s="1">
        <f t="shared" si="401"/>
        <v>2.4571506304322695E-5</v>
      </c>
      <c r="K2294" s="1">
        <f t="shared" si="402"/>
        <v>2.6377395440868281E-5</v>
      </c>
      <c r="L2294" s="1">
        <f t="shared" si="403"/>
        <v>0.99929566322028018</v>
      </c>
      <c r="M2294" s="1">
        <f t="shared" si="404"/>
        <v>1.000000000000002</v>
      </c>
      <c r="O2294" s="1">
        <f t="shared" si="394"/>
        <v>7.0281690635794604E-10</v>
      </c>
      <c r="P2294" s="1">
        <f t="shared" si="395"/>
        <v>2.6430349609238704E-11</v>
      </c>
      <c r="Q2294" s="1">
        <f t="shared" si="396"/>
        <v>2.837285490961702E-11</v>
      </c>
    </row>
    <row r="2295" spans="1:17" x14ac:dyDescent="0.2">
      <c r="A2295" s="1">
        <v>2289</v>
      </c>
      <c r="B2295" s="1">
        <f t="shared" si="397"/>
        <v>283.89999999999998</v>
      </c>
      <c r="C2295" s="1">
        <v>0.02</v>
      </c>
      <c r="D2295" s="1">
        <v>0.01</v>
      </c>
      <c r="E2295" s="1">
        <v>2E-3</v>
      </c>
      <c r="F2295" s="1">
        <f t="shared" si="398"/>
        <v>0.56779999999999997</v>
      </c>
      <c r="G2295" s="1">
        <f t="shared" si="399"/>
        <v>0.28389999999999999</v>
      </c>
      <c r="I2295" s="1">
        <f t="shared" si="400"/>
        <v>6.5129703676702617E-4</v>
      </c>
      <c r="J2295" s="1">
        <f t="shared" si="401"/>
        <v>2.4483603362442442E-5</v>
      </c>
      <c r="K2295" s="1">
        <f t="shared" si="402"/>
        <v>2.6282192836232991E-5</v>
      </c>
      <c r="L2295" s="1">
        <f t="shared" si="403"/>
        <v>0.99929793716703619</v>
      </c>
      <c r="M2295" s="1">
        <f t="shared" si="404"/>
        <v>1.000000000000002</v>
      </c>
      <c r="O2295" s="1">
        <f t="shared" si="394"/>
        <v>6.9707379531802779E-10</v>
      </c>
      <c r="P2295" s="1">
        <f t="shared" si="395"/>
        <v>2.6204446443726E-11</v>
      </c>
      <c r="Q2295" s="1">
        <f t="shared" si="396"/>
        <v>2.8129450735067046E-11</v>
      </c>
    </row>
    <row r="2296" spans="1:17" x14ac:dyDescent="0.2">
      <c r="A2296" s="1">
        <v>2290</v>
      </c>
      <c r="B2296" s="1">
        <f t="shared" si="397"/>
        <v>284</v>
      </c>
      <c r="C2296" s="1">
        <v>0.02</v>
      </c>
      <c r="D2296" s="1">
        <v>0.01</v>
      </c>
      <c r="E2296" s="1">
        <v>2E-3</v>
      </c>
      <c r="F2296" s="1">
        <f t="shared" si="398"/>
        <v>0.56800000000000006</v>
      </c>
      <c r="G2296" s="1">
        <f t="shared" si="399"/>
        <v>0.28400000000000003</v>
      </c>
      <c r="I2296" s="1">
        <f t="shared" si="400"/>
        <v>6.4921288624937166E-4</v>
      </c>
      <c r="J2296" s="1">
        <f t="shared" si="401"/>
        <v>2.4396018437057014E-5</v>
      </c>
      <c r="K2296" s="1">
        <f t="shared" si="402"/>
        <v>2.6187338418379364E-5</v>
      </c>
      <c r="L2296" s="1">
        <f t="shared" si="403"/>
        <v>0.9993002037568971</v>
      </c>
      <c r="M2296" s="1">
        <f t="shared" si="404"/>
        <v>1.000000000000002</v>
      </c>
      <c r="O2296" s="1">
        <f t="shared" si="394"/>
        <v>6.9137761445881178E-10</v>
      </c>
      <c r="P2296" s="1">
        <f t="shared" si="395"/>
        <v>2.5980477877986661E-11</v>
      </c>
      <c r="Q2296" s="1">
        <f t="shared" si="396"/>
        <v>2.7888139542828186E-11</v>
      </c>
    </row>
    <row r="2297" spans="1:17" x14ac:dyDescent="0.2">
      <c r="A2297" s="1">
        <v>2291</v>
      </c>
      <c r="B2297" s="1">
        <f t="shared" si="397"/>
        <v>284.10000000000002</v>
      </c>
      <c r="C2297" s="1">
        <v>0.02</v>
      </c>
      <c r="D2297" s="1">
        <v>0.01</v>
      </c>
      <c r="E2297" s="1">
        <v>2E-3</v>
      </c>
      <c r="F2297" s="1">
        <f t="shared" si="398"/>
        <v>0.56820000000000004</v>
      </c>
      <c r="G2297" s="1">
        <f t="shared" si="399"/>
        <v>0.28410000000000002</v>
      </c>
      <c r="I2297" s="1">
        <f t="shared" si="400"/>
        <v>6.4713540501337371E-4</v>
      </c>
      <c r="J2297" s="1">
        <f t="shared" si="401"/>
        <v>2.430875036233092E-5</v>
      </c>
      <c r="K2297" s="1">
        <f t="shared" si="402"/>
        <v>2.6092830893546763E-5</v>
      </c>
      <c r="L2297" s="1">
        <f t="shared" si="403"/>
        <v>0.9993024630137326</v>
      </c>
      <c r="M2297" s="1">
        <f t="shared" si="404"/>
        <v>1.0000000000000018</v>
      </c>
      <c r="O2297" s="1">
        <f t="shared" si="394"/>
        <v>6.8572798028747728E-10</v>
      </c>
      <c r="P2297" s="1">
        <f t="shared" si="395"/>
        <v>2.5758427309241682E-11</v>
      </c>
      <c r="Q2297" s="1">
        <f t="shared" si="396"/>
        <v>2.7648903289791021E-11</v>
      </c>
    </row>
    <row r="2298" spans="1:17" x14ac:dyDescent="0.2">
      <c r="A2298" s="1">
        <v>2292</v>
      </c>
      <c r="B2298" s="1">
        <f t="shared" si="397"/>
        <v>284.20000000000005</v>
      </c>
      <c r="C2298" s="1">
        <v>0.02</v>
      </c>
      <c r="D2298" s="1">
        <v>0.01</v>
      </c>
      <c r="E2298" s="1">
        <v>2E-3</v>
      </c>
      <c r="F2298" s="1">
        <f t="shared" si="398"/>
        <v>0.56840000000000013</v>
      </c>
      <c r="G2298" s="1">
        <f t="shared" si="399"/>
        <v>0.28420000000000006</v>
      </c>
      <c r="I2298" s="1">
        <f t="shared" si="400"/>
        <v>6.4506457171733091E-4</v>
      </c>
      <c r="J2298" s="1">
        <f t="shared" si="401"/>
        <v>2.4221797976770023E-5</v>
      </c>
      <c r="K2298" s="1">
        <f t="shared" si="402"/>
        <v>2.5998668972874472E-5</v>
      </c>
      <c r="L2298" s="1">
        <f t="shared" si="403"/>
        <v>0.99930471496133488</v>
      </c>
      <c r="M2298" s="1">
        <f t="shared" si="404"/>
        <v>1.0000000000000018</v>
      </c>
      <c r="O2298" s="1">
        <f t="shared" si="394"/>
        <v>6.801245124449377E-10</v>
      </c>
      <c r="P2298" s="1">
        <f t="shared" si="395"/>
        <v>2.553827827752626E-11</v>
      </c>
      <c r="Q2298" s="1">
        <f t="shared" si="396"/>
        <v>2.7411724088828159E-11</v>
      </c>
    </row>
    <row r="2299" spans="1:17" x14ac:dyDescent="0.2">
      <c r="A2299" s="1">
        <v>2293</v>
      </c>
      <c r="B2299" s="1">
        <f t="shared" si="397"/>
        <v>284.3</v>
      </c>
      <c r="C2299" s="1">
        <v>0.02</v>
      </c>
      <c r="D2299" s="1">
        <v>0.01</v>
      </c>
      <c r="E2299" s="1">
        <v>2E-3</v>
      </c>
      <c r="F2299" s="1">
        <f t="shared" si="398"/>
        <v>0.56859999999999999</v>
      </c>
      <c r="G2299" s="1">
        <f t="shared" si="399"/>
        <v>0.2843</v>
      </c>
      <c r="I2299" s="1">
        <f t="shared" si="400"/>
        <v>6.4300036508783541E-4</v>
      </c>
      <c r="J2299" s="1">
        <f t="shared" si="401"/>
        <v>2.4135160123205079E-5</v>
      </c>
      <c r="K2299" s="1">
        <f t="shared" si="402"/>
        <v>2.590485137238271E-5</v>
      </c>
      <c r="L2299" s="1">
        <f t="shared" si="403"/>
        <v>0.99930695962341842</v>
      </c>
      <c r="M2299" s="1">
        <f t="shared" si="404"/>
        <v>1.0000000000000018</v>
      </c>
      <c r="O2299" s="1">
        <f t="shared" si="394"/>
        <v>6.745668336802311E-10</v>
      </c>
      <c r="P2299" s="1">
        <f t="shared" si="395"/>
        <v>2.5320014464458086E-11</v>
      </c>
      <c r="Q2299" s="1">
        <f t="shared" si="396"/>
        <v>2.7176584207441507E-11</v>
      </c>
    </row>
    <row r="2300" spans="1:17" x14ac:dyDescent="0.2">
      <c r="A2300" s="1">
        <v>2294</v>
      </c>
      <c r="B2300" s="1">
        <f t="shared" si="397"/>
        <v>284.39999999999998</v>
      </c>
      <c r="C2300" s="1">
        <v>0.02</v>
      </c>
      <c r="D2300" s="1">
        <v>0.01</v>
      </c>
      <c r="E2300" s="1">
        <v>2E-3</v>
      </c>
      <c r="F2300" s="1">
        <f t="shared" si="398"/>
        <v>0.56879999999999997</v>
      </c>
      <c r="G2300" s="1">
        <f t="shared" si="399"/>
        <v>0.28439999999999999</v>
      </c>
      <c r="I2300" s="1">
        <f t="shared" si="400"/>
        <v>6.4094276391955438E-4</v>
      </c>
      <c r="J2300" s="1">
        <f t="shared" si="401"/>
        <v>2.4048835648775309E-5</v>
      </c>
      <c r="K2300" s="1">
        <f t="shared" si="402"/>
        <v>2.5811376812953704E-5</v>
      </c>
      <c r="L2300" s="1">
        <f t="shared" si="403"/>
        <v>0.99930919702362053</v>
      </c>
      <c r="M2300" s="1">
        <f t="shared" si="404"/>
        <v>1.0000000000000018</v>
      </c>
      <c r="O2300" s="1">
        <f t="shared" si="394"/>
        <v>6.6905456982512892E-10</v>
      </c>
      <c r="P2300" s="1">
        <f t="shared" si="395"/>
        <v>2.5103619692016784E-11</v>
      </c>
      <c r="Q2300" s="1">
        <f t="shared" si="396"/>
        <v>2.6943466066421702E-11</v>
      </c>
    </row>
    <row r="2301" spans="1:17" x14ac:dyDescent="0.2">
      <c r="A2301" s="1">
        <v>2295</v>
      </c>
      <c r="B2301" s="1">
        <f t="shared" si="397"/>
        <v>284.5</v>
      </c>
      <c r="C2301" s="1">
        <v>0.02</v>
      </c>
      <c r="D2301" s="1">
        <v>0.01</v>
      </c>
      <c r="E2301" s="1">
        <v>2E-3</v>
      </c>
      <c r="F2301" s="1">
        <f t="shared" si="398"/>
        <v>0.56900000000000006</v>
      </c>
      <c r="G2301" s="1">
        <f t="shared" si="399"/>
        <v>0.28450000000000003</v>
      </c>
      <c r="I2301" s="1">
        <f t="shared" si="400"/>
        <v>6.3889174707501182E-4</v>
      </c>
      <c r="J2301" s="1">
        <f t="shared" si="401"/>
        <v>2.3962823404912079E-5</v>
      </c>
      <c r="K2301" s="1">
        <f t="shared" si="402"/>
        <v>2.5718244020312854E-5</v>
      </c>
      <c r="L2301" s="1">
        <f t="shared" si="403"/>
        <v>0.99931142718550159</v>
      </c>
      <c r="M2301" s="1">
        <f t="shared" si="404"/>
        <v>1.0000000000000018</v>
      </c>
      <c r="O2301" s="1">
        <f t="shared" si="394"/>
        <v>6.6358734976893657E-10</v>
      </c>
      <c r="P2301" s="1">
        <f t="shared" si="395"/>
        <v>2.4889077921333167E-11</v>
      </c>
      <c r="Q2301" s="1">
        <f t="shared" si="396"/>
        <v>2.6712352238518529E-11</v>
      </c>
    </row>
    <row r="2302" spans="1:17" x14ac:dyDescent="0.2">
      <c r="A2302" s="1">
        <v>2296</v>
      </c>
      <c r="B2302" s="1">
        <f t="shared" si="397"/>
        <v>284.60000000000002</v>
      </c>
      <c r="C2302" s="1">
        <v>0.02</v>
      </c>
      <c r="D2302" s="1">
        <v>0.01</v>
      </c>
      <c r="E2302" s="1">
        <v>2E-3</v>
      </c>
      <c r="F2302" s="1">
        <f t="shared" si="398"/>
        <v>0.56920000000000004</v>
      </c>
      <c r="G2302" s="1">
        <f t="shared" si="399"/>
        <v>0.28460000000000002</v>
      </c>
      <c r="I2302" s="1">
        <f t="shared" si="400"/>
        <v>6.3684729348437174E-4</v>
      </c>
      <c r="J2302" s="1">
        <f t="shared" si="401"/>
        <v>2.3877122247322605E-5</v>
      </c>
      <c r="K2302" s="1">
        <f t="shared" si="402"/>
        <v>2.5625451725009963E-5</v>
      </c>
      <c r="L2302" s="1">
        <f t="shared" si="403"/>
        <v>0.99931365013254514</v>
      </c>
      <c r="M2302" s="1">
        <f t="shared" si="404"/>
        <v>1.0000000000000018</v>
      </c>
      <c r="O2302" s="1">
        <f t="shared" si="394"/>
        <v>6.5816480543351629E-10</v>
      </c>
      <c r="P2302" s="1">
        <f t="shared" si="395"/>
        <v>2.4676373251489708E-11</v>
      </c>
      <c r="Q2302" s="1">
        <f t="shared" si="396"/>
        <v>2.6483225447123668E-11</v>
      </c>
    </row>
    <row r="2303" spans="1:17" x14ac:dyDescent="0.2">
      <c r="A2303" s="1">
        <v>2297</v>
      </c>
      <c r="B2303" s="1">
        <f t="shared" si="397"/>
        <v>284.70000000000005</v>
      </c>
      <c r="C2303" s="1">
        <v>0.02</v>
      </c>
      <c r="D2303" s="1">
        <v>0.01</v>
      </c>
      <c r="E2303" s="1">
        <v>2E-3</v>
      </c>
      <c r="F2303" s="1">
        <f t="shared" si="398"/>
        <v>0.56940000000000013</v>
      </c>
      <c r="G2303" s="1">
        <f t="shared" si="399"/>
        <v>0.28470000000000006</v>
      </c>
      <c r="I2303" s="1">
        <f t="shared" si="400"/>
        <v>6.3480938214522178E-4</v>
      </c>
      <c r="J2303" s="1">
        <f t="shared" si="401"/>
        <v>2.3791731035973746E-5</v>
      </c>
      <c r="K2303" s="1">
        <f t="shared" si="402"/>
        <v>2.5532998662400553E-5</v>
      </c>
      <c r="L2303" s="1">
        <f t="shared" si="403"/>
        <v>0.99931586588815824</v>
      </c>
      <c r="M2303" s="1">
        <f t="shared" si="404"/>
        <v>1.0000000000000018</v>
      </c>
      <c r="O2303" s="1">
        <f t="shared" si="394"/>
        <v>6.5278657174850337E-10</v>
      </c>
      <c r="P2303" s="1">
        <f t="shared" si="395"/>
        <v>2.4465489918330867E-11</v>
      </c>
      <c r="Q2303" s="1">
        <f t="shared" si="396"/>
        <v>2.625606856496432E-11</v>
      </c>
    </row>
    <row r="2304" spans="1:17" x14ac:dyDescent="0.2">
      <c r="A2304" s="1">
        <v>2298</v>
      </c>
      <c r="B2304" s="1">
        <f t="shared" si="397"/>
        <v>284.8</v>
      </c>
      <c r="C2304" s="1">
        <v>0.02</v>
      </c>
      <c r="D2304" s="1">
        <v>0.01</v>
      </c>
      <c r="E2304" s="1">
        <v>2E-3</v>
      </c>
      <c r="F2304" s="1">
        <f t="shared" si="398"/>
        <v>0.5696</v>
      </c>
      <c r="G2304" s="1">
        <f t="shared" si="399"/>
        <v>0.2848</v>
      </c>
      <c r="I2304" s="1">
        <f t="shared" si="400"/>
        <v>6.3277799212235709E-4</v>
      </c>
      <c r="J2304" s="1">
        <f t="shared" si="401"/>
        <v>2.3706648635075843E-5</v>
      </c>
      <c r="K2304" s="1">
        <f t="shared" si="402"/>
        <v>2.5440883572627231E-5</v>
      </c>
      <c r="L2304" s="1">
        <f t="shared" si="403"/>
        <v>0.99931807447567178</v>
      </c>
      <c r="M2304" s="1">
        <f t="shared" si="404"/>
        <v>1.0000000000000018</v>
      </c>
      <c r="O2304" s="1">
        <f t="shared" si="394"/>
        <v>6.4745228662672431E-10</v>
      </c>
      <c r="P2304" s="1">
        <f t="shared" si="395"/>
        <v>2.4256412293283784E-11</v>
      </c>
      <c r="Q2304" s="1">
        <f t="shared" si="396"/>
        <v>2.6030864612808324E-11</v>
      </c>
    </row>
    <row r="2305" spans="1:17" x14ac:dyDescent="0.2">
      <c r="A2305" s="1">
        <v>2299</v>
      </c>
      <c r="B2305" s="1">
        <f t="shared" si="397"/>
        <v>284.89999999999998</v>
      </c>
      <c r="C2305" s="1">
        <v>0.02</v>
      </c>
      <c r="D2305" s="1">
        <v>0.01</v>
      </c>
      <c r="E2305" s="1">
        <v>2E-3</v>
      </c>
      <c r="F2305" s="1">
        <f t="shared" si="398"/>
        <v>0.56979999999999997</v>
      </c>
      <c r="G2305" s="1">
        <f t="shared" si="399"/>
        <v>0.28489999999999999</v>
      </c>
      <c r="I2305" s="1">
        <f t="shared" si="400"/>
        <v>6.3075310254756556E-4</v>
      </c>
      <c r="J2305" s="1">
        <f t="shared" si="401"/>
        <v>2.3621873913066637E-5</v>
      </c>
      <c r="K2305" s="1">
        <f t="shared" si="402"/>
        <v>2.5349105200601164E-5</v>
      </c>
      <c r="L2305" s="1">
        <f t="shared" si="403"/>
        <v>0.99932027591834061</v>
      </c>
      <c r="M2305" s="1">
        <f t="shared" si="404"/>
        <v>1.0000000000000018</v>
      </c>
      <c r="O2305" s="1">
        <f t="shared" si="394"/>
        <v>6.4216159093982734E-10</v>
      </c>
      <c r="P2305" s="1">
        <f t="shared" si="395"/>
        <v>2.4049124882189489E-11</v>
      </c>
      <c r="Q2305" s="1">
        <f t="shared" si="396"/>
        <v>2.5807596758180897E-11</v>
      </c>
    </row>
    <row r="2306" spans="1:17" x14ac:dyDescent="0.2">
      <c r="A2306" s="1">
        <v>2300</v>
      </c>
      <c r="B2306" s="1">
        <f t="shared" si="397"/>
        <v>285</v>
      </c>
      <c r="C2306" s="1">
        <v>0.02</v>
      </c>
      <c r="D2306" s="1">
        <v>0.01</v>
      </c>
      <c r="E2306" s="1">
        <v>2E-3</v>
      </c>
      <c r="F2306" s="1">
        <f t="shared" si="398"/>
        <v>0.57000000000000006</v>
      </c>
      <c r="G2306" s="1">
        <f t="shared" si="399"/>
        <v>0.28500000000000003</v>
      </c>
      <c r="I2306" s="1">
        <f t="shared" si="400"/>
        <v>6.2873469261941336E-4</v>
      </c>
      <c r="J2306" s="1">
        <f t="shared" si="401"/>
        <v>2.3537405742595231E-5</v>
      </c>
      <c r="K2306" s="1">
        <f t="shared" si="402"/>
        <v>2.5257662295983601E-5</v>
      </c>
      <c r="L2306" s="1">
        <f t="shared" si="403"/>
        <v>0.99932247023934384</v>
      </c>
      <c r="M2306" s="1">
        <f t="shared" si="404"/>
        <v>1.0000000000000018</v>
      </c>
      <c r="O2306" s="1">
        <f t="shared" si="394"/>
        <v>6.3691412849409672E-10</v>
      </c>
      <c r="P2306" s="1">
        <f t="shared" si="395"/>
        <v>2.384361232414377E-11</v>
      </c>
      <c r="Q2306" s="1">
        <f t="shared" si="396"/>
        <v>2.5586248314091976E-11</v>
      </c>
    </row>
    <row r="2307" spans="1:17" x14ac:dyDescent="0.2">
      <c r="A2307" s="1">
        <v>2301</v>
      </c>
      <c r="B2307" s="1">
        <f t="shared" si="397"/>
        <v>285.10000000000002</v>
      </c>
      <c r="C2307" s="1">
        <v>0.02</v>
      </c>
      <c r="D2307" s="1">
        <v>0.01</v>
      </c>
      <c r="E2307" s="1">
        <v>2E-3</v>
      </c>
      <c r="F2307" s="1">
        <f t="shared" si="398"/>
        <v>0.57020000000000004</v>
      </c>
      <c r="G2307" s="1">
        <f t="shared" si="399"/>
        <v>0.28510000000000002</v>
      </c>
      <c r="I2307" s="1">
        <f t="shared" si="400"/>
        <v>6.2672274160303128E-4</v>
      </c>
      <c r="J2307" s="1">
        <f t="shared" si="401"/>
        <v>2.3453243000506131E-5</v>
      </c>
      <c r="K2307" s="1">
        <f t="shared" si="402"/>
        <v>2.5166553613167481E-5</v>
      </c>
      <c r="L2307" s="1">
        <f t="shared" si="403"/>
        <v>0.99932465746178512</v>
      </c>
      <c r="M2307" s="1">
        <f t="shared" si="404"/>
        <v>1.0000000000000018</v>
      </c>
      <c r="O2307" s="1">
        <f t="shared" si="394"/>
        <v>6.3170954600647379E-10</v>
      </c>
      <c r="P2307" s="1">
        <f t="shared" si="395"/>
        <v>2.3639859390348284E-11</v>
      </c>
      <c r="Q2307" s="1">
        <f t="shared" si="396"/>
        <v>2.5366802737774975E-11</v>
      </c>
    </row>
    <row r="2308" spans="1:17" x14ac:dyDescent="0.2">
      <c r="A2308" s="1">
        <v>2302</v>
      </c>
      <c r="B2308" s="1">
        <f t="shared" si="397"/>
        <v>285.20000000000005</v>
      </c>
      <c r="C2308" s="1">
        <v>0.02</v>
      </c>
      <c r="D2308" s="1">
        <v>0.01</v>
      </c>
      <c r="E2308" s="1">
        <v>2E-3</v>
      </c>
      <c r="F2308" s="1">
        <f t="shared" si="398"/>
        <v>0.57040000000000013</v>
      </c>
      <c r="G2308" s="1">
        <f t="shared" si="399"/>
        <v>0.28520000000000006</v>
      </c>
      <c r="I2308" s="1">
        <f t="shared" si="400"/>
        <v>6.2471722882990154E-4</v>
      </c>
      <c r="J2308" s="1">
        <f t="shared" si="401"/>
        <v>2.3369384567823335E-5</v>
      </c>
      <c r="K2308" s="1">
        <f t="shared" si="402"/>
        <v>2.5075777911259107E-5</v>
      </c>
      <c r="L2308" s="1">
        <f t="shared" si="403"/>
        <v>0.99932683760869279</v>
      </c>
      <c r="M2308" s="1">
        <f t="shared" si="404"/>
        <v>1.0000000000000018</v>
      </c>
      <c r="O2308" s="1">
        <f t="shared" si="394"/>
        <v>6.265474930807808E-10</v>
      </c>
      <c r="P2308" s="1">
        <f t="shared" si="395"/>
        <v>2.3437850982971914E-11</v>
      </c>
      <c r="Q2308" s="1">
        <f t="shared" si="396"/>
        <v>2.51492436294368E-11</v>
      </c>
    </row>
    <row r="2309" spans="1:17" x14ac:dyDescent="0.2">
      <c r="A2309" s="1">
        <v>2303</v>
      </c>
      <c r="B2309" s="1">
        <f t="shared" si="397"/>
        <v>285.3</v>
      </c>
      <c r="C2309" s="1">
        <v>0.02</v>
      </c>
      <c r="D2309" s="1">
        <v>0.01</v>
      </c>
      <c r="E2309" s="1">
        <v>2E-3</v>
      </c>
      <c r="F2309" s="1">
        <f t="shared" si="398"/>
        <v>0.5706</v>
      </c>
      <c r="G2309" s="1">
        <f t="shared" si="399"/>
        <v>0.2853</v>
      </c>
      <c r="I2309" s="1">
        <f t="shared" si="400"/>
        <v>6.2271813369764581E-4</v>
      </c>
      <c r="J2309" s="1">
        <f t="shared" si="401"/>
        <v>2.3285829329734496E-5</v>
      </c>
      <c r="K2309" s="1">
        <f t="shared" si="402"/>
        <v>2.49853339540599E-5</v>
      </c>
      <c r="L2309" s="1">
        <f t="shared" si="403"/>
        <v>0.99932901070302038</v>
      </c>
      <c r="M2309" s="1">
        <f t="shared" si="404"/>
        <v>1.0000000000000018</v>
      </c>
      <c r="O2309" s="1">
        <f t="shared" si="394"/>
        <v>6.2142762218411699E-10</v>
      </c>
      <c r="P2309" s="1">
        <f t="shared" si="395"/>
        <v>2.3237572134021163E-11</v>
      </c>
      <c r="Q2309" s="1">
        <f t="shared" si="396"/>
        <v>2.4933554731017824E-11</v>
      </c>
    </row>
    <row r="2310" spans="1:17" x14ac:dyDescent="0.2">
      <c r="A2310" s="1">
        <v>2304</v>
      </c>
      <c r="B2310" s="1">
        <f t="shared" si="397"/>
        <v>285.39999999999998</v>
      </c>
      <c r="C2310" s="1">
        <v>0.02</v>
      </c>
      <c r="D2310" s="1">
        <v>0.01</v>
      </c>
      <c r="E2310" s="1">
        <v>2E-3</v>
      </c>
      <c r="F2310" s="1">
        <f t="shared" si="398"/>
        <v>0.57079999999999997</v>
      </c>
      <c r="G2310" s="1">
        <f t="shared" si="399"/>
        <v>0.28539999999999999</v>
      </c>
      <c r="I2310" s="1">
        <f t="shared" si="400"/>
        <v>6.207254356698133E-4</v>
      </c>
      <c r="J2310" s="1">
        <f t="shared" si="401"/>
        <v>2.3202576175575139E-5</v>
      </c>
      <c r="K2310" s="1">
        <f t="shared" si="402"/>
        <v>2.4895220510048218E-5</v>
      </c>
      <c r="L2310" s="1">
        <f t="shared" si="403"/>
        <v>0.99933117676764638</v>
      </c>
      <c r="M2310" s="1">
        <f t="shared" si="404"/>
        <v>1.0000000000000018</v>
      </c>
      <c r="O2310" s="1">
        <f t="shared" si="394"/>
        <v>6.1634958862346887E-10</v>
      </c>
      <c r="P2310" s="1">
        <f t="shared" si="395"/>
        <v>2.3039008004221068E-11</v>
      </c>
      <c r="Q2310" s="1">
        <f t="shared" si="396"/>
        <v>2.4719719924963551E-11</v>
      </c>
    </row>
    <row r="2311" spans="1:17" x14ac:dyDescent="0.2">
      <c r="A2311" s="1">
        <v>2305</v>
      </c>
      <c r="B2311" s="1">
        <f t="shared" si="397"/>
        <v>285.5</v>
      </c>
      <c r="C2311" s="1">
        <v>0.02</v>
      </c>
      <c r="D2311" s="1">
        <v>0.01</v>
      </c>
      <c r="E2311" s="1">
        <v>2E-3</v>
      </c>
      <c r="F2311" s="1">
        <f t="shared" si="398"/>
        <v>0.57100000000000006</v>
      </c>
      <c r="G2311" s="1">
        <f t="shared" si="399"/>
        <v>0.28550000000000003</v>
      </c>
      <c r="I2311" s="1">
        <f t="shared" si="400"/>
        <v>6.1873911427566986E-4</v>
      </c>
      <c r="J2311" s="1">
        <f t="shared" si="401"/>
        <v>2.3119623998812938E-5</v>
      </c>
      <c r="K2311" s="1">
        <f t="shared" si="402"/>
        <v>2.4805436352361254E-5</v>
      </c>
      <c r="L2311" s="1">
        <f t="shared" si="403"/>
        <v>0.99933333582537498</v>
      </c>
      <c r="M2311" s="1">
        <f t="shared" si="404"/>
        <v>1.0000000000000018</v>
      </c>
      <c r="O2311" s="1">
        <f t="shared" ref="O2311:O2374" si="405">I2311*$B$3*EXP(-$D$3*A2311*$B$3)</f>
        <v>6.1131305052250618E-10</v>
      </c>
      <c r="P2311" s="1">
        <f t="shared" ref="P2311:P2374" si="406">J2311*$B$3*EXP(-$D$3*A2311*$B$3)</f>
        <v>2.2842143881905597E-11</v>
      </c>
      <c r="Q2311" s="1">
        <f t="shared" ref="Q2311:Q2374" si="407">K2311*$B$3*EXP(-$D$3*A2311*$B$3)</f>
        <v>2.4507723233006709E-11</v>
      </c>
    </row>
    <row r="2312" spans="1:17" x14ac:dyDescent="0.2">
      <c r="A2312" s="1">
        <v>2306</v>
      </c>
      <c r="B2312" s="1">
        <f t="shared" ref="B2312:B2375" si="408">$C$3+A2312*$B$3</f>
        <v>285.60000000000002</v>
      </c>
      <c r="C2312" s="1">
        <v>0.02</v>
      </c>
      <c r="D2312" s="1">
        <v>0.01</v>
      </c>
      <c r="E2312" s="1">
        <v>2E-3</v>
      </c>
      <c r="F2312" s="1">
        <f t="shared" si="398"/>
        <v>0.57120000000000004</v>
      </c>
      <c r="G2312" s="1">
        <f t="shared" si="399"/>
        <v>0.28560000000000002</v>
      </c>
      <c r="I2312" s="1">
        <f t="shared" si="400"/>
        <v>6.1675914910998774E-4</v>
      </c>
      <c r="J2312" s="1">
        <f t="shared" si="401"/>
        <v>2.3036971697032059E-5</v>
      </c>
      <c r="K2312" s="1">
        <f t="shared" si="402"/>
        <v>2.4715980258777009E-5</v>
      </c>
      <c r="L2312" s="1">
        <f t="shared" si="403"/>
        <v>0.999335487898936</v>
      </c>
      <c r="M2312" s="1">
        <f t="shared" si="404"/>
        <v>1.0000000000000018</v>
      </c>
      <c r="O2312" s="1">
        <f t="shared" si="405"/>
        <v>6.0631766879855748E-10</v>
      </c>
      <c r="P2312" s="1">
        <f t="shared" si="406"/>
        <v>2.2646965181917292E-11</v>
      </c>
      <c r="Q2312" s="1">
        <f t="shared" si="407"/>
        <v>2.4297548814959555E-11</v>
      </c>
    </row>
    <row r="2313" spans="1:17" x14ac:dyDescent="0.2">
      <c r="A2313" s="1">
        <v>2307</v>
      </c>
      <c r="B2313" s="1">
        <f t="shared" si="408"/>
        <v>285.70000000000005</v>
      </c>
      <c r="C2313" s="1">
        <v>0.02</v>
      </c>
      <c r="D2313" s="1">
        <v>0.01</v>
      </c>
      <c r="E2313" s="1">
        <v>2E-3</v>
      </c>
      <c r="F2313" s="1">
        <f t="shared" si="398"/>
        <v>0.57140000000000013</v>
      </c>
      <c r="G2313" s="1">
        <f t="shared" si="399"/>
        <v>0.28570000000000007</v>
      </c>
      <c r="I2313" s="1">
        <f t="shared" si="400"/>
        <v>6.1478551983283581E-4</v>
      </c>
      <c r="J2313" s="1">
        <f t="shared" si="401"/>
        <v>2.2954618171917562E-5</v>
      </c>
      <c r="K2313" s="1">
        <f t="shared" si="402"/>
        <v>2.4626851011696325E-5</v>
      </c>
      <c r="L2313" s="1">
        <f t="shared" si="403"/>
        <v>0.99933763301098533</v>
      </c>
      <c r="M2313" s="1">
        <f t="shared" si="404"/>
        <v>1.0000000000000018</v>
      </c>
      <c r="O2313" s="1">
        <f t="shared" si="405"/>
        <v>6.0136310713978933E-10</v>
      </c>
      <c r="P2313" s="1">
        <f t="shared" si="406"/>
        <v>2.245345744451696E-11</v>
      </c>
      <c r="Q2313" s="1">
        <f t="shared" si="407"/>
        <v>2.408918096751728E-11</v>
      </c>
    </row>
    <row r="2314" spans="1:17" x14ac:dyDescent="0.2">
      <c r="A2314" s="1">
        <v>2308</v>
      </c>
      <c r="B2314" s="1">
        <f t="shared" si="408"/>
        <v>285.8</v>
      </c>
      <c r="C2314" s="1">
        <v>0.02</v>
      </c>
      <c r="D2314" s="1">
        <v>0.01</v>
      </c>
      <c r="E2314" s="1">
        <v>2E-3</v>
      </c>
      <c r="F2314" s="1">
        <f t="shared" si="398"/>
        <v>0.5716</v>
      </c>
      <c r="G2314" s="1">
        <f t="shared" si="399"/>
        <v>0.2858</v>
      </c>
      <c r="I2314" s="1">
        <f t="shared" si="400"/>
        <v>6.1281820616937075E-4</v>
      </c>
      <c r="J2314" s="1">
        <f t="shared" si="401"/>
        <v>2.2872562329239865E-5</v>
      </c>
      <c r="K2314" s="1">
        <f t="shared" si="402"/>
        <v>2.4538047398124997E-5</v>
      </c>
      <c r="L2314" s="1">
        <f t="shared" si="403"/>
        <v>0.999339771184105</v>
      </c>
      <c r="M2314" s="1">
        <f t="shared" si="404"/>
        <v>1.0000000000000018</v>
      </c>
      <c r="O2314" s="1">
        <f t="shared" si="405"/>
        <v>5.964490319825604E-10</v>
      </c>
      <c r="P2314" s="1">
        <f t="shared" si="406"/>
        <v>2.2261606334302394E-11</v>
      </c>
      <c r="Q2314" s="1">
        <f t="shared" si="407"/>
        <v>2.3882604123071411E-11</v>
      </c>
    </row>
    <row r="2315" spans="1:17" x14ac:dyDescent="0.2">
      <c r="A2315" s="1">
        <v>2309</v>
      </c>
      <c r="B2315" s="1">
        <f t="shared" si="408"/>
        <v>285.89999999999998</v>
      </c>
      <c r="C2315" s="1">
        <v>0.02</v>
      </c>
      <c r="D2315" s="1">
        <v>0.01</v>
      </c>
      <c r="E2315" s="1">
        <v>2E-3</v>
      </c>
      <c r="F2315" s="1">
        <f t="shared" si="398"/>
        <v>0.57179999999999997</v>
      </c>
      <c r="G2315" s="1">
        <f t="shared" si="399"/>
        <v>0.28589999999999999</v>
      </c>
      <c r="I2315" s="1">
        <f t="shared" si="400"/>
        <v>6.1085718790962874E-4</v>
      </c>
      <c r="J2315" s="1">
        <f t="shared" si="401"/>
        <v>2.2790803078839255E-5</v>
      </c>
      <c r="K2315" s="1">
        <f t="shared" si="402"/>
        <v>2.4449568209655955E-5</v>
      </c>
      <c r="L2315" s="1">
        <f t="shared" si="403"/>
        <v>0.99934190244080356</v>
      </c>
      <c r="M2315" s="1">
        <f t="shared" si="404"/>
        <v>1.0000000000000018</v>
      </c>
      <c r="O2315" s="1">
        <f t="shared" si="405"/>
        <v>5.9157511248896234E-10</v>
      </c>
      <c r="P2315" s="1">
        <f t="shared" si="406"/>
        <v>2.2071397639136464E-11</v>
      </c>
      <c r="Q2315" s="1">
        <f t="shared" si="407"/>
        <v>2.3677802848533511E-11</v>
      </c>
    </row>
    <row r="2316" spans="1:17" x14ac:dyDescent="0.2">
      <c r="A2316" s="1">
        <v>2310</v>
      </c>
      <c r="B2316" s="1">
        <f t="shared" si="408"/>
        <v>286</v>
      </c>
      <c r="C2316" s="1">
        <v>0.02</v>
      </c>
      <c r="D2316" s="1">
        <v>0.01</v>
      </c>
      <c r="E2316" s="1">
        <v>2E-3</v>
      </c>
      <c r="F2316" s="1">
        <f t="shared" si="398"/>
        <v>0.57200000000000006</v>
      </c>
      <c r="G2316" s="1">
        <f t="shared" si="399"/>
        <v>0.28600000000000003</v>
      </c>
      <c r="I2316" s="1">
        <f t="shared" si="400"/>
        <v>6.089024449083179E-4</v>
      </c>
      <c r="J2316" s="1">
        <f t="shared" si="401"/>
        <v>2.2709339334610486E-5</v>
      </c>
      <c r="K2316" s="1">
        <f t="shared" si="402"/>
        <v>2.4361412242451519E-5</v>
      </c>
      <c r="L2316" s="1">
        <f t="shared" si="403"/>
        <v>0.99934402680351631</v>
      </c>
      <c r="M2316" s="1">
        <f t="shared" si="404"/>
        <v>1.0000000000000018</v>
      </c>
      <c r="O2316" s="1">
        <f t="shared" si="405"/>
        <v>5.8674102052455253E-10</v>
      </c>
      <c r="P2316" s="1">
        <f t="shared" si="406"/>
        <v>2.1882817269084843E-11</v>
      </c>
      <c r="Q2316" s="1">
        <f t="shared" si="407"/>
        <v>2.3474761844169551E-11</v>
      </c>
    </row>
    <row r="2317" spans="1:17" x14ac:dyDescent="0.2">
      <c r="A2317" s="1">
        <v>2311</v>
      </c>
      <c r="B2317" s="1">
        <f t="shared" si="408"/>
        <v>286.10000000000002</v>
      </c>
      <c r="C2317" s="1">
        <v>0.02</v>
      </c>
      <c r="D2317" s="1">
        <v>0.01</v>
      </c>
      <c r="E2317" s="1">
        <v>2E-3</v>
      </c>
      <c r="F2317" s="1">
        <f t="shared" si="398"/>
        <v>0.57220000000000004</v>
      </c>
      <c r="G2317" s="1">
        <f t="shared" si="399"/>
        <v>0.28610000000000002</v>
      </c>
      <c r="I2317" s="1">
        <f t="shared" si="400"/>
        <v>6.0695395708461124E-4</v>
      </c>
      <c r="J2317" s="1">
        <f t="shared" si="401"/>
        <v>2.26281700144874E-5</v>
      </c>
      <c r="K2317" s="1">
        <f t="shared" si="402"/>
        <v>2.4273578297225722E-5</v>
      </c>
      <c r="L2317" s="1">
        <f t="shared" si="403"/>
        <v>0.99934614429460533</v>
      </c>
      <c r="M2317" s="1">
        <f t="shared" si="404"/>
        <v>1.0000000000000016</v>
      </c>
      <c r="O2317" s="1">
        <f t="shared" si="405"/>
        <v>5.8194643063625529E-10</v>
      </c>
      <c r="P2317" s="1">
        <f t="shared" si="406"/>
        <v>2.1695851255362306E-11</v>
      </c>
      <c r="Q2317" s="1">
        <f t="shared" si="407"/>
        <v>2.3273465942443776E-11</v>
      </c>
    </row>
    <row r="2318" spans="1:17" x14ac:dyDescent="0.2">
      <c r="A2318" s="1">
        <v>2312</v>
      </c>
      <c r="B2318" s="1">
        <f t="shared" si="408"/>
        <v>286.20000000000005</v>
      </c>
      <c r="C2318" s="1">
        <v>0.02</v>
      </c>
      <c r="D2318" s="1">
        <v>0.01</v>
      </c>
      <c r="E2318" s="1">
        <v>2E-3</v>
      </c>
      <c r="F2318" s="1">
        <f t="shared" si="398"/>
        <v>0.57240000000000013</v>
      </c>
      <c r="G2318" s="1">
        <f t="shared" si="399"/>
        <v>0.28620000000000007</v>
      </c>
      <c r="I2318" s="1">
        <f t="shared" si="400"/>
        <v>6.0501170442194051E-4</v>
      </c>
      <c r="J2318" s="1">
        <f t="shared" si="401"/>
        <v>2.2547294040427653E-5</v>
      </c>
      <c r="K2318" s="1">
        <f t="shared" si="402"/>
        <v>2.4186065179226706E-5</v>
      </c>
      <c r="L2318" s="1">
        <f t="shared" si="403"/>
        <v>0.99934825493636004</v>
      </c>
      <c r="M2318" s="1">
        <f t="shared" si="404"/>
        <v>1.0000000000000016</v>
      </c>
      <c r="O2318" s="1">
        <f t="shared" si="405"/>
        <v>5.7719102003045725E-10</v>
      </c>
      <c r="P2318" s="1">
        <f t="shared" si="406"/>
        <v>2.1510485749288815E-11</v>
      </c>
      <c r="Q2318" s="1">
        <f t="shared" si="407"/>
        <v>2.307390010687326E-11</v>
      </c>
    </row>
    <row r="2319" spans="1:17" x14ac:dyDescent="0.2">
      <c r="A2319" s="1">
        <v>2313</v>
      </c>
      <c r="B2319" s="1">
        <f t="shared" si="408"/>
        <v>286.3</v>
      </c>
      <c r="C2319" s="1">
        <v>0.02</v>
      </c>
      <c r="D2319" s="1">
        <v>0.01</v>
      </c>
      <c r="E2319" s="1">
        <v>2E-3</v>
      </c>
      <c r="F2319" s="1">
        <f t="shared" si="398"/>
        <v>0.5726</v>
      </c>
      <c r="G2319" s="1">
        <f t="shared" si="399"/>
        <v>0.2863</v>
      </c>
      <c r="I2319" s="1">
        <f t="shared" si="400"/>
        <v>6.0307566696779025E-4</v>
      </c>
      <c r="J2319" s="1">
        <f t="shared" si="401"/>
        <v>2.2466710338397455E-5</v>
      </c>
      <c r="K2319" s="1">
        <f t="shared" si="402"/>
        <v>2.4098871698219177E-5</v>
      </c>
      <c r="L2319" s="1">
        <f t="shared" si="403"/>
        <v>0.9993503587509972</v>
      </c>
      <c r="M2319" s="1">
        <f t="shared" si="404"/>
        <v>1.0000000000000016</v>
      </c>
      <c r="O2319" s="1">
        <f t="shared" si="405"/>
        <v>5.7247446855127241E-10</v>
      </c>
      <c r="P2319" s="1">
        <f t="shared" si="406"/>
        <v>2.1326707021254084E-11</v>
      </c>
      <c r="Q2319" s="1">
        <f t="shared" si="407"/>
        <v>2.2876049430891987E-11</v>
      </c>
    </row>
    <row r="2320" spans="1:17" x14ac:dyDescent="0.2">
      <c r="A2320" s="1">
        <v>2314</v>
      </c>
      <c r="B2320" s="1">
        <f t="shared" si="408"/>
        <v>286.39999999999998</v>
      </c>
      <c r="C2320" s="1">
        <v>0.02</v>
      </c>
      <c r="D2320" s="1">
        <v>0.01</v>
      </c>
      <c r="E2320" s="1">
        <v>2E-3</v>
      </c>
      <c r="F2320" s="1">
        <f t="shared" si="398"/>
        <v>0.57279999999999998</v>
      </c>
      <c r="G2320" s="1">
        <f t="shared" si="399"/>
        <v>0.28639999999999999</v>
      </c>
      <c r="I2320" s="1">
        <f t="shared" si="400"/>
        <v>6.0114582483349337E-4</v>
      </c>
      <c r="J2320" s="1">
        <f t="shared" si="401"/>
        <v>2.2386417838356399E-5</v>
      </c>
      <c r="K2320" s="1">
        <f t="shared" si="402"/>
        <v>2.4011996668466952E-5</v>
      </c>
      <c r="L2320" s="1">
        <f t="shared" si="403"/>
        <v>0.99935245576066134</v>
      </c>
      <c r="M2320" s="1">
        <f t="shared" si="404"/>
        <v>1.0000000000000016</v>
      </c>
      <c r="O2320" s="1">
        <f t="shared" si="405"/>
        <v>5.6779645865898678E-10</v>
      </c>
      <c r="P2320" s="1">
        <f t="shared" si="406"/>
        <v>2.1144501459691306E-11</v>
      </c>
      <c r="Q2320" s="1">
        <f t="shared" si="407"/>
        <v>2.2679899136724899E-11</v>
      </c>
    </row>
    <row r="2321" spans="1:17" x14ac:dyDescent="0.2">
      <c r="A2321" s="1">
        <v>2315</v>
      </c>
      <c r="B2321" s="1">
        <f t="shared" si="408"/>
        <v>286.5</v>
      </c>
      <c r="C2321" s="1">
        <v>0.02</v>
      </c>
      <c r="D2321" s="1">
        <v>0.01</v>
      </c>
      <c r="E2321" s="1">
        <v>2E-3</v>
      </c>
      <c r="F2321" s="1">
        <f t="shared" si="398"/>
        <v>0.57300000000000006</v>
      </c>
      <c r="G2321" s="1">
        <f t="shared" si="399"/>
        <v>0.28650000000000003</v>
      </c>
      <c r="I2321" s="1">
        <f t="shared" si="400"/>
        <v>5.9922215819402619E-4</v>
      </c>
      <c r="J2321" s="1">
        <f t="shared" si="401"/>
        <v>2.2306415474242331E-5</v>
      </c>
      <c r="K2321" s="1">
        <f t="shared" si="402"/>
        <v>2.3925438908715554E-5</v>
      </c>
      <c r="L2321" s="1">
        <f t="shared" si="403"/>
        <v>0.99935454598742468</v>
      </c>
      <c r="M2321" s="1">
        <f t="shared" si="404"/>
        <v>1.0000000000000016</v>
      </c>
      <c r="O2321" s="1">
        <f t="shared" si="405"/>
        <v>5.631566754086806E-10</v>
      </c>
      <c r="P2321" s="1">
        <f t="shared" si="406"/>
        <v>2.0963855570059743E-11</v>
      </c>
      <c r="Q2321" s="1">
        <f t="shared" si="407"/>
        <v>2.2485434574271832E-11</v>
      </c>
    </row>
    <row r="2322" spans="1:17" x14ac:dyDescent="0.2">
      <c r="A2322" s="1">
        <v>2316</v>
      </c>
      <c r="B2322" s="1">
        <f t="shared" si="408"/>
        <v>286.60000000000002</v>
      </c>
      <c r="C2322" s="1">
        <v>0.02</v>
      </c>
      <c r="D2322" s="1">
        <v>0.01</v>
      </c>
      <c r="E2322" s="1">
        <v>2E-3</v>
      </c>
      <c r="F2322" s="1">
        <f t="shared" si="398"/>
        <v>0.57320000000000004</v>
      </c>
      <c r="G2322" s="1">
        <f t="shared" si="399"/>
        <v>0.28660000000000002</v>
      </c>
      <c r="I2322" s="1">
        <f t="shared" si="400"/>
        <v>5.9730464728780528E-4</v>
      </c>
      <c r="J2322" s="1">
        <f t="shared" si="401"/>
        <v>2.2226702183956299E-5</v>
      </c>
      <c r="K2322" s="1">
        <f t="shared" si="402"/>
        <v>2.383919724217488E-5</v>
      </c>
      <c r="L2322" s="1">
        <f t="shared" si="403"/>
        <v>0.99935662945328774</v>
      </c>
      <c r="M2322" s="1">
        <f t="shared" si="404"/>
        <v>1.0000000000000018</v>
      </c>
      <c r="O2322" s="1">
        <f t="shared" si="405"/>
        <v>5.5855480642902813E-10</v>
      </c>
      <c r="P2322" s="1">
        <f t="shared" si="406"/>
        <v>2.0784755973836255E-11</v>
      </c>
      <c r="Q2322" s="1">
        <f t="shared" si="407"/>
        <v>2.2292641220001209E-11</v>
      </c>
    </row>
    <row r="2323" spans="1:17" x14ac:dyDescent="0.2">
      <c r="A2323" s="1">
        <v>2317</v>
      </c>
      <c r="B2323" s="1">
        <f t="shared" si="408"/>
        <v>286.70000000000005</v>
      </c>
      <c r="C2323" s="1">
        <v>0.02</v>
      </c>
      <c r="D2323" s="1">
        <v>0.01</v>
      </c>
      <c r="E2323" s="1">
        <v>2E-3</v>
      </c>
      <c r="F2323" s="1">
        <f t="shared" si="398"/>
        <v>0.57340000000000013</v>
      </c>
      <c r="G2323" s="1">
        <f t="shared" si="399"/>
        <v>0.28670000000000007</v>
      </c>
      <c r="I2323" s="1">
        <f t="shared" si="400"/>
        <v>5.9539327241648428E-4</v>
      </c>
      <c r="J2323" s="1">
        <f t="shared" si="401"/>
        <v>2.2147276909347533E-5</v>
      </c>
      <c r="K2323" s="1">
        <f t="shared" si="402"/>
        <v>2.3753270496501955E-5</v>
      </c>
      <c r="L2323" s="1">
        <f t="shared" si="403"/>
        <v>0.9993587061801793</v>
      </c>
      <c r="M2323" s="1">
        <f t="shared" si="404"/>
        <v>1.0000000000000016</v>
      </c>
      <c r="O2323" s="1">
        <f t="shared" si="405"/>
        <v>5.5399054190126481E-10</v>
      </c>
      <c r="P2323" s="1">
        <f t="shared" si="406"/>
        <v>2.0607189407515236E-11</v>
      </c>
      <c r="Q2323" s="1">
        <f t="shared" si="407"/>
        <v>2.2101504675853163E-11</v>
      </c>
    </row>
    <row r="2324" spans="1:17" x14ac:dyDescent="0.2">
      <c r="A2324" s="1">
        <v>2318</v>
      </c>
      <c r="B2324" s="1">
        <f t="shared" si="408"/>
        <v>286.8</v>
      </c>
      <c r="C2324" s="1">
        <v>0.02</v>
      </c>
      <c r="D2324" s="1">
        <v>0.01</v>
      </c>
      <c r="E2324" s="1">
        <v>2E-3</v>
      </c>
      <c r="F2324" s="1">
        <f t="shared" si="398"/>
        <v>0.5736</v>
      </c>
      <c r="G2324" s="1">
        <f t="shared" si="399"/>
        <v>0.2868</v>
      </c>
      <c r="I2324" s="1">
        <f t="shared" si="400"/>
        <v>5.9348801394475147E-4</v>
      </c>
      <c r="J2324" s="1">
        <f t="shared" si="401"/>
        <v>2.2068138596198513E-5</v>
      </c>
      <c r="K2324" s="1">
        <f t="shared" si="402"/>
        <v>2.3667657503783728E-5</v>
      </c>
      <c r="L2324" s="1">
        <f t="shared" si="403"/>
        <v>0.99936077618995689</v>
      </c>
      <c r="M2324" s="1">
        <f t="shared" si="404"/>
        <v>1.0000000000000016</v>
      </c>
      <c r="O2324" s="1">
        <f t="shared" si="405"/>
        <v>5.4946357453832577E-10</v>
      </c>
      <c r="P2324" s="1">
        <f t="shared" si="406"/>
        <v>2.0431142721617316E-11</v>
      </c>
      <c r="Q2324" s="1">
        <f t="shared" si="407"/>
        <v>2.1912010668152169E-11</v>
      </c>
    </row>
    <row r="2325" spans="1:17" x14ac:dyDescent="0.2">
      <c r="A2325" s="1">
        <v>2319</v>
      </c>
      <c r="B2325" s="1">
        <f t="shared" si="408"/>
        <v>286.89999999999998</v>
      </c>
      <c r="C2325" s="1">
        <v>0.02</v>
      </c>
      <c r="D2325" s="1">
        <v>0.01</v>
      </c>
      <c r="E2325" s="1">
        <v>2E-3</v>
      </c>
      <c r="F2325" s="1">
        <f t="shared" si="398"/>
        <v>0.57379999999999998</v>
      </c>
      <c r="G2325" s="1">
        <f t="shared" si="399"/>
        <v>0.28689999999999999</v>
      </c>
      <c r="I2325" s="1">
        <f t="shared" si="400"/>
        <v>5.9158885230012825E-4</v>
      </c>
      <c r="J2325" s="1">
        <f t="shared" si="401"/>
        <v>2.198928619421007E-5</v>
      </c>
      <c r="K2325" s="1">
        <f t="shared" si="402"/>
        <v>2.3582357100519963E-5</v>
      </c>
      <c r="L2325" s="1">
        <f t="shared" si="403"/>
        <v>0.99936283950440674</v>
      </c>
      <c r="M2325" s="1">
        <f t="shared" si="404"/>
        <v>1.0000000000000016</v>
      </c>
      <c r="O2325" s="1">
        <f t="shared" si="405"/>
        <v>5.449735995641654E-10</v>
      </c>
      <c r="P2325" s="1">
        <f t="shared" si="406"/>
        <v>2.0256602879706888E-11</v>
      </c>
      <c r="Q2325" s="1">
        <f t="shared" si="407"/>
        <v>2.1724145046529532E-11</v>
      </c>
    </row>
    <row r="2326" spans="1:17" x14ac:dyDescent="0.2">
      <c r="A2326" s="1">
        <v>2320</v>
      </c>
      <c r="B2326" s="1">
        <f t="shared" si="408"/>
        <v>287</v>
      </c>
      <c r="C2326" s="1">
        <v>0.02</v>
      </c>
      <c r="D2326" s="1">
        <v>0.01</v>
      </c>
      <c r="E2326" s="1">
        <v>2E-3</v>
      </c>
      <c r="F2326" s="1">
        <f t="shared" ref="F2326:F2389" si="409">0.002*B2326</f>
        <v>0.57400000000000007</v>
      </c>
      <c r="G2326" s="1">
        <f t="shared" ref="G2326:G2389" si="410">0.001*B2326</f>
        <v>0.28700000000000003</v>
      </c>
      <c r="I2326" s="1">
        <f t="shared" ref="I2326:I2389" si="411">I2325+$B$3*(-I2325*C2325-I2325*E2325-I2325*D2325)</f>
        <v>5.8969576797276784E-4</v>
      </c>
      <c r="J2326" s="1">
        <f t="shared" ref="J2326:J2389" si="412">J2325+$B$3*(C2325*I2325-J2325*F2325)</f>
        <v>2.1910718656986553E-5</v>
      </c>
      <c r="K2326" s="1">
        <f t="shared" ref="K2326:K2389" si="413">K2325+$B$3*(I2325*D2325-K2325*G2325)</f>
        <v>2.3497368127606173E-5</v>
      </c>
      <c r="L2326" s="1">
        <f t="shared" ref="L2326:L2389" si="414">L2325+$B$3*(I2325*E2325+J2325*F2325+K2325*G2325)</f>
        <v>0.99936489614524426</v>
      </c>
      <c r="M2326" s="1">
        <f t="shared" ref="M2326:M2389" si="415">SUM(I2326:L2326)</f>
        <v>1.0000000000000016</v>
      </c>
      <c r="O2326" s="1">
        <f t="shared" si="405"/>
        <v>5.405203146932299E-10</v>
      </c>
      <c r="P2326" s="1">
        <f t="shared" si="406"/>
        <v>2.0083556957417597E-11</v>
      </c>
      <c r="Q2326" s="1">
        <f t="shared" si="407"/>
        <v>2.1537893782854623E-11</v>
      </c>
    </row>
    <row r="2327" spans="1:17" x14ac:dyDescent="0.2">
      <c r="A2327" s="1">
        <v>2321</v>
      </c>
      <c r="B2327" s="1">
        <f t="shared" si="408"/>
        <v>287.10000000000002</v>
      </c>
      <c r="C2327" s="1">
        <v>0.02</v>
      </c>
      <c r="D2327" s="1">
        <v>0.01</v>
      </c>
      <c r="E2327" s="1">
        <v>2E-3</v>
      </c>
      <c r="F2327" s="1">
        <f t="shared" si="409"/>
        <v>0.57420000000000004</v>
      </c>
      <c r="G2327" s="1">
        <f t="shared" si="410"/>
        <v>0.28710000000000002</v>
      </c>
      <c r="I2327" s="1">
        <f t="shared" si="411"/>
        <v>5.8780874151525501E-4</v>
      </c>
      <c r="J2327" s="1">
        <f t="shared" si="412"/>
        <v>2.1832434942021059E-5</v>
      </c>
      <c r="K2327" s="1">
        <f t="shared" si="413"/>
        <v>2.3412689430316644E-5</v>
      </c>
      <c r="L2327" s="1">
        <f t="shared" si="414"/>
        <v>0.99936694613411403</v>
      </c>
      <c r="M2327" s="1">
        <f t="shared" si="415"/>
        <v>1.0000000000000016</v>
      </c>
      <c r="O2327" s="1">
        <f t="shared" si="405"/>
        <v>5.3610342011011291E-10</v>
      </c>
      <c r="P2327" s="1">
        <f t="shared" si="406"/>
        <v>1.9911992141486835E-11</v>
      </c>
      <c r="Q2327" s="1">
        <f t="shared" si="407"/>
        <v>2.1353242970176042E-11</v>
      </c>
    </row>
    <row r="2328" spans="1:17" x14ac:dyDescent="0.2">
      <c r="A2328" s="1">
        <v>2322</v>
      </c>
      <c r="B2328" s="1">
        <f t="shared" si="408"/>
        <v>287.20000000000005</v>
      </c>
      <c r="C2328" s="1">
        <v>0.02</v>
      </c>
      <c r="D2328" s="1">
        <v>0.01</v>
      </c>
      <c r="E2328" s="1">
        <v>2E-3</v>
      </c>
      <c r="F2328" s="1">
        <f t="shared" si="409"/>
        <v>0.57440000000000013</v>
      </c>
      <c r="G2328" s="1">
        <f t="shared" si="410"/>
        <v>0.28720000000000007</v>
      </c>
      <c r="I2328" s="1">
        <f t="shared" si="411"/>
        <v>5.8592775354240618E-4</v>
      </c>
      <c r="J2328" s="1">
        <f t="shared" si="412"/>
        <v>2.1754434010680719E-5</v>
      </c>
      <c r="K2328" s="1">
        <f t="shared" si="413"/>
        <v>2.3328319858287508E-5</v>
      </c>
      <c r="L2328" s="1">
        <f t="shared" si="414"/>
        <v>0.99936898949259023</v>
      </c>
      <c r="M2328" s="1">
        <f t="shared" si="415"/>
        <v>1.0000000000000016</v>
      </c>
      <c r="O2328" s="1">
        <f t="shared" si="405"/>
        <v>5.3172261844936825E-10</v>
      </c>
      <c r="P2328" s="1">
        <f t="shared" si="406"/>
        <v>1.9741895728798186E-11</v>
      </c>
      <c r="Q2328" s="1">
        <f t="shared" si="407"/>
        <v>2.117017882167154E-11</v>
      </c>
    </row>
    <row r="2329" spans="1:17" x14ac:dyDescent="0.2">
      <c r="A2329" s="1">
        <v>2323</v>
      </c>
      <c r="B2329" s="1">
        <f t="shared" si="408"/>
        <v>287.3</v>
      </c>
      <c r="C2329" s="1">
        <v>0.02</v>
      </c>
      <c r="D2329" s="1">
        <v>0.01</v>
      </c>
      <c r="E2329" s="1">
        <v>2E-3</v>
      </c>
      <c r="F2329" s="1">
        <f t="shared" si="409"/>
        <v>0.5746</v>
      </c>
      <c r="G2329" s="1">
        <f t="shared" si="410"/>
        <v>0.2873</v>
      </c>
      <c r="I2329" s="1">
        <f t="shared" si="411"/>
        <v>5.8405278473107043E-4</v>
      </c>
      <c r="J2329" s="1">
        <f t="shared" si="412"/>
        <v>2.1676714828192031E-5</v>
      </c>
      <c r="K2329" s="1">
        <f t="shared" si="413"/>
        <v>2.3244258265499898E-5</v>
      </c>
      <c r="L2329" s="1">
        <f t="shared" si="414"/>
        <v>0.99937102624217689</v>
      </c>
      <c r="M2329" s="1">
        <f t="shared" si="415"/>
        <v>1.0000000000000016</v>
      </c>
      <c r="O2329" s="1">
        <f t="shared" si="405"/>
        <v>5.2737761477548655E-10</v>
      </c>
      <c r="P2329" s="1">
        <f t="shared" si="406"/>
        <v>1.9573255125432135E-11</v>
      </c>
      <c r="Q2329" s="1">
        <f t="shared" si="407"/>
        <v>2.0988687669607128E-11</v>
      </c>
    </row>
    <row r="2330" spans="1:17" x14ac:dyDescent="0.2">
      <c r="A2330" s="1">
        <v>2324</v>
      </c>
      <c r="B2330" s="1">
        <f t="shared" si="408"/>
        <v>287.39999999999998</v>
      </c>
      <c r="C2330" s="1">
        <v>0.02</v>
      </c>
      <c r="D2330" s="1">
        <v>0.01</v>
      </c>
      <c r="E2330" s="1">
        <v>2E-3</v>
      </c>
      <c r="F2330" s="1">
        <f t="shared" si="409"/>
        <v>0.57479999999999998</v>
      </c>
      <c r="G2330" s="1">
        <f t="shared" si="410"/>
        <v>0.28739999999999999</v>
      </c>
      <c r="I2330" s="1">
        <f t="shared" si="411"/>
        <v>5.8218381581993104E-4</v>
      </c>
      <c r="J2330" s="1">
        <f t="shared" si="412"/>
        <v>2.159927636362626E-5</v>
      </c>
      <c r="K2330" s="1">
        <f t="shared" si="413"/>
        <v>2.3160503510263155E-5</v>
      </c>
      <c r="L2330" s="1">
        <f t="shared" si="414"/>
        <v>0.99937305640430785</v>
      </c>
      <c r="M2330" s="1">
        <f t="shared" si="415"/>
        <v>1.0000000000000018</v>
      </c>
      <c r="O2330" s="1">
        <f t="shared" si="405"/>
        <v>5.2306811656304557E-10</v>
      </c>
      <c r="P2330" s="1">
        <f t="shared" si="406"/>
        <v>1.9406057845725352E-11</v>
      </c>
      <c r="Q2330" s="1">
        <f t="shared" si="407"/>
        <v>2.0808755964305553E-11</v>
      </c>
    </row>
    <row r="2331" spans="1:17" x14ac:dyDescent="0.2">
      <c r="A2331" s="1">
        <v>2325</v>
      </c>
      <c r="B2331" s="1">
        <f t="shared" si="408"/>
        <v>287.5</v>
      </c>
      <c r="C2331" s="1">
        <v>0.02</v>
      </c>
      <c r="D2331" s="1">
        <v>0.01</v>
      </c>
      <c r="E2331" s="1">
        <v>2E-3</v>
      </c>
      <c r="F2331" s="1">
        <f t="shared" si="409"/>
        <v>0.57500000000000007</v>
      </c>
      <c r="G2331" s="1">
        <f t="shared" si="410"/>
        <v>0.28750000000000003</v>
      </c>
      <c r="I2331" s="1">
        <f t="shared" si="411"/>
        <v>5.8032082760930731E-4</v>
      </c>
      <c r="J2331" s="1">
        <f t="shared" si="412"/>
        <v>2.1522117589884883E-5</v>
      </c>
      <c r="K2331" s="1">
        <f t="shared" si="413"/>
        <v>2.3077054455198122E-5</v>
      </c>
      <c r="L2331" s="1">
        <f t="shared" si="414"/>
        <v>0.99937508000034725</v>
      </c>
      <c r="M2331" s="1">
        <f t="shared" si="415"/>
        <v>1.0000000000000016</v>
      </c>
      <c r="O2331" s="1">
        <f t="shared" si="405"/>
        <v>5.1879383367700986E-10</v>
      </c>
      <c r="P2331" s="1">
        <f t="shared" si="406"/>
        <v>1.9240291511337635E-11</v>
      </c>
      <c r="Q2331" s="1">
        <f t="shared" si="407"/>
        <v>2.0630370273123281E-11</v>
      </c>
    </row>
    <row r="2332" spans="1:17" x14ac:dyDescent="0.2">
      <c r="A2332" s="1">
        <v>2326</v>
      </c>
      <c r="B2332" s="1">
        <f t="shared" si="408"/>
        <v>287.60000000000002</v>
      </c>
      <c r="C2332" s="1">
        <v>0.02</v>
      </c>
      <c r="D2332" s="1">
        <v>0.01</v>
      </c>
      <c r="E2332" s="1">
        <v>2E-3</v>
      </c>
      <c r="F2332" s="1">
        <f t="shared" si="409"/>
        <v>0.57520000000000004</v>
      </c>
      <c r="G2332" s="1">
        <f t="shared" si="410"/>
        <v>0.28760000000000002</v>
      </c>
      <c r="I2332" s="1">
        <f t="shared" si="411"/>
        <v>5.7846380096095748E-4</v>
      </c>
      <c r="J2332" s="1">
        <f t="shared" si="412"/>
        <v>2.1445237483685117E-5</v>
      </c>
      <c r="K2332" s="1">
        <f t="shared" si="413"/>
        <v>2.2993909967220483E-5</v>
      </c>
      <c r="L2332" s="1">
        <f t="shared" si="414"/>
        <v>0.99937709705158972</v>
      </c>
      <c r="M2332" s="1">
        <f t="shared" si="415"/>
        <v>1.0000000000000016</v>
      </c>
      <c r="O2332" s="1">
        <f t="shared" si="405"/>
        <v>5.1455447835319843E-10</v>
      </c>
      <c r="P2332" s="1">
        <f t="shared" si="406"/>
        <v>1.9075943850327163E-11</v>
      </c>
      <c r="Q2332" s="1">
        <f t="shared" si="407"/>
        <v>2.0453517279436648E-11</v>
      </c>
    </row>
    <row r="2333" spans="1:17" x14ac:dyDescent="0.2">
      <c r="A2333" s="1">
        <v>2327</v>
      </c>
      <c r="B2333" s="1">
        <f t="shared" si="408"/>
        <v>287.70000000000005</v>
      </c>
      <c r="C2333" s="1">
        <v>0.02</v>
      </c>
      <c r="D2333" s="1">
        <v>0.01</v>
      </c>
      <c r="E2333" s="1">
        <v>2E-3</v>
      </c>
      <c r="F2333" s="1">
        <f t="shared" si="409"/>
        <v>0.57540000000000013</v>
      </c>
      <c r="G2333" s="1">
        <f t="shared" si="410"/>
        <v>0.28770000000000007</v>
      </c>
      <c r="I2333" s="1">
        <f t="shared" si="411"/>
        <v>5.7661271679788244E-4</v>
      </c>
      <c r="J2333" s="1">
        <f t="shared" si="412"/>
        <v>2.1368635025545463E-5</v>
      </c>
      <c r="K2333" s="1">
        <f t="shared" si="413"/>
        <v>2.2911068917524178E-5</v>
      </c>
      <c r="L2333" s="1">
        <f t="shared" si="414"/>
        <v>0.99937910757926063</v>
      </c>
      <c r="M2333" s="1">
        <f t="shared" si="415"/>
        <v>1.0000000000000016</v>
      </c>
      <c r="O2333" s="1">
        <f t="shared" si="405"/>
        <v>5.1034976517891884E-10</v>
      </c>
      <c r="P2333" s="1">
        <f t="shared" si="406"/>
        <v>1.8913002696233973E-11</v>
      </c>
      <c r="Q2333" s="1">
        <f t="shared" si="407"/>
        <v>2.0278183781637041E-11</v>
      </c>
    </row>
    <row r="2334" spans="1:17" x14ac:dyDescent="0.2">
      <c r="A2334" s="1">
        <v>2328</v>
      </c>
      <c r="B2334" s="1">
        <f t="shared" si="408"/>
        <v>287.8</v>
      </c>
      <c r="C2334" s="1">
        <v>0.02</v>
      </c>
      <c r="D2334" s="1">
        <v>0.01</v>
      </c>
      <c r="E2334" s="1">
        <v>2E-3</v>
      </c>
      <c r="F2334" s="1">
        <f t="shared" si="409"/>
        <v>0.5756</v>
      </c>
      <c r="G2334" s="1">
        <f t="shared" si="410"/>
        <v>0.2878</v>
      </c>
      <c r="I2334" s="1">
        <f t="shared" si="411"/>
        <v>5.7476755610412922E-4</v>
      </c>
      <c r="J2334" s="1">
        <f t="shared" si="412"/>
        <v>2.1292309199771342E-5</v>
      </c>
      <c r="K2334" s="1">
        <f t="shared" si="413"/>
        <v>2.2828530181564889E-5</v>
      </c>
      <c r="L2334" s="1">
        <f t="shared" si="414"/>
        <v>0.99938111160451615</v>
      </c>
      <c r="M2334" s="1">
        <f t="shared" si="415"/>
        <v>1.0000000000000016</v>
      </c>
      <c r="O2334" s="1">
        <f t="shared" si="405"/>
        <v>5.0617941107374037E-10</v>
      </c>
      <c r="P2334" s="1">
        <f t="shared" si="406"/>
        <v>1.8751455987170694E-11</v>
      </c>
      <c r="Q2334" s="1">
        <f t="shared" si="407"/>
        <v>2.0104356692134121E-11</v>
      </c>
    </row>
    <row r="2335" spans="1:17" x14ac:dyDescent="0.2">
      <c r="A2335" s="1">
        <v>2329</v>
      </c>
      <c r="B2335" s="1">
        <f t="shared" si="408"/>
        <v>287.89999999999998</v>
      </c>
      <c r="C2335" s="1">
        <v>0.02</v>
      </c>
      <c r="D2335" s="1">
        <v>0.01</v>
      </c>
      <c r="E2335" s="1">
        <v>2E-3</v>
      </c>
      <c r="F2335" s="1">
        <f t="shared" si="409"/>
        <v>0.57579999999999998</v>
      </c>
      <c r="G2335" s="1">
        <f t="shared" si="410"/>
        <v>0.28789999999999999</v>
      </c>
      <c r="I2335" s="1">
        <f t="shared" si="411"/>
        <v>5.7292829992459601E-4</v>
      </c>
      <c r="J2335" s="1">
        <f t="shared" si="412"/>
        <v>2.1216258994440764E-5</v>
      </c>
      <c r="K2335" s="1">
        <f t="shared" si="413"/>
        <v>2.2746292639043581E-5</v>
      </c>
      <c r="L2335" s="1">
        <f t="shared" si="414"/>
        <v>0.99938310914844353</v>
      </c>
      <c r="M2335" s="1">
        <f t="shared" si="415"/>
        <v>1.0000000000000016</v>
      </c>
      <c r="O2335" s="1">
        <f t="shared" si="405"/>
        <v>5.020431352704418E-10</v>
      </c>
      <c r="P2335" s="1">
        <f t="shared" si="406"/>
        <v>1.8591291764921735E-11</v>
      </c>
      <c r="Q2335" s="1">
        <f t="shared" si="407"/>
        <v>1.9932023036368366E-11</v>
      </c>
    </row>
    <row r="2336" spans="1:17" x14ac:dyDescent="0.2">
      <c r="A2336" s="1">
        <v>2330</v>
      </c>
      <c r="B2336" s="1">
        <f t="shared" si="408"/>
        <v>288</v>
      </c>
      <c r="C2336" s="1">
        <v>0.02</v>
      </c>
      <c r="D2336" s="1">
        <v>0.01</v>
      </c>
      <c r="E2336" s="1">
        <v>2E-3</v>
      </c>
      <c r="F2336" s="1">
        <f t="shared" si="409"/>
        <v>0.57600000000000007</v>
      </c>
      <c r="G2336" s="1">
        <f t="shared" si="410"/>
        <v>0.28800000000000003</v>
      </c>
      <c r="I2336" s="1">
        <f t="shared" si="411"/>
        <v>5.7109492936483733E-4</v>
      </c>
      <c r="J2336" s="1">
        <f t="shared" si="412"/>
        <v>2.1140483401390058E-5</v>
      </c>
      <c r="K2336" s="1">
        <f t="shared" si="413"/>
        <v>2.2664355173890114E-5</v>
      </c>
      <c r="L2336" s="1">
        <f t="shared" si="414"/>
        <v>0.99938510023206151</v>
      </c>
      <c r="M2336" s="1">
        <f t="shared" si="415"/>
        <v>1.0000000000000016</v>
      </c>
      <c r="O2336" s="1">
        <f t="shared" si="405"/>
        <v>4.9794065929611136E-10</v>
      </c>
      <c r="P2336" s="1">
        <f t="shared" si="406"/>
        <v>1.8432498174050148E-11</v>
      </c>
      <c r="Q2336" s="1">
        <f t="shared" si="407"/>
        <v>1.9761169951832056E-11</v>
      </c>
    </row>
    <row r="2337" spans="1:17" x14ac:dyDescent="0.2">
      <c r="A2337" s="1">
        <v>2331</v>
      </c>
      <c r="B2337" s="1">
        <f t="shared" si="408"/>
        <v>288.10000000000002</v>
      </c>
      <c r="C2337" s="1">
        <v>0.02</v>
      </c>
      <c r="D2337" s="1">
        <v>0.01</v>
      </c>
      <c r="E2337" s="1">
        <v>2E-3</v>
      </c>
      <c r="F2337" s="1">
        <f t="shared" si="409"/>
        <v>0.57620000000000005</v>
      </c>
      <c r="G2337" s="1">
        <f t="shared" si="410"/>
        <v>0.28810000000000002</v>
      </c>
      <c r="I2337" s="1">
        <f t="shared" si="411"/>
        <v>5.6926742559086987E-4</v>
      </c>
      <c r="J2337" s="1">
        <f t="shared" si="412"/>
        <v>2.1064981416199665E-5</v>
      </c>
      <c r="K2337" s="1">
        <f t="shared" si="413"/>
        <v>2.2582716674246917E-5</v>
      </c>
      <c r="L2337" s="1">
        <f t="shared" si="414"/>
        <v>0.99938708487632033</v>
      </c>
      <c r="M2337" s="1">
        <f t="shared" si="415"/>
        <v>1.0000000000000016</v>
      </c>
      <c r="O2337" s="1">
        <f t="shared" si="405"/>
        <v>4.9387170695339148E-10</v>
      </c>
      <c r="P2337" s="1">
        <f t="shared" si="406"/>
        <v>1.827506346101187E-11</v>
      </c>
      <c r="Q2337" s="1">
        <f t="shared" si="407"/>
        <v>1.9591784687098415E-11</v>
      </c>
    </row>
    <row r="2338" spans="1:17" x14ac:dyDescent="0.2">
      <c r="A2338" s="1">
        <v>2332</v>
      </c>
      <c r="B2338" s="1">
        <f t="shared" si="408"/>
        <v>288.20000000000005</v>
      </c>
      <c r="C2338" s="1">
        <v>0.02</v>
      </c>
      <c r="D2338" s="1">
        <v>0.01</v>
      </c>
      <c r="E2338" s="1">
        <v>2E-3</v>
      </c>
      <c r="F2338" s="1">
        <f t="shared" si="409"/>
        <v>0.57640000000000013</v>
      </c>
      <c r="G2338" s="1">
        <f t="shared" si="410"/>
        <v>0.28820000000000007</v>
      </c>
      <c r="I2338" s="1">
        <f t="shared" si="411"/>
        <v>5.6744576982897907E-4</v>
      </c>
      <c r="J2338" s="1">
        <f t="shared" si="412"/>
        <v>2.0989752038179978E-5</v>
      </c>
      <c r="K2338" s="1">
        <f t="shared" si="413"/>
        <v>2.2501376032452735E-5</v>
      </c>
      <c r="L2338" s="1">
        <f t="shared" si="414"/>
        <v>0.99938906310210207</v>
      </c>
      <c r="M2338" s="1">
        <f t="shared" si="415"/>
        <v>1.0000000000000018</v>
      </c>
      <c r="O2338" s="1">
        <f t="shared" si="405"/>
        <v>4.8983600430189133E-10</v>
      </c>
      <c r="P2338" s="1">
        <f t="shared" si="406"/>
        <v>1.8118975973278087E-11</v>
      </c>
      <c r="Q2338" s="1">
        <f t="shared" si="407"/>
        <v>1.9423854600859704E-11</v>
      </c>
    </row>
    <row r="2339" spans="1:17" x14ac:dyDescent="0.2">
      <c r="A2339" s="1">
        <v>2333</v>
      </c>
      <c r="B2339" s="1">
        <f t="shared" si="408"/>
        <v>288.3</v>
      </c>
      <c r="C2339" s="1">
        <v>0.02</v>
      </c>
      <c r="D2339" s="1">
        <v>0.01</v>
      </c>
      <c r="E2339" s="1">
        <v>2E-3</v>
      </c>
      <c r="F2339" s="1">
        <f t="shared" si="409"/>
        <v>0.5766</v>
      </c>
      <c r="G2339" s="1">
        <f t="shared" si="410"/>
        <v>0.2883</v>
      </c>
      <c r="I2339" s="1">
        <f t="shared" si="411"/>
        <v>5.6562994336552632E-4</v>
      </c>
      <c r="J2339" s="1">
        <f t="shared" si="412"/>
        <v>2.0914794270357242E-5</v>
      </c>
      <c r="K2339" s="1">
        <f t="shared" si="413"/>
        <v>2.2420332145026427E-5</v>
      </c>
      <c r="L2339" s="1">
        <f t="shared" si="414"/>
        <v>0.99939103493022075</v>
      </c>
      <c r="M2339" s="1">
        <f t="shared" si="415"/>
        <v>1.0000000000000016</v>
      </c>
      <c r="O2339" s="1">
        <f t="shared" si="405"/>
        <v>4.858332796397403E-10</v>
      </c>
      <c r="P2339" s="1">
        <f t="shared" si="406"/>
        <v>1.7964224158464878E-11</v>
      </c>
      <c r="Q2339" s="1">
        <f t="shared" si="407"/>
        <v>1.9257367160973314E-11</v>
      </c>
    </row>
    <row r="2340" spans="1:17" x14ac:dyDescent="0.2">
      <c r="A2340" s="1">
        <v>2334</v>
      </c>
      <c r="B2340" s="1">
        <f t="shared" si="408"/>
        <v>288.39999999999998</v>
      </c>
      <c r="C2340" s="1">
        <v>0.02</v>
      </c>
      <c r="D2340" s="1">
        <v>0.01</v>
      </c>
      <c r="E2340" s="1">
        <v>2E-3</v>
      </c>
      <c r="F2340" s="1">
        <f t="shared" si="409"/>
        <v>0.57679999999999998</v>
      </c>
      <c r="G2340" s="1">
        <f t="shared" si="410"/>
        <v>0.28839999999999999</v>
      </c>
      <c r="I2340" s="1">
        <f t="shared" si="411"/>
        <v>5.6381992754675665E-4</v>
      </c>
      <c r="J2340" s="1">
        <f t="shared" si="412"/>
        <v>2.0840107119459496E-5</v>
      </c>
      <c r="K2340" s="1">
        <f t="shared" si="413"/>
        <v>2.233958391265084E-5</v>
      </c>
      <c r="L2340" s="1">
        <f t="shared" si="414"/>
        <v>0.99939300038142276</v>
      </c>
      <c r="M2340" s="1">
        <f t="shared" si="415"/>
        <v>1.0000000000000016</v>
      </c>
      <c r="O2340" s="1">
        <f t="shared" si="405"/>
        <v>4.8186326348529364E-10</v>
      </c>
      <c r="P2340" s="1">
        <f t="shared" si="406"/>
        <v>1.7810796563470314E-11</v>
      </c>
      <c r="Q2340" s="1">
        <f t="shared" si="407"/>
        <v>1.9092309943516154E-11</v>
      </c>
    </row>
    <row r="2341" spans="1:17" x14ac:dyDescent="0.2">
      <c r="A2341" s="1">
        <v>2335</v>
      </c>
      <c r="B2341" s="1">
        <f t="shared" si="408"/>
        <v>288.5</v>
      </c>
      <c r="C2341" s="1">
        <v>0.02</v>
      </c>
      <c r="D2341" s="1">
        <v>0.01</v>
      </c>
      <c r="E2341" s="1">
        <v>2E-3</v>
      </c>
      <c r="F2341" s="1">
        <f t="shared" si="409"/>
        <v>0.57699999999999996</v>
      </c>
      <c r="G2341" s="1">
        <f t="shared" si="410"/>
        <v>0.28849999999999998</v>
      </c>
      <c r="I2341" s="1">
        <f t="shared" si="411"/>
        <v>5.6201570377860703E-4</v>
      </c>
      <c r="J2341" s="1">
        <f t="shared" si="412"/>
        <v>2.0765689595902586E-5</v>
      </c>
      <c r="K2341" s="1">
        <f t="shared" si="413"/>
        <v>2.2259130240156748E-5</v>
      </c>
      <c r="L2341" s="1">
        <f t="shared" si="414"/>
        <v>0.99939495947638701</v>
      </c>
      <c r="M2341" s="1">
        <f t="shared" si="415"/>
        <v>1.0000000000000018</v>
      </c>
      <c r="O2341" s="1">
        <f t="shared" si="405"/>
        <v>4.7792568855899559E-10</v>
      </c>
      <c r="P2341" s="1">
        <f t="shared" si="406"/>
        <v>1.7658681833619407E-11</v>
      </c>
      <c r="Q2341" s="1">
        <f t="shared" si="407"/>
        <v>1.8928670631847592E-11</v>
      </c>
    </row>
    <row r="2342" spans="1:17" x14ac:dyDescent="0.2">
      <c r="A2342" s="1">
        <v>2336</v>
      </c>
      <c r="B2342" s="1">
        <f t="shared" si="408"/>
        <v>288.60000000000002</v>
      </c>
      <c r="C2342" s="1">
        <v>0.02</v>
      </c>
      <c r="D2342" s="1">
        <v>0.01</v>
      </c>
      <c r="E2342" s="1">
        <v>2E-3</v>
      </c>
      <c r="F2342" s="1">
        <f t="shared" si="409"/>
        <v>0.57720000000000005</v>
      </c>
      <c r="G2342" s="1">
        <f t="shared" si="410"/>
        <v>0.28860000000000002</v>
      </c>
      <c r="I2342" s="1">
        <f t="shared" si="411"/>
        <v>5.6021725352651543E-4</v>
      </c>
      <c r="J2342" s="1">
        <f t="shared" si="412"/>
        <v>2.0691540713776222E-5</v>
      </c>
      <c r="K2342" s="1">
        <f t="shared" si="413"/>
        <v>2.2178970036506832E-5</v>
      </c>
      <c r="L2342" s="1">
        <f t="shared" si="414"/>
        <v>0.99939691223572491</v>
      </c>
      <c r="M2342" s="1">
        <f t="shared" si="415"/>
        <v>1.0000000000000018</v>
      </c>
      <c r="O2342" s="1">
        <f t="shared" si="405"/>
        <v>4.7402028976537811E-10</v>
      </c>
      <c r="P2342" s="1">
        <f t="shared" si="406"/>
        <v>1.7507868711815917E-11</v>
      </c>
      <c r="Q2342" s="1">
        <f t="shared" si="407"/>
        <v>1.8766437015680037E-11</v>
      </c>
    </row>
    <row r="2343" spans="1:17" x14ac:dyDescent="0.2">
      <c r="A2343" s="1">
        <v>2337</v>
      </c>
      <c r="B2343" s="1">
        <f t="shared" si="408"/>
        <v>288.70000000000005</v>
      </c>
      <c r="C2343" s="1">
        <v>0.02</v>
      </c>
      <c r="D2343" s="1">
        <v>0.01</v>
      </c>
      <c r="E2343" s="1">
        <v>2E-3</v>
      </c>
      <c r="F2343" s="1">
        <f t="shared" si="409"/>
        <v>0.57740000000000014</v>
      </c>
      <c r="G2343" s="1">
        <f t="shared" si="410"/>
        <v>0.28870000000000007</v>
      </c>
      <c r="I2343" s="1">
        <f t="shared" si="411"/>
        <v>5.584245583152306E-4</v>
      </c>
      <c r="J2343" s="1">
        <f t="shared" si="412"/>
        <v>2.0617659490830089E-5</v>
      </c>
      <c r="K2343" s="1">
        <f t="shared" si="413"/>
        <v>2.2099102214779761E-5</v>
      </c>
      <c r="L2343" s="1">
        <f t="shared" si="414"/>
        <v>0.99939885867998091</v>
      </c>
      <c r="M2343" s="1">
        <f t="shared" si="415"/>
        <v>1.0000000000000018</v>
      </c>
      <c r="O2343" s="1">
        <f t="shared" si="405"/>
        <v>4.7014680417521957E-10</v>
      </c>
      <c r="P2343" s="1">
        <f t="shared" si="406"/>
        <v>1.7358346037701962E-11</v>
      </c>
      <c r="Q2343" s="1">
        <f t="shared" si="407"/>
        <v>1.8605596990158101E-11</v>
      </c>
    </row>
    <row r="2344" spans="1:17" x14ac:dyDescent="0.2">
      <c r="A2344" s="1">
        <v>2338</v>
      </c>
      <c r="B2344" s="1">
        <f t="shared" si="408"/>
        <v>288.8</v>
      </c>
      <c r="C2344" s="1">
        <v>0.02</v>
      </c>
      <c r="D2344" s="1">
        <v>0.01</v>
      </c>
      <c r="E2344" s="1">
        <v>2E-3</v>
      </c>
      <c r="F2344" s="1">
        <f t="shared" si="409"/>
        <v>0.5776</v>
      </c>
      <c r="G2344" s="1">
        <f t="shared" si="410"/>
        <v>0.2888</v>
      </c>
      <c r="I2344" s="1">
        <f t="shared" si="411"/>
        <v>5.5663759972862182E-4</v>
      </c>
      <c r="J2344" s="1">
        <f t="shared" si="412"/>
        <v>2.0544044948460022E-5</v>
      </c>
      <c r="K2344" s="1">
        <f t="shared" si="413"/>
        <v>2.2019525692154301E-5</v>
      </c>
      <c r="L2344" s="1">
        <f t="shared" si="414"/>
        <v>0.99940079882963251</v>
      </c>
      <c r="M2344" s="1">
        <f t="shared" si="415"/>
        <v>1.0000000000000018</v>
      </c>
      <c r="O2344" s="1">
        <f t="shared" si="405"/>
        <v>4.6630497100784011E-10</v>
      </c>
      <c r="P2344" s="1">
        <f t="shared" si="406"/>
        <v>1.7210102746824613E-11</v>
      </c>
      <c r="Q2344" s="1">
        <f t="shared" si="407"/>
        <v>1.8446138554945406E-11</v>
      </c>
    </row>
    <row r="2345" spans="1:17" x14ac:dyDescent="0.2">
      <c r="A2345" s="1">
        <v>2339</v>
      </c>
      <c r="B2345" s="1">
        <f t="shared" si="408"/>
        <v>288.89999999999998</v>
      </c>
      <c r="C2345" s="1">
        <v>0.02</v>
      </c>
      <c r="D2345" s="1">
        <v>0.01</v>
      </c>
      <c r="E2345" s="1">
        <v>2E-3</v>
      </c>
      <c r="F2345" s="1">
        <f t="shared" si="409"/>
        <v>0.57779999999999998</v>
      </c>
      <c r="G2345" s="1">
        <f t="shared" si="410"/>
        <v>0.28889999999999999</v>
      </c>
      <c r="I2345" s="1">
        <f t="shared" si="411"/>
        <v>5.5485635940949018E-4</v>
      </c>
      <c r="J2345" s="1">
        <f t="shared" si="412"/>
        <v>2.0470696111694216E-5</v>
      </c>
      <c r="K2345" s="1">
        <f t="shared" si="413"/>
        <v>2.1940239389893508E-5</v>
      </c>
      <c r="L2345" s="1">
        <f t="shared" si="414"/>
        <v>0.99940273270509061</v>
      </c>
      <c r="M2345" s="1">
        <f t="shared" si="415"/>
        <v>1.0000000000000018</v>
      </c>
      <c r="O2345" s="1">
        <f t="shared" si="405"/>
        <v>4.6249453161354352E-10</v>
      </c>
      <c r="P2345" s="1">
        <f t="shared" si="406"/>
        <v>1.7063127869809672E-11</v>
      </c>
      <c r="Q2345" s="1">
        <f t="shared" si="407"/>
        <v>1.8288049813319415E-11</v>
      </c>
    </row>
    <row r="2346" spans="1:17" x14ac:dyDescent="0.2">
      <c r="A2346" s="1">
        <v>2340</v>
      </c>
      <c r="B2346" s="1">
        <f t="shared" si="408"/>
        <v>289</v>
      </c>
      <c r="C2346" s="1">
        <v>0.02</v>
      </c>
      <c r="D2346" s="1">
        <v>0.01</v>
      </c>
      <c r="E2346" s="1">
        <v>2E-3</v>
      </c>
      <c r="F2346" s="1">
        <f t="shared" si="409"/>
        <v>0.57799999999999996</v>
      </c>
      <c r="G2346" s="1">
        <f t="shared" si="410"/>
        <v>0.28899999999999998</v>
      </c>
      <c r="I2346" s="1">
        <f t="shared" si="411"/>
        <v>5.5308081905937985E-4</v>
      </c>
      <c r="J2346" s="1">
        <f t="shared" si="412"/>
        <v>2.0397612009179505E-5</v>
      </c>
      <c r="K2346" s="1">
        <f t="shared" si="413"/>
        <v>2.1861242233328976E-5</v>
      </c>
      <c r="L2346" s="1">
        <f t="shared" si="414"/>
        <v>0.99940466032669983</v>
      </c>
      <c r="M2346" s="1">
        <f t="shared" si="415"/>
        <v>1.0000000000000018</v>
      </c>
      <c r="O2346" s="1">
        <f t="shared" si="405"/>
        <v>4.5871522945620572E-10</v>
      </c>
      <c r="P2346" s="1">
        <f t="shared" si="406"/>
        <v>1.6917410531542736E-11</v>
      </c>
      <c r="Q2346" s="1">
        <f t="shared" si="407"/>
        <v>1.8131318971274181E-11</v>
      </c>
    </row>
    <row r="2347" spans="1:17" x14ac:dyDescent="0.2">
      <c r="A2347" s="1">
        <v>2341</v>
      </c>
      <c r="B2347" s="1">
        <f t="shared" si="408"/>
        <v>289.10000000000002</v>
      </c>
      <c r="C2347" s="1">
        <v>0.02</v>
      </c>
      <c r="D2347" s="1">
        <v>0.01</v>
      </c>
      <c r="E2347" s="1">
        <v>2E-3</v>
      </c>
      <c r="F2347" s="1">
        <f t="shared" si="409"/>
        <v>0.57820000000000005</v>
      </c>
      <c r="G2347" s="1">
        <f t="shared" si="410"/>
        <v>0.28910000000000002</v>
      </c>
      <c r="I2347" s="1">
        <f t="shared" si="411"/>
        <v>5.5131096043838979E-4</v>
      </c>
      <c r="J2347" s="1">
        <f t="shared" si="412"/>
        <v>2.0324791673167689E-5</v>
      </c>
      <c r="K2347" s="1">
        <f t="shared" si="413"/>
        <v>2.1782533151845147E-5</v>
      </c>
      <c r="L2347" s="1">
        <f t="shared" si="414"/>
        <v>0.99940658171473828</v>
      </c>
      <c r="M2347" s="1">
        <f t="shared" si="415"/>
        <v>1.0000000000000018</v>
      </c>
      <c r="O2347" s="1">
        <f t="shared" si="405"/>
        <v>4.5496681009600407E-10</v>
      </c>
      <c r="P2347" s="1">
        <f t="shared" si="406"/>
        <v>1.6772939950357316E-11</v>
      </c>
      <c r="Q2347" s="1">
        <f t="shared" si="407"/>
        <v>1.7975934336630961E-11</v>
      </c>
    </row>
    <row r="2348" spans="1:17" x14ac:dyDescent="0.2">
      <c r="A2348" s="1">
        <v>2342</v>
      </c>
      <c r="B2348" s="1">
        <f t="shared" si="408"/>
        <v>289.20000000000005</v>
      </c>
      <c r="C2348" s="1">
        <v>0.02</v>
      </c>
      <c r="D2348" s="1">
        <v>0.01</v>
      </c>
      <c r="E2348" s="1">
        <v>2E-3</v>
      </c>
      <c r="F2348" s="1">
        <f t="shared" si="409"/>
        <v>0.57840000000000014</v>
      </c>
      <c r="G2348" s="1">
        <f t="shared" si="410"/>
        <v>0.28920000000000007</v>
      </c>
      <c r="I2348" s="1">
        <f t="shared" si="411"/>
        <v>5.4954676536498692E-4</v>
      </c>
      <c r="J2348" s="1">
        <f t="shared" si="412"/>
        <v>2.0252234139501914E-5</v>
      </c>
      <c r="K2348" s="1">
        <f t="shared" si="413"/>
        <v>2.1704111078863695E-5</v>
      </c>
      <c r="L2348" s="1">
        <f t="shared" si="414"/>
        <v>0.99940849688941835</v>
      </c>
      <c r="M2348" s="1">
        <f t="shared" si="415"/>
        <v>1.0000000000000018</v>
      </c>
      <c r="O2348" s="1">
        <f t="shared" si="405"/>
        <v>4.5124902117228687E-10</v>
      </c>
      <c r="P2348" s="1">
        <f t="shared" si="406"/>
        <v>1.6629705437229871E-11</v>
      </c>
      <c r="Q2348" s="1">
        <f t="shared" si="407"/>
        <v>1.782188431815639E-11</v>
      </c>
    </row>
    <row r="2349" spans="1:17" x14ac:dyDescent="0.2">
      <c r="A2349" s="1">
        <v>2343</v>
      </c>
      <c r="B2349" s="1">
        <f t="shared" si="408"/>
        <v>289.3</v>
      </c>
      <c r="C2349" s="1">
        <v>0.02</v>
      </c>
      <c r="D2349" s="1">
        <v>0.01</v>
      </c>
      <c r="E2349" s="1">
        <v>2E-3</v>
      </c>
      <c r="F2349" s="1">
        <f t="shared" si="409"/>
        <v>0.5786</v>
      </c>
      <c r="G2349" s="1">
        <f t="shared" si="410"/>
        <v>0.2893</v>
      </c>
      <c r="I2349" s="1">
        <f t="shared" si="411"/>
        <v>5.4778821571581891E-4</v>
      </c>
      <c r="J2349" s="1">
        <f t="shared" si="412"/>
        <v>2.0179938447603096E-5</v>
      </c>
      <c r="K2349" s="1">
        <f t="shared" si="413"/>
        <v>2.1625974951827943E-5</v>
      </c>
      <c r="L2349" s="1">
        <f t="shared" si="414"/>
        <v>0.99941040587088648</v>
      </c>
      <c r="M2349" s="1">
        <f t="shared" si="415"/>
        <v>1.0000000000000018</v>
      </c>
      <c r="O2349" s="1">
        <f t="shared" si="405"/>
        <v>4.4756161238658025E-10</v>
      </c>
      <c r="P2349" s="1">
        <f t="shared" si="406"/>
        <v>1.6487696394981735E-11</v>
      </c>
      <c r="Q2349" s="1">
        <f t="shared" si="407"/>
        <v>1.7669157424688288E-11</v>
      </c>
    </row>
    <row r="2350" spans="1:17" x14ac:dyDescent="0.2">
      <c r="A2350" s="1">
        <v>2344</v>
      </c>
      <c r="B2350" s="1">
        <f t="shared" si="408"/>
        <v>289.39999999999998</v>
      </c>
      <c r="C2350" s="1">
        <v>0.02</v>
      </c>
      <c r="D2350" s="1">
        <v>0.01</v>
      </c>
      <c r="E2350" s="1">
        <v>2E-3</v>
      </c>
      <c r="F2350" s="1">
        <f t="shared" si="409"/>
        <v>0.57879999999999998</v>
      </c>
      <c r="G2350" s="1">
        <f t="shared" si="410"/>
        <v>0.28939999999999999</v>
      </c>
      <c r="I2350" s="1">
        <f t="shared" si="411"/>
        <v>5.4603529342552829E-4</v>
      </c>
      <c r="J2350" s="1">
        <f t="shared" si="412"/>
        <v>2.010790364045642E-5</v>
      </c>
      <c r="K2350" s="1">
        <f t="shared" si="413"/>
        <v>2.154812371218738E-5</v>
      </c>
      <c r="L2350" s="1">
        <f t="shared" si="414"/>
        <v>0.99941230867922359</v>
      </c>
      <c r="M2350" s="1">
        <f t="shared" si="415"/>
        <v>1.0000000000000018</v>
      </c>
      <c r="O2350" s="1">
        <f t="shared" si="405"/>
        <v>4.4390433548574275E-10</v>
      </c>
      <c r="P2350" s="1">
        <f t="shared" si="406"/>
        <v>1.6346902317488268E-11</v>
      </c>
      <c r="Q2350" s="1">
        <f t="shared" si="407"/>
        <v>1.7517742264269391E-11</v>
      </c>
    </row>
    <row r="2351" spans="1:17" x14ac:dyDescent="0.2">
      <c r="A2351" s="1">
        <v>2345</v>
      </c>
      <c r="B2351" s="1">
        <f t="shared" si="408"/>
        <v>289.5</v>
      </c>
      <c r="C2351" s="1">
        <v>0.02</v>
      </c>
      <c r="D2351" s="1">
        <v>0.01</v>
      </c>
      <c r="E2351" s="1">
        <v>2E-3</v>
      </c>
      <c r="F2351" s="1">
        <f t="shared" si="409"/>
        <v>0.57899999999999996</v>
      </c>
      <c r="G2351" s="1">
        <f t="shared" si="410"/>
        <v>0.28949999999999998</v>
      </c>
      <c r="I2351" s="1">
        <f t="shared" si="411"/>
        <v>5.4428798048656657E-4</v>
      </c>
      <c r="J2351" s="1">
        <f t="shared" si="412"/>
        <v>2.003612876459786E-5</v>
      </c>
      <c r="K2351" s="1">
        <f t="shared" si="413"/>
        <v>2.1470556305382205E-5</v>
      </c>
      <c r="L2351" s="1">
        <f t="shared" si="414"/>
        <v>0.99941420533444525</v>
      </c>
      <c r="M2351" s="1">
        <f t="shared" si="415"/>
        <v>1.0000000000000018</v>
      </c>
      <c r="O2351" s="1">
        <f t="shared" si="405"/>
        <v>4.4027694424524545E-10</v>
      </c>
      <c r="P2351" s="1">
        <f t="shared" si="406"/>
        <v>1.6207312788894355E-11</v>
      </c>
      <c r="Q2351" s="1">
        <f t="shared" si="407"/>
        <v>1.7367627543288127E-11</v>
      </c>
    </row>
    <row r="2352" spans="1:17" x14ac:dyDescent="0.2">
      <c r="A2352" s="1">
        <v>2346</v>
      </c>
      <c r="B2352" s="1">
        <f t="shared" si="408"/>
        <v>289.60000000000002</v>
      </c>
      <c r="C2352" s="1">
        <v>0.02</v>
      </c>
      <c r="D2352" s="1">
        <v>0.01</v>
      </c>
      <c r="E2352" s="1">
        <v>2E-3</v>
      </c>
      <c r="F2352" s="1">
        <f t="shared" si="409"/>
        <v>0.57920000000000005</v>
      </c>
      <c r="G2352" s="1">
        <f t="shared" si="410"/>
        <v>0.28960000000000002</v>
      </c>
      <c r="I2352" s="1">
        <f t="shared" si="411"/>
        <v>5.4254625894900957E-4</v>
      </c>
      <c r="J2352" s="1">
        <f t="shared" si="412"/>
        <v>1.9964612870100776E-5</v>
      </c>
      <c r="K2352" s="1">
        <f t="shared" si="413"/>
        <v>2.1393271680827957E-5</v>
      </c>
      <c r="L2352" s="1">
        <f t="shared" si="414"/>
        <v>0.99941609585650182</v>
      </c>
      <c r="M2352" s="1">
        <f t="shared" si="415"/>
        <v>1.0000000000000018</v>
      </c>
      <c r="O2352" s="1">
        <f t="shared" si="405"/>
        <v>4.3667919445260017E-10</v>
      </c>
      <c r="P2352" s="1">
        <f t="shared" si="406"/>
        <v>1.6068917482837131E-11</v>
      </c>
      <c r="Q2352" s="1">
        <f t="shared" si="407"/>
        <v>1.7218802065627311E-11</v>
      </c>
    </row>
    <row r="2353" spans="1:17" x14ac:dyDescent="0.2">
      <c r="A2353" s="1">
        <v>2347</v>
      </c>
      <c r="B2353" s="1">
        <f t="shared" si="408"/>
        <v>289.70000000000005</v>
      </c>
      <c r="C2353" s="1">
        <v>0.02</v>
      </c>
      <c r="D2353" s="1">
        <v>0.01</v>
      </c>
      <c r="E2353" s="1">
        <v>2E-3</v>
      </c>
      <c r="F2353" s="1">
        <f t="shared" si="409"/>
        <v>0.57940000000000014</v>
      </c>
      <c r="G2353" s="1">
        <f t="shared" si="410"/>
        <v>0.28970000000000007</v>
      </c>
      <c r="I2353" s="1">
        <f t="shared" si="411"/>
        <v>5.4081011092037279E-4</v>
      </c>
      <c r="J2353" s="1">
        <f t="shared" si="412"/>
        <v>1.9893355010562557E-5</v>
      </c>
      <c r="K2353" s="1">
        <f t="shared" si="413"/>
        <v>2.131626879190019E-5</v>
      </c>
      <c r="L2353" s="1">
        <f t="shared" si="414"/>
        <v>0.99941798026527895</v>
      </c>
      <c r="M2353" s="1">
        <f t="shared" si="415"/>
        <v>1.0000000000000018</v>
      </c>
      <c r="O2353" s="1">
        <f t="shared" si="405"/>
        <v>4.3311084389091635E-10</v>
      </c>
      <c r="P2353" s="1">
        <f t="shared" si="406"/>
        <v>1.5931706161675174E-11</v>
      </c>
      <c r="Q2353" s="1">
        <f t="shared" si="407"/>
        <v>1.7071254731819964E-11</v>
      </c>
    </row>
    <row r="2354" spans="1:17" x14ac:dyDescent="0.2">
      <c r="A2354" s="1">
        <v>2348</v>
      </c>
      <c r="B2354" s="1">
        <f t="shared" si="408"/>
        <v>289.8</v>
      </c>
      <c r="C2354" s="1">
        <v>0.02</v>
      </c>
      <c r="D2354" s="1">
        <v>0.01</v>
      </c>
      <c r="E2354" s="1">
        <v>2E-3</v>
      </c>
      <c r="F2354" s="1">
        <f t="shared" si="409"/>
        <v>0.5796</v>
      </c>
      <c r="G2354" s="1">
        <f t="shared" si="410"/>
        <v>0.2898</v>
      </c>
      <c r="I2354" s="1">
        <f t="shared" si="411"/>
        <v>5.3907951856542761E-4</v>
      </c>
      <c r="J2354" s="1">
        <f t="shared" si="412"/>
        <v>1.9822354243091306E-5</v>
      </c>
      <c r="K2354" s="1">
        <f t="shared" si="413"/>
        <v>2.1239546595919213E-5</v>
      </c>
      <c r="L2354" s="1">
        <f t="shared" si="414"/>
        <v>0.99941985858059734</v>
      </c>
      <c r="M2354" s="1">
        <f t="shared" si="415"/>
        <v>1.0000000000000018</v>
      </c>
      <c r="O2354" s="1">
        <f t="shared" si="405"/>
        <v>4.2957165232259071E-10</v>
      </c>
      <c r="P2354" s="1">
        <f t="shared" si="406"/>
        <v>1.5795668675724279E-11</v>
      </c>
      <c r="Q2354" s="1">
        <f t="shared" si="407"/>
        <v>1.6924974538212423E-11</v>
      </c>
    </row>
    <row r="2355" spans="1:17" x14ac:dyDescent="0.2">
      <c r="A2355" s="1">
        <v>2349</v>
      </c>
      <c r="B2355" s="1">
        <f t="shared" si="408"/>
        <v>289.89999999999998</v>
      </c>
      <c r="C2355" s="1">
        <v>0.02</v>
      </c>
      <c r="D2355" s="1">
        <v>0.01</v>
      </c>
      <c r="E2355" s="1">
        <v>2E-3</v>
      </c>
      <c r="F2355" s="1">
        <f t="shared" si="409"/>
        <v>0.57979999999999998</v>
      </c>
      <c r="G2355" s="1">
        <f t="shared" si="410"/>
        <v>0.28989999999999999</v>
      </c>
      <c r="I2355" s="1">
        <f t="shared" si="411"/>
        <v>5.3735446410601824E-4</v>
      </c>
      <c r="J2355" s="1">
        <f t="shared" si="412"/>
        <v>1.9751609628292588E-5</v>
      </c>
      <c r="K2355" s="1">
        <f t="shared" si="413"/>
        <v>2.1163104054134901E-5</v>
      </c>
      <c r="L2355" s="1">
        <f t="shared" si="414"/>
        <v>0.99942173082221331</v>
      </c>
      <c r="M2355" s="1">
        <f t="shared" si="415"/>
        <v>1.0000000000000018</v>
      </c>
      <c r="O2355" s="1">
        <f t="shared" si="405"/>
        <v>4.2606138147313947E-10</v>
      </c>
      <c r="P2355" s="1">
        <f t="shared" si="406"/>
        <v>1.5660794962500159E-11</v>
      </c>
      <c r="Q2355" s="1">
        <f t="shared" si="407"/>
        <v>1.6779950576135035E-11</v>
      </c>
    </row>
    <row r="2356" spans="1:17" x14ac:dyDescent="0.2">
      <c r="A2356" s="1">
        <v>2350</v>
      </c>
      <c r="B2356" s="1">
        <f t="shared" si="408"/>
        <v>290</v>
      </c>
      <c r="C2356" s="1">
        <v>0.02</v>
      </c>
      <c r="D2356" s="1">
        <v>0.01</v>
      </c>
      <c r="E2356" s="1">
        <v>2E-3</v>
      </c>
      <c r="F2356" s="1">
        <f t="shared" si="409"/>
        <v>0.57999999999999996</v>
      </c>
      <c r="G2356" s="1">
        <f t="shared" si="410"/>
        <v>0.28999999999999998</v>
      </c>
      <c r="I2356" s="1">
        <f t="shared" si="411"/>
        <v>5.3563492982087893E-4</v>
      </c>
      <c r="J2356" s="1">
        <f t="shared" si="412"/>
        <v>1.9681120230256222E-5</v>
      </c>
      <c r="K2356" s="1">
        <f t="shared" si="413"/>
        <v>2.1086940131711549E-5</v>
      </c>
      <c r="L2356" s="1">
        <f t="shared" si="414"/>
        <v>0.99942359700981886</v>
      </c>
      <c r="M2356" s="1">
        <f t="shared" si="415"/>
        <v>1.0000000000000018</v>
      </c>
      <c r="O2356" s="1">
        <f t="shared" si="405"/>
        <v>4.2257979501515092E-10</v>
      </c>
      <c r="P2356" s="1">
        <f t="shared" si="406"/>
        <v>1.5527075045967297E-11</v>
      </c>
      <c r="Q2356" s="1">
        <f t="shared" si="407"/>
        <v>1.6636172031079667E-11</v>
      </c>
    </row>
    <row r="2357" spans="1:17" x14ac:dyDescent="0.2">
      <c r="A2357" s="1">
        <v>2351</v>
      </c>
      <c r="B2357" s="1">
        <f t="shared" si="408"/>
        <v>290.10000000000002</v>
      </c>
      <c r="C2357" s="1">
        <v>0.02</v>
      </c>
      <c r="D2357" s="1">
        <v>0.01</v>
      </c>
      <c r="E2357" s="1">
        <v>2E-3</v>
      </c>
      <c r="F2357" s="1">
        <f t="shared" si="409"/>
        <v>0.58020000000000005</v>
      </c>
      <c r="G2357" s="1">
        <f t="shared" si="410"/>
        <v>0.29010000000000002</v>
      </c>
      <c r="I2357" s="1">
        <f t="shared" si="411"/>
        <v>5.3392089804545214E-4</v>
      </c>
      <c r="J2357" s="1">
        <f t="shared" si="412"/>
        <v>1.9610885116543119E-5</v>
      </c>
      <c r="K2357" s="1">
        <f t="shared" si="413"/>
        <v>2.1011053797712791E-5</v>
      </c>
      <c r="L2357" s="1">
        <f t="shared" si="414"/>
        <v>0.99942545716304199</v>
      </c>
      <c r="M2357" s="1">
        <f t="shared" si="415"/>
        <v>1.0000000000000018</v>
      </c>
      <c r="O2357" s="1">
        <f t="shared" si="405"/>
        <v>4.1912665855237653E-10</v>
      </c>
      <c r="P2357" s="1">
        <f t="shared" si="406"/>
        <v>1.5394499035794506E-11</v>
      </c>
      <c r="Q2357" s="1">
        <f t="shared" si="407"/>
        <v>1.6493628181884564E-11</v>
      </c>
    </row>
    <row r="2358" spans="1:17" x14ac:dyDescent="0.2">
      <c r="A2358" s="1">
        <v>2352</v>
      </c>
      <c r="B2358" s="1">
        <f t="shared" si="408"/>
        <v>290.20000000000005</v>
      </c>
      <c r="C2358" s="1">
        <v>0.02</v>
      </c>
      <c r="D2358" s="1">
        <v>0.01</v>
      </c>
      <c r="E2358" s="1">
        <v>2E-3</v>
      </c>
      <c r="F2358" s="1">
        <f t="shared" si="409"/>
        <v>0.58040000000000014</v>
      </c>
      <c r="G2358" s="1">
        <f t="shared" si="410"/>
        <v>0.29020000000000007</v>
      </c>
      <c r="I2358" s="1">
        <f t="shared" si="411"/>
        <v>5.3221235117170674E-4</v>
      </c>
      <c r="J2358" s="1">
        <f t="shared" si="412"/>
        <v>1.9540903358172191E-5</v>
      </c>
      <c r="K2358" s="1">
        <f t="shared" si="413"/>
        <v>2.0935444025086595E-5</v>
      </c>
      <c r="L2358" s="1">
        <f t="shared" si="414"/>
        <v>0.99942731130144669</v>
      </c>
      <c r="M2358" s="1">
        <f t="shared" si="415"/>
        <v>1.0000000000000016</v>
      </c>
      <c r="O2358" s="1">
        <f t="shared" si="405"/>
        <v>4.1570173960395525E-10</v>
      </c>
      <c r="P2358" s="1">
        <f t="shared" si="406"/>
        <v>1.526305712661708E-11</v>
      </c>
      <c r="Q2358" s="1">
        <f t="shared" si="407"/>
        <v>1.6352308399926493E-11</v>
      </c>
    </row>
    <row r="2359" spans="1:17" x14ac:dyDescent="0.2">
      <c r="A2359" s="1">
        <v>2353</v>
      </c>
      <c r="B2359" s="1">
        <f t="shared" si="408"/>
        <v>290.3</v>
      </c>
      <c r="C2359" s="1">
        <v>0.02</v>
      </c>
      <c r="D2359" s="1">
        <v>0.01</v>
      </c>
      <c r="E2359" s="1">
        <v>2E-3</v>
      </c>
      <c r="F2359" s="1">
        <f t="shared" si="409"/>
        <v>0.5806</v>
      </c>
      <c r="G2359" s="1">
        <f t="shared" si="410"/>
        <v>0.2903</v>
      </c>
      <c r="I2359" s="1">
        <f t="shared" si="411"/>
        <v>5.3050927164795725E-4</v>
      </c>
      <c r="J2359" s="1">
        <f t="shared" si="412"/>
        <v>1.9471174029607291E-5</v>
      </c>
      <c r="K2359" s="1">
        <f t="shared" si="413"/>
        <v>2.0860109790650289E-5</v>
      </c>
      <c r="L2359" s="1">
        <f t="shared" si="414"/>
        <v>0.99942915944453348</v>
      </c>
      <c r="M2359" s="1">
        <f t="shared" si="415"/>
        <v>1.0000000000000018</v>
      </c>
      <c r="O2359" s="1">
        <f t="shared" si="405"/>
        <v>4.1230480758875304E-10</v>
      </c>
      <c r="P2359" s="1">
        <f t="shared" si="406"/>
        <v>1.5132739597304776E-11</v>
      </c>
      <c r="Q2359" s="1">
        <f t="shared" si="407"/>
        <v>1.6212202148319322E-11</v>
      </c>
    </row>
    <row r="2360" spans="1:17" x14ac:dyDescent="0.2">
      <c r="A2360" s="1">
        <v>2354</v>
      </c>
      <c r="B2360" s="1">
        <f t="shared" si="408"/>
        <v>290.39999999999998</v>
      </c>
      <c r="C2360" s="1">
        <v>0.02</v>
      </c>
      <c r="D2360" s="1">
        <v>0.01</v>
      </c>
      <c r="E2360" s="1">
        <v>2E-3</v>
      </c>
      <c r="F2360" s="1">
        <f t="shared" si="409"/>
        <v>0.58079999999999998</v>
      </c>
      <c r="G2360" s="1">
        <f t="shared" si="410"/>
        <v>0.29039999999999999</v>
      </c>
      <c r="I2360" s="1">
        <f t="shared" si="411"/>
        <v>5.2881164197868377E-4</v>
      </c>
      <c r="J2360" s="1">
        <f t="shared" si="412"/>
        <v>1.9401696208744206E-5</v>
      </c>
      <c r="K2360" s="1">
        <f t="shared" si="413"/>
        <v>2.0785050075075669E-5</v>
      </c>
      <c r="L2360" s="1">
        <f t="shared" si="414"/>
        <v>0.99943100161173914</v>
      </c>
      <c r="M2360" s="1">
        <f t="shared" si="415"/>
        <v>1.0000000000000016</v>
      </c>
      <c r="O2360" s="1">
        <f t="shared" si="405"/>
        <v>4.0893563380984445E-10</v>
      </c>
      <c r="P2360" s="1">
        <f t="shared" si="406"/>
        <v>1.500353681023665E-11</v>
      </c>
      <c r="Q2360" s="1">
        <f t="shared" si="407"/>
        <v>1.6073298981120097E-11</v>
      </c>
    </row>
    <row r="2361" spans="1:17" x14ac:dyDescent="0.2">
      <c r="A2361" s="1">
        <v>2355</v>
      </c>
      <c r="B2361" s="1">
        <f t="shared" si="408"/>
        <v>290.5</v>
      </c>
      <c r="C2361" s="1">
        <v>0.02</v>
      </c>
      <c r="D2361" s="1">
        <v>0.01</v>
      </c>
      <c r="E2361" s="1">
        <v>2E-3</v>
      </c>
      <c r="F2361" s="1">
        <f t="shared" si="409"/>
        <v>0.58099999999999996</v>
      </c>
      <c r="G2361" s="1">
        <f t="shared" si="410"/>
        <v>0.29049999999999998</v>
      </c>
      <c r="I2361" s="1">
        <f t="shared" si="411"/>
        <v>5.2711944472435201E-4</v>
      </c>
      <c r="J2361" s="1">
        <f t="shared" si="412"/>
        <v>1.9332468976897708E-5</v>
      </c>
      <c r="K2361" s="1">
        <f t="shared" si="413"/>
        <v>2.0710263862874157E-5</v>
      </c>
      <c r="L2361" s="1">
        <f t="shared" si="414"/>
        <v>0.99943283782243753</v>
      </c>
      <c r="M2361" s="1">
        <f t="shared" si="415"/>
        <v>1.0000000000000016</v>
      </c>
      <c r="O2361" s="1">
        <f t="shared" si="405"/>
        <v>4.0559399143911702E-10</v>
      </c>
      <c r="P2361" s="1">
        <f t="shared" si="406"/>
        <v>1.4875439210582014E-11</v>
      </c>
      <c r="Q2361" s="1">
        <f t="shared" si="407"/>
        <v>1.5935588542541907E-11</v>
      </c>
    </row>
    <row r="2362" spans="1:17" x14ac:dyDescent="0.2">
      <c r="A2362" s="1">
        <v>2356</v>
      </c>
      <c r="B2362" s="1">
        <f t="shared" si="408"/>
        <v>290.60000000000002</v>
      </c>
      <c r="C2362" s="1">
        <v>0.02</v>
      </c>
      <c r="D2362" s="1">
        <v>0.01</v>
      </c>
      <c r="E2362" s="1">
        <v>2E-3</v>
      </c>
      <c r="F2362" s="1">
        <f t="shared" si="409"/>
        <v>0.58120000000000005</v>
      </c>
      <c r="G2362" s="1">
        <f t="shared" si="410"/>
        <v>0.29060000000000002</v>
      </c>
      <c r="I2362" s="1">
        <f t="shared" si="411"/>
        <v>5.2543266250123404E-4</v>
      </c>
      <c r="J2362" s="1">
        <f t="shared" si="412"/>
        <v>1.9263491418788656E-5</v>
      </c>
      <c r="K2362" s="1">
        <f t="shared" si="413"/>
        <v>2.0635750142382013E-5</v>
      </c>
      <c r="L2362" s="1">
        <f t="shared" si="414"/>
        <v>0.99943466809593928</v>
      </c>
      <c r="M2362" s="1">
        <f t="shared" si="415"/>
        <v>1.0000000000000018</v>
      </c>
      <c r="O2362" s="1">
        <f t="shared" si="405"/>
        <v>4.0227965550199507E-10</v>
      </c>
      <c r="P2362" s="1">
        <f t="shared" si="406"/>
        <v>1.4748437325587346E-11</v>
      </c>
      <c r="Q2362" s="1">
        <f t="shared" si="407"/>
        <v>1.5799060566173286E-11</v>
      </c>
    </row>
    <row r="2363" spans="1:17" x14ac:dyDescent="0.2">
      <c r="A2363" s="1">
        <v>2357</v>
      </c>
      <c r="B2363" s="1">
        <f t="shared" si="408"/>
        <v>290.70000000000005</v>
      </c>
      <c r="C2363" s="1">
        <v>0.02</v>
      </c>
      <c r="D2363" s="1">
        <v>0.01</v>
      </c>
      <c r="E2363" s="1">
        <v>2E-3</v>
      </c>
      <c r="F2363" s="1">
        <f t="shared" si="409"/>
        <v>0.58140000000000014</v>
      </c>
      <c r="G2363" s="1">
        <f t="shared" si="410"/>
        <v>0.29070000000000007</v>
      </c>
      <c r="I2363" s="1">
        <f t="shared" si="411"/>
        <v>5.2375127798123008E-4</v>
      </c>
      <c r="J2363" s="1">
        <f t="shared" si="412"/>
        <v>1.9194762622531128E-5</v>
      </c>
      <c r="K2363" s="1">
        <f t="shared" si="413"/>
        <v>2.0561507905745628E-5</v>
      </c>
      <c r="L2363" s="1">
        <f t="shared" si="414"/>
        <v>0.99943649245149213</v>
      </c>
      <c r="M2363" s="1">
        <f t="shared" si="415"/>
        <v>1.0000000000000016</v>
      </c>
      <c r="O2363" s="1">
        <f t="shared" si="405"/>
        <v>3.9899240286229858E-10</v>
      </c>
      <c r="P2363" s="1">
        <f t="shared" si="406"/>
        <v>1.4622521763869748E-11</v>
      </c>
      <c r="Q2363" s="1">
        <f t="shared" si="407"/>
        <v>1.5663704874204819E-11</v>
      </c>
    </row>
    <row r="2364" spans="1:17" x14ac:dyDescent="0.2">
      <c r="A2364" s="1">
        <v>2358</v>
      </c>
      <c r="B2364" s="1">
        <f t="shared" si="408"/>
        <v>290.8</v>
      </c>
      <c r="C2364" s="1">
        <v>0.02</v>
      </c>
      <c r="D2364" s="1">
        <v>0.01</v>
      </c>
      <c r="E2364" s="1">
        <v>2E-3</v>
      </c>
      <c r="F2364" s="1">
        <f t="shared" si="409"/>
        <v>0.58160000000000001</v>
      </c>
      <c r="G2364" s="1">
        <f t="shared" si="410"/>
        <v>0.2908</v>
      </c>
      <c r="I2364" s="1">
        <f t="shared" si="411"/>
        <v>5.2207527389169014E-4</v>
      </c>
      <c r="J2364" s="1">
        <f t="shared" si="412"/>
        <v>1.9126281679619628E-5</v>
      </c>
      <c r="K2364" s="1">
        <f t="shared" si="413"/>
        <v>2.0487536148906832E-5</v>
      </c>
      <c r="L2364" s="1">
        <f t="shared" si="414"/>
        <v>0.99943831090828139</v>
      </c>
      <c r="M2364" s="1">
        <f t="shared" si="415"/>
        <v>1.0000000000000016</v>
      </c>
      <c r="O2364" s="1">
        <f t="shared" si="405"/>
        <v>3.9573201220721819E-10</v>
      </c>
      <c r="P2364" s="1">
        <f t="shared" si="406"/>
        <v>1.4497683214716219E-11</v>
      </c>
      <c r="Q2364" s="1">
        <f t="shared" si="407"/>
        <v>1.5529511376662174E-11</v>
      </c>
    </row>
    <row r="2365" spans="1:17" x14ac:dyDescent="0.2">
      <c r="A2365" s="1">
        <v>2359</v>
      </c>
      <c r="B2365" s="1">
        <f t="shared" si="408"/>
        <v>290.89999999999998</v>
      </c>
      <c r="C2365" s="1">
        <v>0.02</v>
      </c>
      <c r="D2365" s="1">
        <v>0.01</v>
      </c>
      <c r="E2365" s="1">
        <v>2E-3</v>
      </c>
      <c r="F2365" s="1">
        <f t="shared" si="409"/>
        <v>0.58179999999999998</v>
      </c>
      <c r="G2365" s="1">
        <f t="shared" si="410"/>
        <v>0.29089999999999999</v>
      </c>
      <c r="I2365" s="1">
        <f t="shared" si="411"/>
        <v>5.2040463301523672E-4</v>
      </c>
      <c r="J2365" s="1">
        <f t="shared" si="412"/>
        <v>1.9058047684916331E-5</v>
      </c>
      <c r="K2365" s="1">
        <f t="shared" si="413"/>
        <v>2.0413833871588312E-5</v>
      </c>
      <c r="L2365" s="1">
        <f t="shared" si="414"/>
        <v>0.99944012348542988</v>
      </c>
      <c r="M2365" s="1">
        <f t="shared" si="415"/>
        <v>1.0000000000000016</v>
      </c>
      <c r="O2365" s="1">
        <f t="shared" si="405"/>
        <v>3.9249826403241361E-10</v>
      </c>
      <c r="P2365" s="1">
        <f t="shared" si="406"/>
        <v>1.4373912447389005E-11</v>
      </c>
      <c r="Q2365" s="1">
        <f t="shared" si="407"/>
        <v>1.5396470070645788E-11</v>
      </c>
    </row>
    <row r="2366" spans="1:17" x14ac:dyDescent="0.2">
      <c r="A2366" s="1">
        <v>2360</v>
      </c>
      <c r="B2366" s="1">
        <f t="shared" si="408"/>
        <v>291</v>
      </c>
      <c r="C2366" s="1">
        <v>0.02</v>
      </c>
      <c r="D2366" s="1">
        <v>0.01</v>
      </c>
      <c r="E2366" s="1">
        <v>2E-3</v>
      </c>
      <c r="F2366" s="1">
        <f t="shared" si="409"/>
        <v>0.58199999999999996</v>
      </c>
      <c r="G2366" s="1">
        <f t="shared" si="410"/>
        <v>0.29099999999999998</v>
      </c>
      <c r="I2366" s="1">
        <f t="shared" si="411"/>
        <v>5.1873933818958793E-4</v>
      </c>
      <c r="J2366" s="1">
        <f t="shared" si="412"/>
        <v>1.8990059736638372E-5</v>
      </c>
      <c r="K2366" s="1">
        <f t="shared" si="413"/>
        <v>2.0340400077279043E-5</v>
      </c>
      <c r="L2366" s="1">
        <f t="shared" si="414"/>
        <v>0.99944193020199812</v>
      </c>
      <c r="M2366" s="1">
        <f t="shared" si="415"/>
        <v>1.0000000000000016</v>
      </c>
      <c r="O2366" s="1">
        <f t="shared" si="405"/>
        <v>3.8929094062724031E-10</v>
      </c>
      <c r="P2366" s="1">
        <f t="shared" si="406"/>
        <v>1.4251200310437185E-11</v>
      </c>
      <c r="Q2366" s="1">
        <f t="shared" si="407"/>
        <v>1.5264571039577438E-11</v>
      </c>
    </row>
    <row r="2367" spans="1:17" x14ac:dyDescent="0.2">
      <c r="A2367" s="1">
        <v>2361</v>
      </c>
      <c r="B2367" s="1">
        <f t="shared" si="408"/>
        <v>291.10000000000002</v>
      </c>
      <c r="C2367" s="1">
        <v>0.02</v>
      </c>
      <c r="D2367" s="1">
        <v>0.01</v>
      </c>
      <c r="E2367" s="1">
        <v>2E-3</v>
      </c>
      <c r="F2367" s="1">
        <f t="shared" si="409"/>
        <v>0.58220000000000005</v>
      </c>
      <c r="G2367" s="1">
        <f t="shared" si="410"/>
        <v>0.29110000000000003</v>
      </c>
      <c r="I2367" s="1">
        <f t="shared" si="411"/>
        <v>5.1707937230738125E-4</v>
      </c>
      <c r="J2367" s="1">
        <f t="shared" si="412"/>
        <v>1.8922316936345196E-5</v>
      </c>
      <c r="K2367" s="1">
        <f t="shared" si="413"/>
        <v>2.0267233773219811E-5</v>
      </c>
      <c r="L2367" s="1">
        <f t="shared" si="414"/>
        <v>0.9994437310769847</v>
      </c>
      <c r="M2367" s="1">
        <f t="shared" si="415"/>
        <v>1.0000000000000016</v>
      </c>
      <c r="O2367" s="1">
        <f t="shared" si="405"/>
        <v>3.8610982606008698E-10</v>
      </c>
      <c r="P2367" s="1">
        <f t="shared" si="406"/>
        <v>1.4129537731013813E-11</v>
      </c>
      <c r="Q2367" s="1">
        <f t="shared" si="407"/>
        <v>1.513380445245295E-11</v>
      </c>
    </row>
    <row r="2368" spans="1:17" x14ac:dyDescent="0.2">
      <c r="A2368" s="1">
        <v>2362</v>
      </c>
      <c r="B2368" s="1">
        <f t="shared" si="408"/>
        <v>291.20000000000005</v>
      </c>
      <c r="C2368" s="1">
        <v>0.02</v>
      </c>
      <c r="D2368" s="1">
        <v>0.01</v>
      </c>
      <c r="E2368" s="1">
        <v>2E-3</v>
      </c>
      <c r="F2368" s="1">
        <f t="shared" si="409"/>
        <v>0.58240000000000014</v>
      </c>
      <c r="G2368" s="1">
        <f t="shared" si="410"/>
        <v>0.29120000000000007</v>
      </c>
      <c r="I2368" s="1">
        <f t="shared" si="411"/>
        <v>5.1542471831599762E-4</v>
      </c>
      <c r="J2368" s="1">
        <f t="shared" si="412"/>
        <v>1.8854818388925942E-5</v>
      </c>
      <c r="K2368" s="1">
        <f t="shared" si="413"/>
        <v>2.0194333970388762E-5</v>
      </c>
      <c r="L2368" s="1">
        <f t="shared" si="414"/>
        <v>0.99944552612932636</v>
      </c>
      <c r="M2368" s="1">
        <f t="shared" si="415"/>
        <v>1.0000000000000018</v>
      </c>
      <c r="O2368" s="1">
        <f t="shared" si="405"/>
        <v>3.8295470616384232E-10</v>
      </c>
      <c r="P2368" s="1">
        <f t="shared" si="406"/>
        <v>1.4008915714199337E-11</v>
      </c>
      <c r="Q2368" s="1">
        <f t="shared" si="407"/>
        <v>1.5004160563101765E-11</v>
      </c>
    </row>
    <row r="2369" spans="1:17" x14ac:dyDescent="0.2">
      <c r="A2369" s="1">
        <v>2363</v>
      </c>
      <c r="B2369" s="1">
        <f t="shared" si="408"/>
        <v>291.3</v>
      </c>
      <c r="C2369" s="1">
        <v>0.02</v>
      </c>
      <c r="D2369" s="1">
        <v>0.01</v>
      </c>
      <c r="E2369" s="1">
        <v>2E-3</v>
      </c>
      <c r="F2369" s="1">
        <f t="shared" si="409"/>
        <v>0.58260000000000001</v>
      </c>
      <c r="G2369" s="1">
        <f t="shared" si="410"/>
        <v>0.2913</v>
      </c>
      <c r="I2369" s="1">
        <f t="shared" si="411"/>
        <v>5.1377535921738647E-4</v>
      </c>
      <c r="J2369" s="1">
        <f t="shared" si="412"/>
        <v>1.8787563202586891E-5</v>
      </c>
      <c r="K2369" s="1">
        <f t="shared" si="413"/>
        <v>2.0121699683487038E-5</v>
      </c>
      <c r="L2369" s="1">
        <f t="shared" si="414"/>
        <v>0.99944731537789822</v>
      </c>
      <c r="M2369" s="1">
        <f t="shared" si="415"/>
        <v>1.0000000000000018</v>
      </c>
      <c r="O2369" s="1">
        <f t="shared" si="405"/>
        <v>3.798253685214748E-10</v>
      </c>
      <c r="P2369" s="1">
        <f t="shared" si="406"/>
        <v>1.3889325342330624E-11</v>
      </c>
      <c r="Q2369" s="1">
        <f t="shared" si="407"/>
        <v>1.4875629709452738E-11</v>
      </c>
    </row>
    <row r="2370" spans="1:17" x14ac:dyDescent="0.2">
      <c r="A2370" s="1">
        <v>2364</v>
      </c>
      <c r="B2370" s="1">
        <f t="shared" si="408"/>
        <v>291.39999999999998</v>
      </c>
      <c r="C2370" s="1">
        <v>0.02</v>
      </c>
      <c r="D2370" s="1">
        <v>0.01</v>
      </c>
      <c r="E2370" s="1">
        <v>2E-3</v>
      </c>
      <c r="F2370" s="1">
        <f t="shared" si="409"/>
        <v>0.58279999999999998</v>
      </c>
      <c r="G2370" s="1">
        <f t="shared" si="410"/>
        <v>0.29139999999999999</v>
      </c>
      <c r="I2370" s="1">
        <f t="shared" si="411"/>
        <v>5.1213127806789085E-4</v>
      </c>
      <c r="J2370" s="1">
        <f t="shared" si="412"/>
        <v>1.8720550488838951E-5</v>
      </c>
      <c r="K2370" s="1">
        <f t="shared" si="413"/>
        <v>2.0049329930924446E-5</v>
      </c>
      <c r="L2370" s="1">
        <f t="shared" si="414"/>
        <v>0.99944909884151401</v>
      </c>
      <c r="M2370" s="1">
        <f t="shared" si="415"/>
        <v>1.0000000000000016</v>
      </c>
      <c r="O2370" s="1">
        <f t="shared" si="405"/>
        <v>3.7672160245173026E-10</v>
      </c>
      <c r="P2370" s="1">
        <f t="shared" si="406"/>
        <v>1.3770757774335789E-11</v>
      </c>
      <c r="Q2370" s="1">
        <f t="shared" si="407"/>
        <v>1.4748202312806262E-11</v>
      </c>
    </row>
    <row r="2371" spans="1:17" x14ac:dyDescent="0.2">
      <c r="A2371" s="1">
        <v>2365</v>
      </c>
      <c r="B2371" s="1">
        <f t="shared" si="408"/>
        <v>291.5</v>
      </c>
      <c r="C2371" s="1">
        <v>0.02</v>
      </c>
      <c r="D2371" s="1">
        <v>0.01</v>
      </c>
      <c r="E2371" s="1">
        <v>2E-3</v>
      </c>
      <c r="F2371" s="1">
        <f t="shared" si="409"/>
        <v>0.58299999999999996</v>
      </c>
      <c r="G2371" s="1">
        <f t="shared" si="410"/>
        <v>0.29149999999999998</v>
      </c>
      <c r="I2371" s="1">
        <f t="shared" si="411"/>
        <v>5.1049245797807363E-4</v>
      </c>
      <c r="J2371" s="1">
        <f t="shared" si="412"/>
        <v>1.8653779362485199E-5</v>
      </c>
      <c r="K2371" s="1">
        <f t="shared" si="413"/>
        <v>1.99772237348052E-5</v>
      </c>
      <c r="L2371" s="1">
        <f t="shared" si="414"/>
        <v>0.99945087653892628</v>
      </c>
      <c r="M2371" s="1">
        <f t="shared" si="415"/>
        <v>1.0000000000000016</v>
      </c>
      <c r="O2371" s="1">
        <f t="shared" si="405"/>
        <v>3.7364319899494888E-10</v>
      </c>
      <c r="P2371" s="1">
        <f t="shared" si="406"/>
        <v>1.3653204245074846E-11</v>
      </c>
      <c r="Q2371" s="1">
        <f t="shared" si="407"/>
        <v>1.4621868877112853E-11</v>
      </c>
    </row>
    <row r="2372" spans="1:17" x14ac:dyDescent="0.2">
      <c r="A2372" s="1">
        <v>2366</v>
      </c>
      <c r="B2372" s="1">
        <f t="shared" si="408"/>
        <v>291.60000000000002</v>
      </c>
      <c r="C2372" s="1">
        <v>0.02</v>
      </c>
      <c r="D2372" s="1">
        <v>0.01</v>
      </c>
      <c r="E2372" s="1">
        <v>2E-3</v>
      </c>
      <c r="F2372" s="1">
        <f t="shared" si="409"/>
        <v>0.58320000000000005</v>
      </c>
      <c r="G2372" s="1">
        <f t="shared" si="410"/>
        <v>0.29160000000000003</v>
      </c>
      <c r="I2372" s="1">
        <f t="shared" si="411"/>
        <v>5.0885888211254376E-4</v>
      </c>
      <c r="J2372" s="1">
        <f t="shared" si="412"/>
        <v>1.858724894160846E-5</v>
      </c>
      <c r="K2372" s="1">
        <f t="shared" si="413"/>
        <v>1.9905380120913702E-5</v>
      </c>
      <c r="L2372" s="1">
        <f t="shared" si="414"/>
        <v>0.99945264848882653</v>
      </c>
      <c r="M2372" s="1">
        <f t="shared" si="415"/>
        <v>1.0000000000000016</v>
      </c>
      <c r="O2372" s="1">
        <f t="shared" si="405"/>
        <v>3.7058995089899912E-10</v>
      </c>
      <c r="P2372" s="1">
        <f t="shared" si="406"/>
        <v>1.3536656064686094E-11</v>
      </c>
      <c r="Q2372" s="1">
        <f t="shared" si="407"/>
        <v>1.4496619988257997E-11</v>
      </c>
    </row>
    <row r="2373" spans="1:17" x14ac:dyDescent="0.2">
      <c r="A2373" s="1">
        <v>2367</v>
      </c>
      <c r="B2373" s="1">
        <f t="shared" si="408"/>
        <v>291.70000000000005</v>
      </c>
      <c r="C2373" s="1">
        <v>0.02</v>
      </c>
      <c r="D2373" s="1">
        <v>0.01</v>
      </c>
      <c r="E2373" s="1">
        <v>2E-3</v>
      </c>
      <c r="F2373" s="1">
        <f t="shared" si="409"/>
        <v>0.58340000000000014</v>
      </c>
      <c r="G2373" s="1">
        <f t="shared" si="410"/>
        <v>0.29170000000000007</v>
      </c>
      <c r="I2373" s="1">
        <f t="shared" si="411"/>
        <v>5.0723053368978367E-4</v>
      </c>
      <c r="J2373" s="1">
        <f t="shared" si="412"/>
        <v>1.8520958347558943E-5</v>
      </c>
      <c r="K2373" s="1">
        <f t="shared" si="413"/>
        <v>1.9833798118700403E-5</v>
      </c>
      <c r="L2373" s="1">
        <f t="shared" si="414"/>
        <v>0.99945441470984553</v>
      </c>
      <c r="M2373" s="1">
        <f t="shared" si="415"/>
        <v>1.0000000000000016</v>
      </c>
      <c r="O2373" s="1">
        <f t="shared" si="405"/>
        <v>3.6756165260532257E-10</v>
      </c>
      <c r="P2373" s="1">
        <f t="shared" si="406"/>
        <v>1.3421104617937995E-11</v>
      </c>
      <c r="Q2373" s="1">
        <f t="shared" si="407"/>
        <v>1.4372446313353104E-11</v>
      </c>
    </row>
    <row r="2374" spans="1:17" x14ac:dyDescent="0.2">
      <c r="A2374" s="1">
        <v>2368</v>
      </c>
      <c r="B2374" s="1">
        <f t="shared" si="408"/>
        <v>291.8</v>
      </c>
      <c r="C2374" s="1">
        <v>0.02</v>
      </c>
      <c r="D2374" s="1">
        <v>0.01</v>
      </c>
      <c r="E2374" s="1">
        <v>2E-3</v>
      </c>
      <c r="F2374" s="1">
        <f t="shared" si="409"/>
        <v>0.58360000000000001</v>
      </c>
      <c r="G2374" s="1">
        <f t="shared" si="410"/>
        <v>0.2918</v>
      </c>
      <c r="I2374" s="1">
        <f t="shared" si="411"/>
        <v>5.0560739598197642E-4</v>
      </c>
      <c r="J2374" s="1">
        <f t="shared" si="412"/>
        <v>1.8454906704941922E-5</v>
      </c>
      <c r="K2374" s="1">
        <f t="shared" si="413"/>
        <v>1.9762476761267697E-5</v>
      </c>
      <c r="L2374" s="1">
        <f t="shared" si="414"/>
        <v>0.99945617522055341</v>
      </c>
      <c r="M2374" s="1">
        <f t="shared" si="415"/>
        <v>1.0000000000000016</v>
      </c>
      <c r="O2374" s="1">
        <f t="shared" si="405"/>
        <v>3.6455810023509325E-10</v>
      </c>
      <c r="P2374" s="1">
        <f t="shared" si="406"/>
        <v>1.3306541363586665E-11</v>
      </c>
      <c r="Q2374" s="1">
        <f t="shared" si="407"/>
        <v>1.4249338600032574E-11</v>
      </c>
    </row>
    <row r="2375" spans="1:17" x14ac:dyDescent="0.2">
      <c r="A2375" s="1">
        <v>2369</v>
      </c>
      <c r="B2375" s="1">
        <f t="shared" si="408"/>
        <v>291.89999999999998</v>
      </c>
      <c r="C2375" s="1">
        <v>0.02</v>
      </c>
      <c r="D2375" s="1">
        <v>0.01</v>
      </c>
      <c r="E2375" s="1">
        <v>2E-3</v>
      </c>
      <c r="F2375" s="1">
        <f t="shared" si="409"/>
        <v>0.58379999999999999</v>
      </c>
      <c r="G2375" s="1">
        <f t="shared" si="410"/>
        <v>0.29189999999999999</v>
      </c>
      <c r="I2375" s="1">
        <f t="shared" si="411"/>
        <v>5.0398945231483407E-4</v>
      </c>
      <c r="J2375" s="1">
        <f t="shared" si="412"/>
        <v>1.8389093141605464E-5</v>
      </c>
      <c r="K2375" s="1">
        <f t="shared" si="413"/>
        <v>1.9691415085355883E-5</v>
      </c>
      <c r="L2375" s="1">
        <f t="shared" si="414"/>
        <v>0.99945793003945982</v>
      </c>
      <c r="M2375" s="1">
        <f t="shared" si="415"/>
        <v>1.0000000000000016</v>
      </c>
      <c r="O2375" s="1">
        <f t="shared" ref="O2375:O2438" si="416">I2375*$B$3*EXP(-$D$3*A2375*$B$3)</f>
        <v>3.615790915754959E-10</v>
      </c>
      <c r="P2375" s="1">
        <f t="shared" ref="P2375:P2438" si="417">J2375*$B$3*EXP(-$D$3*A2375*$B$3)</f>
        <v>1.3192957833739133E-11</v>
      </c>
      <c r="Q2375" s="1">
        <f t="shared" ref="Q2375:Q2438" si="418">K2375*$B$3*EXP(-$D$3*A2375*$B$3)</f>
        <v>1.4127287675757238E-11</v>
      </c>
    </row>
    <row r="2376" spans="1:17" x14ac:dyDescent="0.2">
      <c r="A2376" s="1">
        <v>2370</v>
      </c>
      <c r="B2376" s="1">
        <f t="shared" ref="B2376:B2439" si="419">$C$3+A2376*$B$3</f>
        <v>292</v>
      </c>
      <c r="C2376" s="1">
        <v>0.02</v>
      </c>
      <c r="D2376" s="1">
        <v>0.01</v>
      </c>
      <c r="E2376" s="1">
        <v>2E-3</v>
      </c>
      <c r="F2376" s="1">
        <f t="shared" si="409"/>
        <v>0.58399999999999996</v>
      </c>
      <c r="G2376" s="1">
        <f t="shared" si="410"/>
        <v>0.29199999999999998</v>
      </c>
      <c r="I2376" s="1">
        <f t="shared" si="411"/>
        <v>5.0237668606742663E-4</v>
      </c>
      <c r="J2376" s="1">
        <f t="shared" si="412"/>
        <v>1.8323516788628205E-5</v>
      </c>
      <c r="K2376" s="1">
        <f t="shared" si="413"/>
        <v>1.9620612131329178E-5</v>
      </c>
      <c r="L2376" s="1">
        <f t="shared" si="414"/>
        <v>0.99945967918501422</v>
      </c>
      <c r="M2376" s="1">
        <f t="shared" si="415"/>
        <v>1.0000000000000016</v>
      </c>
      <c r="O2376" s="1">
        <f t="shared" si="416"/>
        <v>3.5862442606610689E-10</v>
      </c>
      <c r="P2376" s="1">
        <f t="shared" si="417"/>
        <v>1.3080345633221725E-11</v>
      </c>
      <c r="Q2376" s="1">
        <f t="shared" si="418"/>
        <v>1.4006284447123456E-11</v>
      </c>
    </row>
    <row r="2377" spans="1:17" x14ac:dyDescent="0.2">
      <c r="A2377" s="1">
        <v>2371</v>
      </c>
      <c r="B2377" s="1">
        <f t="shared" si="419"/>
        <v>292.10000000000002</v>
      </c>
      <c r="C2377" s="1">
        <v>0.02</v>
      </c>
      <c r="D2377" s="1">
        <v>0.01</v>
      </c>
      <c r="E2377" s="1">
        <v>2E-3</v>
      </c>
      <c r="F2377" s="1">
        <f t="shared" si="409"/>
        <v>0.58420000000000005</v>
      </c>
      <c r="G2377" s="1">
        <f t="shared" si="410"/>
        <v>0.29210000000000003</v>
      </c>
      <c r="I2377" s="1">
        <f t="shared" si="411"/>
        <v>5.0076908067201082E-4</v>
      </c>
      <c r="J2377" s="1">
        <f t="shared" si="412"/>
        <v>1.825817678030717E-5</v>
      </c>
      <c r="K2377" s="1">
        <f t="shared" si="413"/>
        <v>1.9550066943161793E-5</v>
      </c>
      <c r="L2377" s="1">
        <f t="shared" si="414"/>
        <v>0.99946142267560611</v>
      </c>
      <c r="M2377" s="1">
        <f t="shared" si="415"/>
        <v>1.0000000000000016</v>
      </c>
      <c r="O2377" s="1">
        <f t="shared" si="416"/>
        <v>3.5569390478539643E-10</v>
      </c>
      <c r="P2377" s="1">
        <f t="shared" si="417"/>
        <v>1.2968696438954279E-11</v>
      </c>
      <c r="Q2377" s="1">
        <f t="shared" si="418"/>
        <v>1.38863198991786E-11</v>
      </c>
    </row>
    <row r="2378" spans="1:17" x14ac:dyDescent="0.2">
      <c r="A2378" s="1">
        <v>2372</v>
      </c>
      <c r="B2378" s="1">
        <f t="shared" si="419"/>
        <v>292.20000000000005</v>
      </c>
      <c r="C2378" s="1">
        <v>0.02</v>
      </c>
      <c r="D2378" s="1">
        <v>0.01</v>
      </c>
      <c r="E2378" s="1">
        <v>2E-3</v>
      </c>
      <c r="F2378" s="1">
        <f t="shared" si="409"/>
        <v>0.58440000000000014</v>
      </c>
      <c r="G2378" s="1">
        <f t="shared" si="410"/>
        <v>0.29220000000000007</v>
      </c>
      <c r="I2378" s="1">
        <f t="shared" si="411"/>
        <v>4.9916661961386043E-4</v>
      </c>
      <c r="J2378" s="1">
        <f t="shared" si="412"/>
        <v>1.8193072254145646E-5</v>
      </c>
      <c r="K2378" s="1">
        <f t="shared" si="413"/>
        <v>1.9479778568424047E-5</v>
      </c>
      <c r="L2378" s="1">
        <f t="shared" si="414"/>
        <v>0.99946316052956519</v>
      </c>
      <c r="M2378" s="1">
        <f t="shared" si="415"/>
        <v>1.0000000000000016</v>
      </c>
      <c r="O2378" s="1">
        <f t="shared" si="416"/>
        <v>3.5278733043733398E-10</v>
      </c>
      <c r="P2378" s="1">
        <f t="shared" si="417"/>
        <v>1.2858001999329517E-11</v>
      </c>
      <c r="Q2378" s="1">
        <f t="shared" si="418"/>
        <v>1.3767385094742198E-11</v>
      </c>
    </row>
    <row r="2379" spans="1:17" x14ac:dyDescent="0.2">
      <c r="A2379" s="1">
        <v>2373</v>
      </c>
      <c r="B2379" s="1">
        <f t="shared" si="419"/>
        <v>292.3</v>
      </c>
      <c r="C2379" s="1">
        <v>0.02</v>
      </c>
      <c r="D2379" s="1">
        <v>0.01</v>
      </c>
      <c r="E2379" s="1">
        <v>2E-3</v>
      </c>
      <c r="F2379" s="1">
        <f t="shared" si="409"/>
        <v>0.58460000000000001</v>
      </c>
      <c r="G2379" s="1">
        <f t="shared" si="410"/>
        <v>0.2923</v>
      </c>
      <c r="I2379" s="1">
        <f t="shared" si="411"/>
        <v>4.9756928643109608E-4</v>
      </c>
      <c r="J2379" s="1">
        <f t="shared" si="412"/>
        <v>1.8128202350841097E-5</v>
      </c>
      <c r="K2379" s="1">
        <f t="shared" si="413"/>
        <v>1.9409746058268556E-5</v>
      </c>
      <c r="L2379" s="1">
        <f t="shared" si="414"/>
        <v>0.99946489276516137</v>
      </c>
      <c r="M2379" s="1">
        <f t="shared" si="415"/>
        <v>1.0000000000000016</v>
      </c>
      <c r="O2379" s="1">
        <f t="shared" si="416"/>
        <v>3.4990450733810356E-10</v>
      </c>
      <c r="P2379" s="1">
        <f t="shared" si="417"/>
        <v>1.2748254133597753E-11</v>
      </c>
      <c r="Q2379" s="1">
        <f t="shared" si="418"/>
        <v>1.3649471173733025E-11</v>
      </c>
    </row>
    <row r="2380" spans="1:17" x14ac:dyDescent="0.2">
      <c r="A2380" s="1">
        <v>2374</v>
      </c>
      <c r="B2380" s="1">
        <f t="shared" si="419"/>
        <v>292.39999999999998</v>
      </c>
      <c r="C2380" s="1">
        <v>0.02</v>
      </c>
      <c r="D2380" s="1">
        <v>0.01</v>
      </c>
      <c r="E2380" s="1">
        <v>2E-3</v>
      </c>
      <c r="F2380" s="1">
        <f t="shared" si="409"/>
        <v>0.58479999999999999</v>
      </c>
      <c r="G2380" s="1">
        <f t="shared" si="410"/>
        <v>0.29239999999999999</v>
      </c>
      <c r="I2380" s="1">
        <f t="shared" si="411"/>
        <v>4.9597706471451661E-4</v>
      </c>
      <c r="J2380" s="1">
        <f t="shared" si="412"/>
        <v>1.806356621427312E-5</v>
      </c>
      <c r="K2380" s="1">
        <f t="shared" si="413"/>
        <v>1.9339968467416464E-5</v>
      </c>
      <c r="L2380" s="1">
        <f t="shared" si="414"/>
        <v>0.99946661940060533</v>
      </c>
      <c r="M2380" s="1">
        <f t="shared" si="415"/>
        <v>1.0000000000000016</v>
      </c>
      <c r="O2380" s="1">
        <f t="shared" si="416"/>
        <v>3.4704524140293394E-10</v>
      </c>
      <c r="P2380" s="1">
        <f t="shared" si="417"/>
        <v>1.2639444731257175E-11</v>
      </c>
      <c r="Q2380" s="1">
        <f t="shared" si="418"/>
        <v>1.3532569352502219E-11</v>
      </c>
    </row>
    <row r="2381" spans="1:17" x14ac:dyDescent="0.2">
      <c r="A2381" s="1">
        <v>2375</v>
      </c>
      <c r="B2381" s="1">
        <f t="shared" si="419"/>
        <v>292.5</v>
      </c>
      <c r="C2381" s="1">
        <v>0.02</v>
      </c>
      <c r="D2381" s="1">
        <v>0.01</v>
      </c>
      <c r="E2381" s="1">
        <v>2E-3</v>
      </c>
      <c r="F2381" s="1">
        <f t="shared" si="409"/>
        <v>0.58499999999999996</v>
      </c>
      <c r="G2381" s="1">
        <f t="shared" si="410"/>
        <v>0.29249999999999998</v>
      </c>
      <c r="I2381" s="1">
        <f t="shared" si="411"/>
        <v>4.943899381074302E-4</v>
      </c>
      <c r="J2381" s="1">
        <f t="shared" si="412"/>
        <v>1.799916299149146E-5</v>
      </c>
      <c r="K2381" s="1">
        <f t="shared" si="413"/>
        <v>1.9270444854143722E-5</v>
      </c>
      <c r="L2381" s="1">
        <f t="shared" si="414"/>
        <v>0.99946834045404842</v>
      </c>
      <c r="M2381" s="1">
        <f t="shared" si="415"/>
        <v>1.0000000000000016</v>
      </c>
      <c r="O2381" s="1">
        <f t="shared" si="416"/>
        <v>3.4420934013302744E-10</v>
      </c>
      <c r="P2381" s="1">
        <f t="shared" si="417"/>
        <v>1.2531565751449041E-11</v>
      </c>
      <c r="Q2381" s="1">
        <f t="shared" si="418"/>
        <v>1.3416670923171881E-11</v>
      </c>
    </row>
    <row r="2382" spans="1:17" x14ac:dyDescent="0.2">
      <c r="A2382" s="1">
        <v>2376</v>
      </c>
      <c r="B2382" s="1">
        <f t="shared" si="419"/>
        <v>292.60000000000002</v>
      </c>
      <c r="C2382" s="1">
        <v>0.02</v>
      </c>
      <c r="D2382" s="1">
        <v>0.01</v>
      </c>
      <c r="E2382" s="1">
        <v>2E-3</v>
      </c>
      <c r="F2382" s="1">
        <f t="shared" si="409"/>
        <v>0.58520000000000005</v>
      </c>
      <c r="G2382" s="1">
        <f t="shared" si="410"/>
        <v>0.29260000000000003</v>
      </c>
      <c r="I2382" s="1">
        <f t="shared" si="411"/>
        <v>4.928078903054864E-4</v>
      </c>
      <c r="J2382" s="1">
        <f t="shared" si="412"/>
        <v>1.7934991832704069E-5</v>
      </c>
      <c r="K2382" s="1">
        <f t="shared" si="413"/>
        <v>1.9201174280267448E-5</v>
      </c>
      <c r="L2382" s="1">
        <f t="shared" si="414"/>
        <v>0.99947005594358307</v>
      </c>
      <c r="M2382" s="1">
        <f t="shared" si="415"/>
        <v>1.0000000000000016</v>
      </c>
      <c r="O2382" s="1">
        <f t="shared" si="416"/>
        <v>3.4139661260260145E-10</v>
      </c>
      <c r="P2382" s="1">
        <f t="shared" si="417"/>
        <v>1.2424609222358316E-11</v>
      </c>
      <c r="Q2382" s="1">
        <f t="shared" si="418"/>
        <v>1.3301767252979638E-11</v>
      </c>
    </row>
    <row r="2383" spans="1:17" x14ac:dyDescent="0.2">
      <c r="A2383" s="1">
        <v>2377</v>
      </c>
      <c r="B2383" s="1">
        <f t="shared" si="419"/>
        <v>292.70000000000005</v>
      </c>
      <c r="C2383" s="1">
        <v>0.02</v>
      </c>
      <c r="D2383" s="1">
        <v>0.01</v>
      </c>
      <c r="E2383" s="1">
        <v>2E-3</v>
      </c>
      <c r="F2383" s="1">
        <f t="shared" si="409"/>
        <v>0.58540000000000014</v>
      </c>
      <c r="G2383" s="1">
        <f t="shared" si="410"/>
        <v>0.29270000000000007</v>
      </c>
      <c r="I2383" s="1">
        <f t="shared" si="411"/>
        <v>4.9123090505650885E-4</v>
      </c>
      <c r="J2383" s="1">
        <f t="shared" si="412"/>
        <v>1.7871051891265199E-5</v>
      </c>
      <c r="K2383" s="1">
        <f t="shared" si="413"/>
        <v>1.9132155811132309E-5</v>
      </c>
      <c r="L2383" s="1">
        <f t="shared" si="414"/>
        <v>0.99947176588724262</v>
      </c>
      <c r="M2383" s="1">
        <f t="shared" si="415"/>
        <v>1.0000000000000016</v>
      </c>
      <c r="O2383" s="1">
        <f t="shared" si="416"/>
        <v>3.3860686944603874E-10</v>
      </c>
      <c r="P2383" s="1">
        <f t="shared" si="417"/>
        <v>1.2318567240619582E-11</v>
      </c>
      <c r="Q2383" s="1">
        <f t="shared" si="418"/>
        <v>1.3187849783628982E-11</v>
      </c>
    </row>
    <row r="2384" spans="1:17" x14ac:dyDescent="0.2">
      <c r="A2384" s="1">
        <v>2378</v>
      </c>
      <c r="B2384" s="1">
        <f t="shared" si="419"/>
        <v>292.8</v>
      </c>
      <c r="C2384" s="1">
        <v>0.02</v>
      </c>
      <c r="D2384" s="1">
        <v>0.01</v>
      </c>
      <c r="E2384" s="1">
        <v>2E-3</v>
      </c>
      <c r="F2384" s="1">
        <f t="shared" si="409"/>
        <v>0.58560000000000001</v>
      </c>
      <c r="G2384" s="1">
        <f t="shared" si="410"/>
        <v>0.2928</v>
      </c>
      <c r="I2384" s="1">
        <f t="shared" si="411"/>
        <v>4.8965896616032798E-4</v>
      </c>
      <c r="J2384" s="1">
        <f t="shared" si="412"/>
        <v>1.780734232366355E-5</v>
      </c>
      <c r="K2384" s="1">
        <f t="shared" si="413"/>
        <v>1.9063388515596976E-5</v>
      </c>
      <c r="L2384" s="1">
        <f t="shared" si="414"/>
        <v>0.99947347030300193</v>
      </c>
      <c r="M2384" s="1">
        <f t="shared" si="415"/>
        <v>1.0000000000000016</v>
      </c>
      <c r="O2384" s="1">
        <f t="shared" si="416"/>
        <v>3.3583992284513084E-10</v>
      </c>
      <c r="P2384" s="1">
        <f t="shared" si="417"/>
        <v>1.2213431970727653E-11</v>
      </c>
      <c r="Q2384" s="1">
        <f t="shared" si="418"/>
        <v>1.3074910030644813E-11</v>
      </c>
    </row>
    <row r="2385" spans="1:17" x14ac:dyDescent="0.2">
      <c r="A2385" s="1">
        <v>2379</v>
      </c>
      <c r="B2385" s="1">
        <f t="shared" si="419"/>
        <v>292.89999999999998</v>
      </c>
      <c r="C2385" s="1">
        <v>0.02</v>
      </c>
      <c r="D2385" s="1">
        <v>0.01</v>
      </c>
      <c r="E2385" s="1">
        <v>2E-3</v>
      </c>
      <c r="F2385" s="1">
        <f t="shared" si="409"/>
        <v>0.58579999999999999</v>
      </c>
      <c r="G2385" s="1">
        <f t="shared" si="410"/>
        <v>0.29289999999999999</v>
      </c>
      <c r="I2385" s="1">
        <f t="shared" si="411"/>
        <v>4.8809205746861491E-4</v>
      </c>
      <c r="J2385" s="1">
        <f t="shared" si="412"/>
        <v>1.7743862289510468E-5</v>
      </c>
      <c r="K2385" s="1">
        <f t="shared" si="413"/>
        <v>1.8994871466020625E-5</v>
      </c>
      <c r="L2385" s="1">
        <f t="shared" si="414"/>
        <v>0.99947516920877733</v>
      </c>
      <c r="M2385" s="1">
        <f t="shared" si="415"/>
        <v>1.0000000000000016</v>
      </c>
      <c r="O2385" s="1">
        <f t="shared" si="416"/>
        <v>3.3309558651643811E-10</v>
      </c>
      <c r="P2385" s="1">
        <f t="shared" si="417"/>
        <v>1.2109195644453701E-11</v>
      </c>
      <c r="Q2385" s="1">
        <f t="shared" si="418"/>
        <v>1.2962939582735038E-11</v>
      </c>
    </row>
    <row r="2386" spans="1:17" x14ac:dyDescent="0.2">
      <c r="A2386" s="1">
        <v>2380</v>
      </c>
      <c r="B2386" s="1">
        <f t="shared" si="419"/>
        <v>293</v>
      </c>
      <c r="C2386" s="1">
        <v>0.02</v>
      </c>
      <c r="D2386" s="1">
        <v>0.01</v>
      </c>
      <c r="E2386" s="1">
        <v>2E-3</v>
      </c>
      <c r="F2386" s="1">
        <f t="shared" si="409"/>
        <v>0.58599999999999997</v>
      </c>
      <c r="G2386" s="1">
        <f t="shared" si="410"/>
        <v>0.29299999999999998</v>
      </c>
      <c r="I2386" s="1">
        <f t="shared" si="411"/>
        <v>4.8653016288471536E-4</v>
      </c>
      <c r="J2386" s="1">
        <f t="shared" si="412"/>
        <v>1.7680610951528175E-5</v>
      </c>
      <c r="K2386" s="1">
        <f t="shared" si="413"/>
        <v>1.8926603738249496E-5</v>
      </c>
      <c r="L2386" s="1">
        <f t="shared" si="414"/>
        <v>0.99947686262242696</v>
      </c>
      <c r="M2386" s="1">
        <f t="shared" si="415"/>
        <v>1.0000000000000016</v>
      </c>
      <c r="O2386" s="1">
        <f t="shared" si="416"/>
        <v>3.3037367569874883E-10</v>
      </c>
      <c r="P2386" s="1">
        <f t="shared" si="417"/>
        <v>1.2005850560266303E-11</v>
      </c>
      <c r="Q2386" s="1">
        <f t="shared" si="418"/>
        <v>1.2851930101157564E-11</v>
      </c>
    </row>
    <row r="2387" spans="1:17" x14ac:dyDescent="0.2">
      <c r="A2387" s="1">
        <v>2381</v>
      </c>
      <c r="B2387" s="1">
        <f t="shared" si="419"/>
        <v>293.10000000000002</v>
      </c>
      <c r="C2387" s="1">
        <v>0.02</v>
      </c>
      <c r="D2387" s="1">
        <v>0.01</v>
      </c>
      <c r="E2387" s="1">
        <v>2E-3</v>
      </c>
      <c r="F2387" s="1">
        <f t="shared" si="409"/>
        <v>0.58620000000000005</v>
      </c>
      <c r="G2387" s="1">
        <f t="shared" si="410"/>
        <v>0.29310000000000003</v>
      </c>
      <c r="I2387" s="1">
        <f t="shared" si="411"/>
        <v>4.8497326636348425E-4</v>
      </c>
      <c r="J2387" s="1">
        <f t="shared" si="412"/>
        <v>1.7617587475538056E-5</v>
      </c>
      <c r="K2387" s="1">
        <f t="shared" si="413"/>
        <v>1.88585844116035E-5</v>
      </c>
      <c r="L2387" s="1">
        <f t="shared" si="414"/>
        <v>0.99947855056175083</v>
      </c>
      <c r="M2387" s="1">
        <f t="shared" si="415"/>
        <v>1.0000000000000016</v>
      </c>
      <c r="O2387" s="1">
        <f t="shared" si="416"/>
        <v>3.2767400714063659E-10</v>
      </c>
      <c r="P2387" s="1">
        <f t="shared" si="417"/>
        <v>1.1903389082757299E-11</v>
      </c>
      <c r="Q2387" s="1">
        <f t="shared" si="418"/>
        <v>1.2741873319092589E-11</v>
      </c>
    </row>
    <row r="2388" spans="1:17" x14ac:dyDescent="0.2">
      <c r="A2388" s="1">
        <v>2382</v>
      </c>
      <c r="B2388" s="1">
        <f t="shared" si="419"/>
        <v>293.20000000000005</v>
      </c>
      <c r="C2388" s="1">
        <v>0.02</v>
      </c>
      <c r="D2388" s="1">
        <v>0.01</v>
      </c>
      <c r="E2388" s="1">
        <v>2E-3</v>
      </c>
      <c r="F2388" s="1">
        <f t="shared" si="409"/>
        <v>0.58640000000000014</v>
      </c>
      <c r="G2388" s="1">
        <f t="shared" si="410"/>
        <v>0.29320000000000007</v>
      </c>
      <c r="I2388" s="1">
        <f t="shared" si="411"/>
        <v>4.8342135191112111E-4</v>
      </c>
      <c r="J2388" s="1">
        <f t="shared" si="412"/>
        <v>1.7554791030448983E-5</v>
      </c>
      <c r="K2388" s="1">
        <f t="shared" si="413"/>
        <v>1.8790812568862885E-5</v>
      </c>
      <c r="L2388" s="1">
        <f t="shared" si="414"/>
        <v>0.99948023304449107</v>
      </c>
      <c r="M2388" s="1">
        <f t="shared" si="415"/>
        <v>1.0000000000000016</v>
      </c>
      <c r="O2388" s="1">
        <f t="shared" si="416"/>
        <v>3.2499639908812685E-10</v>
      </c>
      <c r="P2388" s="1">
        <f t="shared" si="417"/>
        <v>1.1801803642072884E-11</v>
      </c>
      <c r="Q2388" s="1">
        <f t="shared" si="418"/>
        <v>1.2632761041020665E-11</v>
      </c>
    </row>
    <row r="2389" spans="1:17" x14ac:dyDescent="0.2">
      <c r="A2389" s="1">
        <v>2383</v>
      </c>
      <c r="B2389" s="1">
        <f t="shared" si="419"/>
        <v>293.3</v>
      </c>
      <c r="C2389" s="1">
        <v>0.02</v>
      </c>
      <c r="D2389" s="1">
        <v>0.01</v>
      </c>
      <c r="E2389" s="1">
        <v>2E-3</v>
      </c>
      <c r="F2389" s="1">
        <f t="shared" si="409"/>
        <v>0.58660000000000001</v>
      </c>
      <c r="G2389" s="1">
        <f t="shared" si="410"/>
        <v>0.29330000000000001</v>
      </c>
      <c r="I2389" s="1">
        <f t="shared" si="411"/>
        <v>4.818744035850055E-4</v>
      </c>
      <c r="J2389" s="1">
        <f t="shared" si="412"/>
        <v>1.7492220788245696E-5</v>
      </c>
      <c r="K2389" s="1">
        <f t="shared" si="413"/>
        <v>1.8723287296254946E-5</v>
      </c>
      <c r="L2389" s="1">
        <f t="shared" si="414"/>
        <v>0.99948191008833198</v>
      </c>
      <c r="M2389" s="1">
        <f t="shared" si="415"/>
        <v>1.0000000000000016</v>
      </c>
      <c r="O2389" s="1">
        <f t="shared" si="416"/>
        <v>3.2234067127245854E-10</v>
      </c>
      <c r="P2389" s="1">
        <f t="shared" si="417"/>
        <v>1.1701086733349419E-11</v>
      </c>
      <c r="Q2389" s="1">
        <f t="shared" si="418"/>
        <v>1.2524585142105928E-11</v>
      </c>
    </row>
    <row r="2390" spans="1:17" x14ac:dyDescent="0.2">
      <c r="A2390" s="1">
        <v>2384</v>
      </c>
      <c r="B2390" s="1">
        <f t="shared" si="419"/>
        <v>293.39999999999998</v>
      </c>
      <c r="C2390" s="1">
        <v>0.02</v>
      </c>
      <c r="D2390" s="1">
        <v>0.01</v>
      </c>
      <c r="E2390" s="1">
        <v>2E-3</v>
      </c>
      <c r="F2390" s="1">
        <f t="shared" ref="F2390:F2453" si="420">0.002*B2390</f>
        <v>0.58679999999999999</v>
      </c>
      <c r="G2390" s="1">
        <f t="shared" ref="G2390:G2453" si="421">0.001*B2390</f>
        <v>0.29339999999999999</v>
      </c>
      <c r="I2390" s="1">
        <f t="shared" ref="I2390:I2453" si="422">I2389+$B$3*(-I2389*C2389-I2389*E2389-I2389*D2389)</f>
        <v>4.8033240549353348E-4</v>
      </c>
      <c r="J2390" s="1">
        <f t="shared" ref="J2390:J2453" si="423">J2389+$B$3*(C2389*I2389-J2389*F2389)</f>
        <v>1.7429875923977216E-5</v>
      </c>
      <c r="K2390" s="1">
        <f t="shared" ref="K2390:K2453" si="424">K2389+$B$3*(I2389*D2389-K2389*G2389)</f>
        <v>1.8656007683440793E-5</v>
      </c>
      <c r="L2390" s="1">
        <f t="shared" ref="L2390:L2453" si="425">L2389+$B$3*(I2389*E2389+J2389*F2389+K2389*G2389)</f>
        <v>0.99948358171090057</v>
      </c>
      <c r="M2390" s="1">
        <f t="shared" ref="M2390:M2453" si="426">SUM(I2390:L2390)</f>
        <v>1.0000000000000016</v>
      </c>
      <c r="O2390" s="1">
        <f t="shared" si="416"/>
        <v>3.1970664489794641E-10</v>
      </c>
      <c r="P2390" s="1">
        <f t="shared" si="417"/>
        <v>1.1601230916154103E-11</v>
      </c>
      <c r="Q2390" s="1">
        <f t="shared" si="418"/>
        <v>1.2417337567584668E-11</v>
      </c>
    </row>
    <row r="2391" spans="1:17" x14ac:dyDescent="0.2">
      <c r="A2391" s="1">
        <v>2385</v>
      </c>
      <c r="B2391" s="1">
        <f t="shared" si="419"/>
        <v>293.5</v>
      </c>
      <c r="C2391" s="1">
        <v>0.02</v>
      </c>
      <c r="D2391" s="1">
        <v>0.01</v>
      </c>
      <c r="E2391" s="1">
        <v>2E-3</v>
      </c>
      <c r="F2391" s="1">
        <f t="shared" si="420"/>
        <v>0.58699999999999997</v>
      </c>
      <c r="G2391" s="1">
        <f t="shared" si="421"/>
        <v>0.29349999999999998</v>
      </c>
      <c r="I2391" s="1">
        <f t="shared" si="422"/>
        <v>4.7879534179595418E-4</v>
      </c>
      <c r="J2391" s="1">
        <f t="shared" si="423"/>
        <v>1.7367755615745299E-5</v>
      </c>
      <c r="K2391" s="1">
        <f t="shared" si="424"/>
        <v>1.8588972823502173E-5</v>
      </c>
      <c r="L2391" s="1">
        <f t="shared" si="425"/>
        <v>0.99948524792976634</v>
      </c>
      <c r="M2391" s="1">
        <f t="shared" si="426"/>
        <v>1.0000000000000016</v>
      </c>
      <c r="O2391" s="1">
        <f t="shared" si="416"/>
        <v>3.170941426299468E-10</v>
      </c>
      <c r="P2391" s="1">
        <f t="shared" si="417"/>
        <v>1.1502228813930652E-11</v>
      </c>
      <c r="Q2391" s="1">
        <f t="shared" si="418"/>
        <v>1.231101033215944E-11</v>
      </c>
    </row>
    <row r="2392" spans="1:17" x14ac:dyDescent="0.2">
      <c r="A2392" s="1">
        <v>2386</v>
      </c>
      <c r="B2392" s="1">
        <f t="shared" si="419"/>
        <v>293.60000000000002</v>
      </c>
      <c r="C2392" s="1">
        <v>0.02</v>
      </c>
      <c r="D2392" s="1">
        <v>0.01</v>
      </c>
      <c r="E2392" s="1">
        <v>2E-3</v>
      </c>
      <c r="F2392" s="1">
        <f t="shared" si="420"/>
        <v>0.58720000000000006</v>
      </c>
      <c r="G2392" s="1">
        <f t="shared" si="421"/>
        <v>0.29360000000000003</v>
      </c>
      <c r="I2392" s="1">
        <f t="shared" si="422"/>
        <v>4.7726319670220711E-4</v>
      </c>
      <c r="J2392" s="1">
        <f t="shared" si="423"/>
        <v>1.7305859044692959E-5</v>
      </c>
      <c r="K2392" s="1">
        <f t="shared" si="424"/>
        <v>1.852218181292834E-5</v>
      </c>
      <c r="L2392" s="1">
        <f t="shared" si="425"/>
        <v>0.99948690876244173</v>
      </c>
      <c r="M2392" s="1">
        <f t="shared" si="426"/>
        <v>1.0000000000000016</v>
      </c>
      <c r="O2392" s="1">
        <f t="shared" si="416"/>
        <v>3.1450298858291484E-10</v>
      </c>
      <c r="P2392" s="1">
        <f t="shared" si="417"/>
        <v>1.1404073113449506E-11</v>
      </c>
      <c r="Q2392" s="1">
        <f t="shared" si="418"/>
        <v>1.2205595519398104E-11</v>
      </c>
    </row>
    <row r="2393" spans="1:17" x14ac:dyDescent="0.2">
      <c r="A2393" s="1">
        <v>2387</v>
      </c>
      <c r="B2393" s="1">
        <f t="shared" si="419"/>
        <v>293.70000000000005</v>
      </c>
      <c r="C2393" s="1">
        <v>0.02</v>
      </c>
      <c r="D2393" s="1">
        <v>0.01</v>
      </c>
      <c r="E2393" s="1">
        <v>2E-3</v>
      </c>
      <c r="F2393" s="1">
        <f t="shared" si="420"/>
        <v>0.58740000000000014</v>
      </c>
      <c r="G2393" s="1">
        <f t="shared" si="421"/>
        <v>0.29370000000000007</v>
      </c>
      <c r="I2393" s="1">
        <f t="shared" si="422"/>
        <v>4.7573595447276002E-4</v>
      </c>
      <c r="J2393" s="1">
        <f t="shared" si="423"/>
        <v>1.7244185394993004E-5</v>
      </c>
      <c r="K2393" s="1">
        <f t="shared" si="424"/>
        <v>1.845563375160297E-5</v>
      </c>
      <c r="L2393" s="1">
        <f t="shared" si="425"/>
        <v>0.99948856422638221</v>
      </c>
      <c r="M2393" s="1">
        <f t="shared" si="426"/>
        <v>1.0000000000000016</v>
      </c>
      <c r="O2393" s="1">
        <f t="shared" si="416"/>
        <v>3.1193300830856686E-10</v>
      </c>
      <c r="P2393" s="1">
        <f t="shared" si="417"/>
        <v>1.1306756564263036E-11</v>
      </c>
      <c r="Q2393" s="1">
        <f t="shared" si="418"/>
        <v>1.2101085281138384E-11</v>
      </c>
    </row>
    <row r="2394" spans="1:17" x14ac:dyDescent="0.2">
      <c r="A2394" s="1">
        <v>2388</v>
      </c>
      <c r="B2394" s="1">
        <f t="shared" si="419"/>
        <v>293.8</v>
      </c>
      <c r="C2394" s="1">
        <v>0.02</v>
      </c>
      <c r="D2394" s="1">
        <v>0.01</v>
      </c>
      <c r="E2394" s="1">
        <v>2E-3</v>
      </c>
      <c r="F2394" s="1">
        <f t="shared" si="420"/>
        <v>0.58760000000000001</v>
      </c>
      <c r="G2394" s="1">
        <f t="shared" si="421"/>
        <v>0.29380000000000001</v>
      </c>
      <c r="I2394" s="1">
        <f t="shared" si="422"/>
        <v>4.7421359941844719E-4</v>
      </c>
      <c r="J2394" s="1">
        <f t="shared" si="423"/>
        <v>1.7182733853836635E-5</v>
      </c>
      <c r="K2394" s="1">
        <f t="shared" si="424"/>
        <v>1.8389327742791151E-5</v>
      </c>
      <c r="L2394" s="1">
        <f t="shared" si="425"/>
        <v>0.99949021433898655</v>
      </c>
      <c r="M2394" s="1">
        <f t="shared" si="426"/>
        <v>1.0000000000000016</v>
      </c>
      <c r="O2394" s="1">
        <f t="shared" si="416"/>
        <v>3.0938402878413371E-10</v>
      </c>
      <c r="P2394" s="1">
        <f t="shared" si="417"/>
        <v>1.1210271978165257E-11</v>
      </c>
      <c r="Q2394" s="1">
        <f t="shared" si="418"/>
        <v>1.1997471836897403E-11</v>
      </c>
    </row>
    <row r="2395" spans="1:17" x14ac:dyDescent="0.2">
      <c r="A2395" s="1">
        <v>2389</v>
      </c>
      <c r="B2395" s="1">
        <f t="shared" si="419"/>
        <v>293.89999999999998</v>
      </c>
      <c r="C2395" s="1">
        <v>0.02</v>
      </c>
      <c r="D2395" s="1">
        <v>0.01</v>
      </c>
      <c r="E2395" s="1">
        <v>2E-3</v>
      </c>
      <c r="F2395" s="1">
        <f t="shared" si="420"/>
        <v>0.58779999999999999</v>
      </c>
      <c r="G2395" s="1">
        <f t="shared" si="421"/>
        <v>0.29389999999999999</v>
      </c>
      <c r="I2395" s="1">
        <f t="shared" si="422"/>
        <v>4.7269611590030817E-4</v>
      </c>
      <c r="J2395" s="1">
        <f t="shared" si="423"/>
        <v>1.712150361142209E-5</v>
      </c>
      <c r="K2395" s="1">
        <f t="shared" si="424"/>
        <v>1.8323262893126394E-5</v>
      </c>
      <c r="L2395" s="1">
        <f t="shared" si="425"/>
        <v>0.99949185911759675</v>
      </c>
      <c r="M2395" s="1">
        <f t="shared" si="426"/>
        <v>1.0000000000000016</v>
      </c>
      <c r="O2395" s="1">
        <f t="shared" si="416"/>
        <v>3.0685587840071139E-10</v>
      </c>
      <c r="P2395" s="1">
        <f t="shared" si="417"/>
        <v>1.1114612228656252E-11</v>
      </c>
      <c r="Q2395" s="1">
        <f t="shared" si="418"/>
        <v>1.1894747473286345E-11</v>
      </c>
    </row>
    <row r="2396" spans="1:17" x14ac:dyDescent="0.2">
      <c r="A2396" s="1">
        <v>2390</v>
      </c>
      <c r="B2396" s="1">
        <f t="shared" si="419"/>
        <v>294</v>
      </c>
      <c r="C2396" s="1">
        <v>0.02</v>
      </c>
      <c r="D2396" s="1">
        <v>0.01</v>
      </c>
      <c r="E2396" s="1">
        <v>2E-3</v>
      </c>
      <c r="F2396" s="1">
        <f t="shared" si="420"/>
        <v>0.58799999999999997</v>
      </c>
      <c r="G2396" s="1">
        <f t="shared" si="421"/>
        <v>0.29399999999999998</v>
      </c>
      <c r="I2396" s="1">
        <f t="shared" si="422"/>
        <v>4.7118348832942715E-4</v>
      </c>
      <c r="J2396" s="1">
        <f t="shared" si="423"/>
        <v>1.7060493860943317E-5</v>
      </c>
      <c r="K2396" s="1">
        <f t="shared" si="424"/>
        <v>1.8257438312597716E-5</v>
      </c>
      <c r="L2396" s="1">
        <f t="shared" si="425"/>
        <v>0.99949349857949865</v>
      </c>
      <c r="M2396" s="1">
        <f t="shared" si="426"/>
        <v>1.0000000000000016</v>
      </c>
      <c r="O2396" s="1">
        <f t="shared" si="416"/>
        <v>3.0434838695170839E-10</v>
      </c>
      <c r="P2396" s="1">
        <f t="shared" si="417"/>
        <v>1.1019770250411258E-11</v>
      </c>
      <c r="Q2396" s="1">
        <f t="shared" si="418"/>
        <v>1.1792904543430291E-11</v>
      </c>
    </row>
    <row r="2397" spans="1:17" x14ac:dyDescent="0.2">
      <c r="A2397" s="1">
        <v>2391</v>
      </c>
      <c r="B2397" s="1">
        <f t="shared" si="419"/>
        <v>294.10000000000002</v>
      </c>
      <c r="C2397" s="1">
        <v>0.02</v>
      </c>
      <c r="D2397" s="1">
        <v>0.01</v>
      </c>
      <c r="E2397" s="1">
        <v>2E-3</v>
      </c>
      <c r="F2397" s="1">
        <f t="shared" si="420"/>
        <v>0.58820000000000006</v>
      </c>
      <c r="G2397" s="1">
        <f t="shared" si="421"/>
        <v>0.29410000000000003</v>
      </c>
      <c r="I2397" s="1">
        <f t="shared" si="422"/>
        <v>4.6967570116677299E-4</v>
      </c>
      <c r="J2397" s="1">
        <f t="shared" si="423"/>
        <v>1.6999703798578703E-5</v>
      </c>
      <c r="K2397" s="1">
        <f t="shared" si="424"/>
        <v>1.819185311453677E-5</v>
      </c>
      <c r="L2397" s="1">
        <f t="shared" si="425"/>
        <v>0.9994951327419217</v>
      </c>
      <c r="M2397" s="1">
        <f t="shared" si="426"/>
        <v>1.0000000000000016</v>
      </c>
      <c r="O2397" s="1">
        <f t="shared" si="416"/>
        <v>3.0186138562138774E-10</v>
      </c>
      <c r="P2397" s="1">
        <f t="shared" si="417"/>
        <v>1.0925739038754354E-11</v>
      </c>
      <c r="Q2397" s="1">
        <f t="shared" si="418"/>
        <v>1.1691935466393073E-11</v>
      </c>
    </row>
    <row r="2398" spans="1:17" x14ac:dyDescent="0.2">
      <c r="A2398" s="1">
        <v>2392</v>
      </c>
      <c r="B2398" s="1">
        <f t="shared" si="419"/>
        <v>294.20000000000005</v>
      </c>
      <c r="C2398" s="1">
        <v>0.02</v>
      </c>
      <c r="D2398" s="1">
        <v>0.01</v>
      </c>
      <c r="E2398" s="1">
        <v>2E-3</v>
      </c>
      <c r="F2398" s="1">
        <f t="shared" si="420"/>
        <v>0.58840000000000015</v>
      </c>
      <c r="G2398" s="1">
        <f t="shared" si="421"/>
        <v>0.29420000000000007</v>
      </c>
      <c r="I2398" s="1">
        <f t="shared" si="422"/>
        <v>4.6817273892303934E-4</v>
      </c>
      <c r="J2398" s="1">
        <f t="shared" si="423"/>
        <v>1.6939132623479851E-5</v>
      </c>
      <c r="K2398" s="1">
        <f t="shared" si="424"/>
        <v>1.8126506415605016E-5</v>
      </c>
      <c r="L2398" s="1">
        <f t="shared" si="425"/>
        <v>0.99949676162203949</v>
      </c>
      <c r="M2398" s="1">
        <f t="shared" si="426"/>
        <v>1.0000000000000016</v>
      </c>
      <c r="O2398" s="1">
        <f t="shared" si="416"/>
        <v>2.993947069735007E-10</v>
      </c>
      <c r="P2398" s="1">
        <f t="shared" si="417"/>
        <v>1.083251164913661E-11</v>
      </c>
      <c r="Q2398" s="1">
        <f t="shared" si="418"/>
        <v>1.1591832726607047E-11</v>
      </c>
    </row>
    <row r="2399" spans="1:17" x14ac:dyDescent="0.2">
      <c r="A2399" s="1">
        <v>2393</v>
      </c>
      <c r="B2399" s="1">
        <f t="shared" si="419"/>
        <v>294.3</v>
      </c>
      <c r="C2399" s="1">
        <v>0.02</v>
      </c>
      <c r="D2399" s="1">
        <v>0.01</v>
      </c>
      <c r="E2399" s="1">
        <v>2E-3</v>
      </c>
      <c r="F2399" s="1">
        <f t="shared" si="420"/>
        <v>0.58860000000000001</v>
      </c>
      <c r="G2399" s="1">
        <f t="shared" si="421"/>
        <v>0.29430000000000001</v>
      </c>
      <c r="I2399" s="1">
        <f t="shared" si="422"/>
        <v>4.6667458615848561E-4</v>
      </c>
      <c r="J2399" s="1">
        <f t="shared" si="423"/>
        <v>1.6878779537760375E-5</v>
      </c>
      <c r="K2399" s="1">
        <f t="shared" si="424"/>
        <v>1.8061397335780955E-5</v>
      </c>
      <c r="L2399" s="1">
        <f t="shared" si="425"/>
        <v>0.99949838523696954</v>
      </c>
      <c r="M2399" s="1">
        <f t="shared" si="426"/>
        <v>1.0000000000000016</v>
      </c>
      <c r="O2399" s="1">
        <f t="shared" si="416"/>
        <v>2.9694818494001216E-10</v>
      </c>
      <c r="P2399" s="1">
        <f t="shared" si="417"/>
        <v>1.0740081196618691E-11</v>
      </c>
      <c r="Q2399" s="1">
        <f t="shared" si="418"/>
        <v>1.1492588873307782E-11</v>
      </c>
    </row>
    <row r="2400" spans="1:17" x14ac:dyDescent="0.2">
      <c r="A2400" s="1">
        <v>2394</v>
      </c>
      <c r="B2400" s="1">
        <f t="shared" si="419"/>
        <v>294.39999999999998</v>
      </c>
      <c r="C2400" s="1">
        <v>0.02</v>
      </c>
      <c r="D2400" s="1">
        <v>0.01</v>
      </c>
      <c r="E2400" s="1">
        <v>2E-3</v>
      </c>
      <c r="F2400" s="1">
        <f t="shared" si="420"/>
        <v>0.58879999999999999</v>
      </c>
      <c r="G2400" s="1">
        <f t="shared" si="421"/>
        <v>0.2944</v>
      </c>
      <c r="I2400" s="1">
        <f t="shared" si="422"/>
        <v>4.6518122748277844E-4</v>
      </c>
      <c r="J2400" s="1">
        <f t="shared" si="423"/>
        <v>1.6818643746484769E-5</v>
      </c>
      <c r="K2400" s="1">
        <f t="shared" si="424"/>
        <v>1.7996524998347406E-5</v>
      </c>
      <c r="L2400" s="1">
        <f t="shared" si="425"/>
        <v>0.999500003603774</v>
      </c>
      <c r="M2400" s="1">
        <f t="shared" si="426"/>
        <v>1.0000000000000016</v>
      </c>
      <c r="O2400" s="1">
        <f t="shared" si="416"/>
        <v>2.9452165480992435E-10</v>
      </c>
      <c r="P2400" s="1">
        <f t="shared" si="417"/>
        <v>1.0648440855358169E-11</v>
      </c>
      <c r="Q2400" s="1">
        <f t="shared" si="418"/>
        <v>1.1394196519973873E-11</v>
      </c>
    </row>
    <row r="2401" spans="1:17" x14ac:dyDescent="0.2">
      <c r="A2401" s="1">
        <v>2395</v>
      </c>
      <c r="B2401" s="1">
        <f t="shared" si="419"/>
        <v>294.5</v>
      </c>
      <c r="C2401" s="1">
        <v>0.02</v>
      </c>
      <c r="D2401" s="1">
        <v>0.01</v>
      </c>
      <c r="E2401" s="1">
        <v>2E-3</v>
      </c>
      <c r="F2401" s="1">
        <f t="shared" si="420"/>
        <v>0.58899999999999997</v>
      </c>
      <c r="G2401" s="1">
        <f t="shared" si="421"/>
        <v>0.29449999999999998</v>
      </c>
      <c r="I2401" s="1">
        <f t="shared" si="422"/>
        <v>4.6369264755483357E-4</v>
      </c>
      <c r="J2401" s="1">
        <f t="shared" si="423"/>
        <v>1.6758724457657304E-5</v>
      </c>
      <c r="K2401" s="1">
        <f t="shared" si="424"/>
        <v>1.7931888529878839E-5</v>
      </c>
      <c r="L2401" s="1">
        <f t="shared" si="425"/>
        <v>0.99950161673945925</v>
      </c>
      <c r="M2401" s="1">
        <f t="shared" si="426"/>
        <v>1.0000000000000016</v>
      </c>
      <c r="O2401" s="1">
        <f t="shared" si="416"/>
        <v>2.9211495321818326E-10</v>
      </c>
      <c r="P2401" s="1">
        <f t="shared" si="417"/>
        <v>1.0557583858100914E-11</v>
      </c>
      <c r="Q2401" s="1">
        <f t="shared" si="418"/>
        <v>1.1296648343771288E-11</v>
      </c>
    </row>
    <row r="2402" spans="1:17" x14ac:dyDescent="0.2">
      <c r="A2402" s="1">
        <v>2396</v>
      </c>
      <c r="B2402" s="1">
        <f t="shared" si="419"/>
        <v>294.60000000000002</v>
      </c>
      <c r="C2402" s="1">
        <v>0.02</v>
      </c>
      <c r="D2402" s="1">
        <v>0.01</v>
      </c>
      <c r="E2402" s="1">
        <v>2E-3</v>
      </c>
      <c r="F2402" s="1">
        <f t="shared" si="420"/>
        <v>0.58920000000000006</v>
      </c>
      <c r="G2402" s="1">
        <f t="shared" si="421"/>
        <v>0.29460000000000003</v>
      </c>
      <c r="I2402" s="1">
        <f t="shared" si="422"/>
        <v>4.6220883108265813E-4</v>
      </c>
      <c r="J2402" s="1">
        <f t="shared" si="423"/>
        <v>1.6699020882210956E-5</v>
      </c>
      <c r="K2402" s="1">
        <f t="shared" si="424"/>
        <v>1.7867487060228741E-5</v>
      </c>
      <c r="L2402" s="1">
        <f t="shared" si="425"/>
        <v>0.99950322466097652</v>
      </c>
      <c r="M2402" s="1">
        <f t="shared" si="426"/>
        <v>1.0000000000000016</v>
      </c>
      <c r="O2402" s="1">
        <f t="shared" si="416"/>
        <v>2.8972791813468392E-10</v>
      </c>
      <c r="P2402" s="1">
        <f t="shared" si="417"/>
        <v>1.0467503495677193E-11</v>
      </c>
      <c r="Q2402" s="1">
        <f t="shared" si="418"/>
        <v>1.1199937085002842E-11</v>
      </c>
    </row>
    <row r="2403" spans="1:17" x14ac:dyDescent="0.2">
      <c r="A2403" s="1">
        <v>2397</v>
      </c>
      <c r="B2403" s="1">
        <f t="shared" si="419"/>
        <v>294.70000000000005</v>
      </c>
      <c r="C2403" s="1">
        <v>0.02</v>
      </c>
      <c r="D2403" s="1">
        <v>0.01</v>
      </c>
      <c r="E2403" s="1">
        <v>2E-3</v>
      </c>
      <c r="F2403" s="1">
        <f t="shared" si="420"/>
        <v>0.58940000000000015</v>
      </c>
      <c r="G2403" s="1">
        <f t="shared" si="421"/>
        <v>0.29470000000000007</v>
      </c>
      <c r="I2403" s="1">
        <f t="shared" si="422"/>
        <v>4.6072976282319361E-4</v>
      </c>
      <c r="J2403" s="1">
        <f t="shared" si="423"/>
        <v>1.6639532233996402E-5</v>
      </c>
      <c r="K2403" s="1">
        <f t="shared" si="424"/>
        <v>1.7803319722517059E-5</v>
      </c>
      <c r="L2403" s="1">
        <f t="shared" si="425"/>
        <v>0.99950482738522195</v>
      </c>
      <c r="M2403" s="1">
        <f t="shared" si="426"/>
        <v>1.0000000000000016</v>
      </c>
      <c r="O2403" s="1">
        <f t="shared" si="416"/>
        <v>2.8736038885336018E-10</v>
      </c>
      <c r="P2403" s="1">
        <f t="shared" si="417"/>
        <v>1.0378193116501912E-11</v>
      </c>
      <c r="Q2403" s="1">
        <f t="shared" si="418"/>
        <v>1.1104055546562261E-11</v>
      </c>
    </row>
    <row r="2404" spans="1:17" x14ac:dyDescent="0.2">
      <c r="A2404" s="1">
        <v>2398</v>
      </c>
      <c r="B2404" s="1">
        <f t="shared" si="419"/>
        <v>294.8</v>
      </c>
      <c r="C2404" s="1">
        <v>0.02</v>
      </c>
      <c r="D2404" s="1">
        <v>0.01</v>
      </c>
      <c r="E2404" s="1">
        <v>2E-3</v>
      </c>
      <c r="F2404" s="1">
        <f t="shared" si="420"/>
        <v>0.58960000000000001</v>
      </c>
      <c r="G2404" s="1">
        <f t="shared" si="421"/>
        <v>0.29480000000000001</v>
      </c>
      <c r="I2404" s="1">
        <f t="shared" si="422"/>
        <v>4.592554275821594E-4</v>
      </c>
      <c r="J2404" s="1">
        <f t="shared" si="423"/>
        <v>1.6580257729771041E-5</v>
      </c>
      <c r="K2404" s="1">
        <f t="shared" si="424"/>
        <v>1.7739385653117674E-5</v>
      </c>
      <c r="L2404" s="1">
        <f t="shared" si="425"/>
        <v>0.99950642492903663</v>
      </c>
      <c r="M2404" s="1">
        <f t="shared" si="426"/>
        <v>1.0000000000000018</v>
      </c>
      <c r="O2404" s="1">
        <f t="shared" si="416"/>
        <v>2.8501220598136365E-10</v>
      </c>
      <c r="P2404" s="1">
        <f t="shared" si="417"/>
        <v>1.0289646126079173E-11</v>
      </c>
      <c r="Q2404" s="1">
        <f t="shared" si="418"/>
        <v>1.1008996593392964E-11</v>
      </c>
    </row>
    <row r="2405" spans="1:17" x14ac:dyDescent="0.2">
      <c r="A2405" s="1">
        <v>2399</v>
      </c>
      <c r="B2405" s="1">
        <f t="shared" si="419"/>
        <v>294.89999999999998</v>
      </c>
      <c r="C2405" s="1">
        <v>0.02</v>
      </c>
      <c r="D2405" s="1">
        <v>0.01</v>
      </c>
      <c r="E2405" s="1">
        <v>2E-3</v>
      </c>
      <c r="F2405" s="1">
        <f t="shared" si="420"/>
        <v>0.58979999999999999</v>
      </c>
      <c r="G2405" s="1">
        <f t="shared" si="421"/>
        <v>0.2949</v>
      </c>
      <c r="I2405" s="1">
        <f t="shared" si="422"/>
        <v>4.5778581021389651E-4</v>
      </c>
      <c r="J2405" s="1">
        <f t="shared" si="423"/>
        <v>1.652119658918806E-5</v>
      </c>
      <c r="K2405" s="1">
        <f t="shared" si="424"/>
        <v>1.7675683991645925E-5</v>
      </c>
      <c r="L2405" s="1">
        <f t="shared" si="425"/>
        <v>0.99950801730920691</v>
      </c>
      <c r="M2405" s="1">
        <f t="shared" si="426"/>
        <v>1.0000000000000016</v>
      </c>
      <c r="O2405" s="1">
        <f t="shared" si="416"/>
        <v>2.8268321142833658E-10</v>
      </c>
      <c r="P2405" s="1">
        <f t="shared" si="417"/>
        <v>1.020185598651129E-11</v>
      </c>
      <c r="Q2405" s="1">
        <f t="shared" si="418"/>
        <v>1.0914753151951742E-11</v>
      </c>
    </row>
    <row r="2406" spans="1:17" x14ac:dyDescent="0.2">
      <c r="A2406" s="1">
        <v>2400</v>
      </c>
      <c r="B2406" s="1">
        <f t="shared" si="419"/>
        <v>295</v>
      </c>
      <c r="C2406" s="1">
        <v>0.02</v>
      </c>
      <c r="D2406" s="1">
        <v>0.01</v>
      </c>
      <c r="E2406" s="1">
        <v>2E-3</v>
      </c>
      <c r="F2406" s="1">
        <f t="shared" si="420"/>
        <v>0.59</v>
      </c>
      <c r="G2406" s="1">
        <f t="shared" si="421"/>
        <v>0.29499999999999998</v>
      </c>
      <c r="I2406" s="1">
        <f t="shared" si="422"/>
        <v>4.5632089562121204E-4</v>
      </c>
      <c r="J2406" s="1">
        <f t="shared" si="423"/>
        <v>1.646234803478554E-5</v>
      </c>
      <c r="K2406" s="1">
        <f t="shared" si="424"/>
        <v>1.7612213880946184E-5</v>
      </c>
      <c r="L2406" s="1">
        <f t="shared" si="425"/>
        <v>0.99950960454246474</v>
      </c>
      <c r="M2406" s="1">
        <f t="shared" si="426"/>
        <v>1.0000000000000018</v>
      </c>
      <c r="O2406" s="1">
        <f t="shared" si="416"/>
        <v>2.8037324839576441E-10</v>
      </c>
      <c r="P2406" s="1">
        <f t="shared" si="417"/>
        <v>1.011481621601177E-11</v>
      </c>
      <c r="Q2406" s="1">
        <f t="shared" si="418"/>
        <v>1.0821318209676812E-11</v>
      </c>
    </row>
    <row r="2407" spans="1:17" x14ac:dyDescent="0.2">
      <c r="A2407" s="1">
        <v>2401</v>
      </c>
      <c r="B2407" s="1">
        <f t="shared" si="419"/>
        <v>295.10000000000002</v>
      </c>
      <c r="C2407" s="1">
        <v>0.02</v>
      </c>
      <c r="D2407" s="1">
        <v>0.01</v>
      </c>
      <c r="E2407" s="1">
        <v>2E-3</v>
      </c>
      <c r="F2407" s="1">
        <f t="shared" si="420"/>
        <v>0.59020000000000006</v>
      </c>
      <c r="G2407" s="1">
        <f t="shared" si="421"/>
        <v>0.29510000000000003</v>
      </c>
      <c r="I2407" s="1">
        <f t="shared" si="422"/>
        <v>4.5486066875522418E-4</v>
      </c>
      <c r="J2407" s="1">
        <f t="shared" si="423"/>
        <v>1.6403711291975618E-5</v>
      </c>
      <c r="K2407" s="1">
        <f t="shared" si="424"/>
        <v>1.7548974467079483E-5</v>
      </c>
      <c r="L2407" s="1">
        <f t="shared" si="425"/>
        <v>0.99951118664548744</v>
      </c>
      <c r="M2407" s="1">
        <f t="shared" si="426"/>
        <v>1.0000000000000018</v>
      </c>
      <c r="O2407" s="1">
        <f t="shared" si="416"/>
        <v>2.7808216136642068E-10</v>
      </c>
      <c r="P2407" s="1">
        <f t="shared" si="417"/>
        <v>1.0028520388422682E-11</v>
      </c>
      <c r="Q2407" s="1">
        <f t="shared" si="418"/>
        <v>1.072868481446066E-11</v>
      </c>
    </row>
    <row r="2408" spans="1:17" x14ac:dyDescent="0.2">
      <c r="A2408" s="1">
        <v>2402</v>
      </c>
      <c r="B2408" s="1">
        <f t="shared" si="419"/>
        <v>295.20000000000005</v>
      </c>
      <c r="C2408" s="1">
        <v>0.02</v>
      </c>
      <c r="D2408" s="1">
        <v>0.01</v>
      </c>
      <c r="E2408" s="1">
        <v>2E-3</v>
      </c>
      <c r="F2408" s="1">
        <f t="shared" si="420"/>
        <v>0.59040000000000015</v>
      </c>
      <c r="G2408" s="1">
        <f t="shared" si="421"/>
        <v>0.29520000000000007</v>
      </c>
      <c r="I2408" s="1">
        <f t="shared" si="422"/>
        <v>4.5340511461520745E-4</v>
      </c>
      <c r="J2408" s="1">
        <f t="shared" si="423"/>
        <v>1.6345285589033664E-5</v>
      </c>
      <c r="K2408" s="1">
        <f t="shared" si="424"/>
        <v>1.748596489931119E-5</v>
      </c>
      <c r="L2408" s="1">
        <f t="shared" si="425"/>
        <v>0.99951276363489816</v>
      </c>
      <c r="M2408" s="1">
        <f t="shared" si="426"/>
        <v>1.0000000000000018</v>
      </c>
      <c r="O2408" s="1">
        <f t="shared" si="416"/>
        <v>2.7580979609390063E-10</v>
      </c>
      <c r="P2408" s="1">
        <f t="shared" si="417"/>
        <v>9.9429621327362486E-12</v>
      </c>
      <c r="Q2408" s="1">
        <f t="shared" si="418"/>
        <v>1.0636846074127553E-11</v>
      </c>
    </row>
    <row r="2409" spans="1:17" x14ac:dyDescent="0.2">
      <c r="A2409" s="1">
        <v>2403</v>
      </c>
      <c r="B2409" s="1">
        <f t="shared" si="419"/>
        <v>295.3</v>
      </c>
      <c r="C2409" s="1">
        <v>0.02</v>
      </c>
      <c r="D2409" s="1">
        <v>0.01</v>
      </c>
      <c r="E2409" s="1">
        <v>2E-3</v>
      </c>
      <c r="F2409" s="1">
        <f t="shared" si="420"/>
        <v>0.59060000000000001</v>
      </c>
      <c r="G2409" s="1">
        <f t="shared" si="421"/>
        <v>0.29530000000000001</v>
      </c>
      <c r="I2409" s="1">
        <f t="shared" si="422"/>
        <v>4.5195421824843876E-4</v>
      </c>
      <c r="J2409" s="1">
        <f t="shared" si="423"/>
        <v>1.6287070157087532E-5</v>
      </c>
      <c r="K2409" s="1">
        <f t="shared" si="424"/>
        <v>1.742318433009873E-5</v>
      </c>
      <c r="L2409" s="1">
        <f t="shared" si="425"/>
        <v>0.9995143355272661</v>
      </c>
      <c r="M2409" s="1">
        <f t="shared" si="426"/>
        <v>1.0000000000000018</v>
      </c>
      <c r="O2409" s="1">
        <f t="shared" si="416"/>
        <v>2.7355599959223E-10</v>
      </c>
      <c r="P2409" s="1">
        <f t="shared" si="417"/>
        <v>9.8581351326202599E-12</v>
      </c>
      <c r="Q2409" s="1">
        <f t="shared" si="418"/>
        <v>1.0545795155915223E-11</v>
      </c>
    </row>
    <row r="2410" spans="1:17" x14ac:dyDescent="0.2">
      <c r="A2410" s="1">
        <v>2404</v>
      </c>
      <c r="B2410" s="1">
        <f t="shared" si="419"/>
        <v>295.39999999999998</v>
      </c>
      <c r="C2410" s="1">
        <v>0.02</v>
      </c>
      <c r="D2410" s="1">
        <v>0.01</v>
      </c>
      <c r="E2410" s="1">
        <v>2E-3</v>
      </c>
      <c r="F2410" s="1">
        <f t="shared" si="420"/>
        <v>0.59079999999999999</v>
      </c>
      <c r="G2410" s="1">
        <f t="shared" si="421"/>
        <v>0.2954</v>
      </c>
      <c r="I2410" s="1">
        <f t="shared" si="422"/>
        <v>4.5050796475004374E-4</v>
      </c>
      <c r="J2410" s="1">
        <f t="shared" si="423"/>
        <v>1.6229064230106819E-5</v>
      </c>
      <c r="K2410" s="1">
        <f t="shared" si="424"/>
        <v>1.7360631915079352E-5</v>
      </c>
      <c r="L2410" s="1">
        <f t="shared" si="425"/>
        <v>0.99951590233910648</v>
      </c>
      <c r="M2410" s="1">
        <f t="shared" si="426"/>
        <v>1.0000000000000018</v>
      </c>
      <c r="O2410" s="1">
        <f t="shared" si="416"/>
        <v>2.7132062012556961E-10</v>
      </c>
      <c r="P2410" s="1">
        <f t="shared" si="417"/>
        <v>9.7740331259478681E-12</v>
      </c>
      <c r="Q2410" s="1">
        <f t="shared" si="418"/>
        <v>1.045552528596139E-11</v>
      </c>
    </row>
    <row r="2411" spans="1:17" x14ac:dyDescent="0.2">
      <c r="A2411" s="1">
        <v>2405</v>
      </c>
      <c r="B2411" s="1">
        <f t="shared" si="419"/>
        <v>295.5</v>
      </c>
      <c r="C2411" s="1">
        <v>0.02</v>
      </c>
      <c r="D2411" s="1">
        <v>0.01</v>
      </c>
      <c r="E2411" s="1">
        <v>2E-3</v>
      </c>
      <c r="F2411" s="1">
        <f t="shared" si="420"/>
        <v>0.59099999999999997</v>
      </c>
      <c r="G2411" s="1">
        <f t="shared" si="421"/>
        <v>0.29549999999999998</v>
      </c>
      <c r="I2411" s="1">
        <f t="shared" si="422"/>
        <v>4.4906633926284359E-4</v>
      </c>
      <c r="J2411" s="1">
        <f t="shared" si="423"/>
        <v>1.6171267044892196E-5</v>
      </c>
      <c r="K2411" s="1">
        <f t="shared" si="424"/>
        <v>1.7298306813057951E-5</v>
      </c>
      <c r="L2411" s="1">
        <f t="shared" si="425"/>
        <v>0.99951746408688091</v>
      </c>
      <c r="M2411" s="1">
        <f t="shared" si="426"/>
        <v>1.0000000000000018</v>
      </c>
      <c r="O2411" s="1">
        <f t="shared" si="416"/>
        <v>2.6910350719800007E-10</v>
      </c>
      <c r="P2411" s="1">
        <f t="shared" si="417"/>
        <v>9.6906499043314017E-12</v>
      </c>
      <c r="Q2411" s="1">
        <f t="shared" si="418"/>
        <v>1.0366029748794665E-11</v>
      </c>
    </row>
    <row r="2412" spans="1:17" x14ac:dyDescent="0.2">
      <c r="A2412" s="1">
        <v>2406</v>
      </c>
      <c r="B2412" s="1">
        <f t="shared" si="419"/>
        <v>295.60000000000002</v>
      </c>
      <c r="C2412" s="1">
        <v>0.02</v>
      </c>
      <c r="D2412" s="1">
        <v>0.01</v>
      </c>
      <c r="E2412" s="1">
        <v>2E-3</v>
      </c>
      <c r="F2412" s="1">
        <f t="shared" si="420"/>
        <v>0.59120000000000006</v>
      </c>
      <c r="G2412" s="1">
        <f t="shared" si="421"/>
        <v>0.29560000000000003</v>
      </c>
      <c r="I2412" s="1">
        <f t="shared" si="422"/>
        <v>4.4762932697720248E-4</v>
      </c>
      <c r="J2412" s="1">
        <f t="shared" si="423"/>
        <v>1.6113677841064755E-5</v>
      </c>
      <c r="K2412" s="1">
        <f t="shared" si="424"/>
        <v>1.7236208185994931E-5</v>
      </c>
      <c r="L2412" s="1">
        <f t="shared" si="425"/>
        <v>0.99951902078699739</v>
      </c>
      <c r="M2412" s="1">
        <f t="shared" si="426"/>
        <v>1.0000000000000016</v>
      </c>
      <c r="O2412" s="1">
        <f t="shared" si="416"/>
        <v>2.6690451154338679E-10</v>
      </c>
      <c r="P2412" s="1">
        <f t="shared" si="417"/>
        <v>9.6079793126600086E-12</v>
      </c>
      <c r="Q2412" s="1">
        <f t="shared" si="418"/>
        <v>1.0277301886829679E-11</v>
      </c>
    </row>
    <row r="2413" spans="1:17" x14ac:dyDescent="0.2">
      <c r="A2413" s="1">
        <v>2407</v>
      </c>
      <c r="B2413" s="1">
        <f t="shared" si="419"/>
        <v>295.70000000000005</v>
      </c>
      <c r="C2413" s="1">
        <v>0.02</v>
      </c>
      <c r="D2413" s="1">
        <v>0.01</v>
      </c>
      <c r="E2413" s="1">
        <v>2E-3</v>
      </c>
      <c r="F2413" s="1">
        <f t="shared" si="420"/>
        <v>0.59140000000000015</v>
      </c>
      <c r="G2413" s="1">
        <f t="shared" si="421"/>
        <v>0.29570000000000007</v>
      </c>
      <c r="I2413" s="1">
        <f t="shared" si="422"/>
        <v>4.4619691313087543E-4</v>
      </c>
      <c r="J2413" s="1">
        <f t="shared" si="423"/>
        <v>1.6056295861055412E-5</v>
      </c>
      <c r="K2413" s="1">
        <f t="shared" si="424"/>
        <v>1.7174335198994123E-5</v>
      </c>
      <c r="L2413" s="1">
        <f t="shared" si="425"/>
        <v>0.99952057245581072</v>
      </c>
      <c r="M2413" s="1">
        <f t="shared" si="426"/>
        <v>1.0000000000000016</v>
      </c>
      <c r="O2413" s="1">
        <f t="shared" si="416"/>
        <v>2.647234851153338E-10</v>
      </c>
      <c r="P2413" s="1">
        <f t="shared" si="417"/>
        <v>9.5260152486415258E-12</v>
      </c>
      <c r="Q2413" s="1">
        <f t="shared" si="418"/>
        <v>1.0189335099866861E-11</v>
      </c>
    </row>
    <row r="2414" spans="1:17" x14ac:dyDescent="0.2">
      <c r="A2414" s="1">
        <v>2408</v>
      </c>
      <c r="B2414" s="1">
        <f t="shared" si="419"/>
        <v>295.8</v>
      </c>
      <c r="C2414" s="1">
        <v>0.02</v>
      </c>
      <c r="D2414" s="1">
        <v>0.01</v>
      </c>
      <c r="E2414" s="1">
        <v>2E-3</v>
      </c>
      <c r="F2414" s="1">
        <f t="shared" si="420"/>
        <v>0.59160000000000001</v>
      </c>
      <c r="G2414" s="1">
        <f t="shared" si="421"/>
        <v>0.29580000000000001</v>
      </c>
      <c r="I2414" s="1">
        <f t="shared" si="422"/>
        <v>4.4476908300885665E-4</v>
      </c>
      <c r="J2414" s="1">
        <f t="shared" si="423"/>
        <v>1.5999120350094345E-5</v>
      </c>
      <c r="K2414" s="1">
        <f t="shared" si="424"/>
        <v>1.7112687020290743E-5</v>
      </c>
      <c r="L2414" s="1">
        <f t="shared" si="425"/>
        <v>0.99952211910962241</v>
      </c>
      <c r="M2414" s="1">
        <f t="shared" si="426"/>
        <v>1.0000000000000016</v>
      </c>
      <c r="O2414" s="1">
        <f t="shared" si="416"/>
        <v>2.6256028107721526E-10</v>
      </c>
      <c r="P2414" s="1">
        <f t="shared" si="417"/>
        <v>9.4447516623481601E-12</v>
      </c>
      <c r="Q2414" s="1">
        <f t="shared" si="418"/>
        <v>1.0102122844596372E-11</v>
      </c>
    </row>
    <row r="2415" spans="1:17" x14ac:dyDescent="0.2">
      <c r="A2415" s="1">
        <v>2409</v>
      </c>
      <c r="B2415" s="1">
        <f t="shared" si="419"/>
        <v>295.89999999999998</v>
      </c>
      <c r="C2415" s="1">
        <v>0.02</v>
      </c>
      <c r="D2415" s="1">
        <v>0.01</v>
      </c>
      <c r="E2415" s="1">
        <v>2E-3</v>
      </c>
      <c r="F2415" s="1">
        <f t="shared" si="420"/>
        <v>0.59179999999999999</v>
      </c>
      <c r="G2415" s="1">
        <f t="shared" si="421"/>
        <v>0.2959</v>
      </c>
      <c r="I2415" s="1">
        <f t="shared" si="422"/>
        <v>4.4334582194322831E-4</v>
      </c>
      <c r="J2415" s="1">
        <f t="shared" si="423"/>
        <v>1.5942150556200476E-5</v>
      </c>
      <c r="K2415" s="1">
        <f t="shared" si="424"/>
        <v>1.7051262821239398E-5</v>
      </c>
      <c r="L2415" s="1">
        <f t="shared" si="425"/>
        <v>0.99952366076468102</v>
      </c>
      <c r="M2415" s="1">
        <f t="shared" si="426"/>
        <v>1.0000000000000018</v>
      </c>
      <c r="O2415" s="1">
        <f t="shared" si="416"/>
        <v>2.604147537922883E-10</v>
      </c>
      <c r="P2415" s="1">
        <f t="shared" si="417"/>
        <v>9.3641825557660479E-12</v>
      </c>
      <c r="Q2415" s="1">
        <f t="shared" si="418"/>
        <v>1.0015658634106318E-11</v>
      </c>
    </row>
    <row r="2416" spans="1:17" x14ac:dyDescent="0.2">
      <c r="A2416" s="1">
        <v>2410</v>
      </c>
      <c r="B2416" s="1">
        <f t="shared" si="419"/>
        <v>296</v>
      </c>
      <c r="C2416" s="1">
        <v>0.02</v>
      </c>
      <c r="D2416" s="1">
        <v>0.01</v>
      </c>
      <c r="E2416" s="1">
        <v>2E-3</v>
      </c>
      <c r="F2416" s="1">
        <f t="shared" si="420"/>
        <v>0.59199999999999997</v>
      </c>
      <c r="G2416" s="1">
        <f t="shared" si="421"/>
        <v>0.29599999999999999</v>
      </c>
      <c r="I2416" s="1">
        <f t="shared" si="422"/>
        <v>4.4192711531301001E-4</v>
      </c>
      <c r="J2416" s="1">
        <f t="shared" si="423"/>
        <v>1.5885385730170987E-5</v>
      </c>
      <c r="K2416" s="1">
        <f t="shared" si="424"/>
        <v>1.6990061776302154E-5</v>
      </c>
      <c r="L2416" s="1">
        <f t="shared" si="425"/>
        <v>0.99952519743718216</v>
      </c>
      <c r="M2416" s="1">
        <f t="shared" si="426"/>
        <v>1.0000000000000016</v>
      </c>
      <c r="O2416" s="1">
        <f t="shared" si="416"/>
        <v>2.5828675881389154E-10</v>
      </c>
      <c r="P2416" s="1">
        <f t="shared" si="417"/>
        <v>9.2843019823488974E-12</v>
      </c>
      <c r="Q2416" s="1">
        <f t="shared" si="418"/>
        <v>9.9299360373954478E-12</v>
      </c>
    </row>
    <row r="2417" spans="1:17" x14ac:dyDescent="0.2">
      <c r="A2417" s="1">
        <v>2411</v>
      </c>
      <c r="B2417" s="1">
        <f t="shared" si="419"/>
        <v>296.10000000000002</v>
      </c>
      <c r="C2417" s="1">
        <v>0.02</v>
      </c>
      <c r="D2417" s="1">
        <v>0.01</v>
      </c>
      <c r="E2417" s="1">
        <v>2E-3</v>
      </c>
      <c r="F2417" s="1">
        <f t="shared" si="420"/>
        <v>0.59220000000000006</v>
      </c>
      <c r="G2417" s="1">
        <f t="shared" si="421"/>
        <v>0.29610000000000003</v>
      </c>
      <c r="I2417" s="1">
        <f t="shared" si="422"/>
        <v>4.4051294854400837E-4</v>
      </c>
      <c r="J2417" s="1">
        <f t="shared" si="423"/>
        <v>1.5828825125570884E-5</v>
      </c>
      <c r="K2417" s="1">
        <f t="shared" si="424"/>
        <v>1.6929083063036619E-5</v>
      </c>
      <c r="L2417" s="1">
        <f t="shared" si="425"/>
        <v>0.99952672914326901</v>
      </c>
      <c r="M2417" s="1">
        <f t="shared" si="426"/>
        <v>1.0000000000000016</v>
      </c>
      <c r="O2417" s="1">
        <f t="shared" si="416"/>
        <v>2.5617615287571625E-10</v>
      </c>
      <c r="P2417" s="1">
        <f t="shared" si="417"/>
        <v>9.2051040465752016E-12</v>
      </c>
      <c r="Q2417" s="1">
        <f t="shared" si="418"/>
        <v>9.8449486788897583E-12</v>
      </c>
    </row>
    <row r="2418" spans="1:17" x14ac:dyDescent="0.2">
      <c r="A2418" s="1">
        <v>2412</v>
      </c>
      <c r="B2418" s="1">
        <f t="shared" si="419"/>
        <v>296.20000000000005</v>
      </c>
      <c r="C2418" s="1">
        <v>0.02</v>
      </c>
      <c r="D2418" s="1">
        <v>0.01</v>
      </c>
      <c r="E2418" s="1">
        <v>2E-3</v>
      </c>
      <c r="F2418" s="1">
        <f t="shared" si="420"/>
        <v>0.59240000000000015</v>
      </c>
      <c r="G2418" s="1">
        <f t="shared" si="421"/>
        <v>0.29620000000000007</v>
      </c>
      <c r="I2418" s="1">
        <f t="shared" si="422"/>
        <v>4.3910330710866753E-4</v>
      </c>
      <c r="J2418" s="1">
        <f t="shared" si="423"/>
        <v>1.5772467998722594E-5</v>
      </c>
      <c r="K2418" s="1">
        <f t="shared" si="424"/>
        <v>1.6868325862084114E-5</v>
      </c>
      <c r="L2418" s="1">
        <f t="shared" si="425"/>
        <v>0.99952825589903216</v>
      </c>
      <c r="M2418" s="1">
        <f t="shared" si="426"/>
        <v>1.0000000000000016</v>
      </c>
      <c r="O2418" s="1">
        <f t="shared" si="416"/>
        <v>2.5408279388216452E-10</v>
      </c>
      <c r="P2418" s="1">
        <f t="shared" si="417"/>
        <v>9.1265829035095498E-12</v>
      </c>
      <c r="Q2418" s="1">
        <f t="shared" si="418"/>
        <v>9.7606902379635978E-12</v>
      </c>
    </row>
    <row r="2419" spans="1:17" x14ac:dyDescent="0.2">
      <c r="A2419" s="1">
        <v>2413</v>
      </c>
      <c r="B2419" s="1">
        <f t="shared" si="419"/>
        <v>296.3</v>
      </c>
      <c r="C2419" s="1">
        <v>0.02</v>
      </c>
      <c r="D2419" s="1">
        <v>0.01</v>
      </c>
      <c r="E2419" s="1">
        <v>2E-3</v>
      </c>
      <c r="F2419" s="1">
        <f t="shared" si="420"/>
        <v>0.59260000000000002</v>
      </c>
      <c r="G2419" s="1">
        <f t="shared" si="421"/>
        <v>0.29630000000000001</v>
      </c>
      <c r="I2419" s="1">
        <f t="shared" si="422"/>
        <v>4.3769817652591979E-4</v>
      </c>
      <c r="J2419" s="1">
        <f t="shared" si="423"/>
        <v>1.5716313608695602E-5</v>
      </c>
      <c r="K2419" s="1">
        <f t="shared" si="424"/>
        <v>1.6807789357157851E-5</v>
      </c>
      <c r="L2419" s="1">
        <f t="shared" si="425"/>
        <v>0.99952977772050988</v>
      </c>
      <c r="M2419" s="1">
        <f t="shared" si="426"/>
        <v>1.0000000000000016</v>
      </c>
      <c r="O2419" s="1">
        <f t="shared" si="416"/>
        <v>2.520065408987812E-10</v>
      </c>
      <c r="P2419" s="1">
        <f t="shared" si="417"/>
        <v>9.0487327583675191E-12</v>
      </c>
      <c r="Q2419" s="1">
        <f t="shared" si="418"/>
        <v>9.6771544484647152E-12</v>
      </c>
    </row>
    <row r="2420" spans="1:17" x14ac:dyDescent="0.2">
      <c r="A2420" s="1">
        <v>2414</v>
      </c>
      <c r="B2420" s="1">
        <f t="shared" si="419"/>
        <v>296.39999999999998</v>
      </c>
      <c r="C2420" s="1">
        <v>0.02</v>
      </c>
      <c r="D2420" s="1">
        <v>0.01</v>
      </c>
      <c r="E2420" s="1">
        <v>2E-3</v>
      </c>
      <c r="F2420" s="1">
        <f t="shared" si="420"/>
        <v>0.59279999999999999</v>
      </c>
      <c r="G2420" s="1">
        <f t="shared" si="421"/>
        <v>0.2964</v>
      </c>
      <c r="I2420" s="1">
        <f t="shared" si="422"/>
        <v>4.3629754236103682E-4</v>
      </c>
      <c r="J2420" s="1">
        <f t="shared" si="423"/>
        <v>1.5660361217296142E-5</v>
      </c>
      <c r="K2420" s="1">
        <f t="shared" si="424"/>
        <v>1.6747472735031185E-5</v>
      </c>
      <c r="L2420" s="1">
        <f t="shared" si="425"/>
        <v>0.99953129462368828</v>
      </c>
      <c r="M2420" s="1">
        <f t="shared" si="426"/>
        <v>1.0000000000000016</v>
      </c>
      <c r="O2420" s="1">
        <f t="shared" si="416"/>
        <v>2.4994725414276468E-10</v>
      </c>
      <c r="P2420" s="1">
        <f t="shared" si="417"/>
        <v>8.9715478660843695E-12</v>
      </c>
      <c r="Q2420" s="1">
        <f t="shared" si="418"/>
        <v>9.5943350982434683E-12</v>
      </c>
    </row>
    <row r="2421" spans="1:17" x14ac:dyDescent="0.2">
      <c r="A2421" s="1">
        <v>2415</v>
      </c>
      <c r="B2421" s="1">
        <f t="shared" si="419"/>
        <v>296.5</v>
      </c>
      <c r="C2421" s="1">
        <v>0.02</v>
      </c>
      <c r="D2421" s="1">
        <v>0.01</v>
      </c>
      <c r="E2421" s="1">
        <v>2E-3</v>
      </c>
      <c r="F2421" s="1">
        <f t="shared" si="420"/>
        <v>0.59299999999999997</v>
      </c>
      <c r="G2421" s="1">
        <f t="shared" si="421"/>
        <v>0.29649999999999999</v>
      </c>
      <c r="I2421" s="1">
        <f t="shared" si="422"/>
        <v>4.349013902254815E-4</v>
      </c>
      <c r="J2421" s="1">
        <f t="shared" si="423"/>
        <v>1.5604610089056899E-5</v>
      </c>
      <c r="K2421" s="1">
        <f t="shared" si="424"/>
        <v>1.6687375185525898E-5</v>
      </c>
      <c r="L2421" s="1">
        <f t="shared" si="425"/>
        <v>0.99953280662450161</v>
      </c>
      <c r="M2421" s="1">
        <f t="shared" si="426"/>
        <v>1.0000000000000018</v>
      </c>
      <c r="O2421" s="1">
        <f t="shared" si="416"/>
        <v>2.4790479497355716E-10</v>
      </c>
      <c r="P2421" s="1">
        <f t="shared" si="417"/>
        <v>8.8950225308874932E-12</v>
      </c>
      <c r="Q2421" s="1">
        <f t="shared" si="418"/>
        <v>9.5122260286861619E-12</v>
      </c>
    </row>
    <row r="2422" spans="1:17" x14ac:dyDescent="0.2">
      <c r="A2422" s="1">
        <v>2416</v>
      </c>
      <c r="B2422" s="1">
        <f t="shared" si="419"/>
        <v>296.60000000000002</v>
      </c>
      <c r="C2422" s="1">
        <v>0.02</v>
      </c>
      <c r="D2422" s="1">
        <v>0.01</v>
      </c>
      <c r="E2422" s="1">
        <v>2E-3</v>
      </c>
      <c r="F2422" s="1">
        <f t="shared" si="420"/>
        <v>0.59320000000000006</v>
      </c>
      <c r="G2422" s="1">
        <f t="shared" si="421"/>
        <v>0.29660000000000003</v>
      </c>
      <c r="I2422" s="1">
        <f t="shared" si="422"/>
        <v>4.3350970577675995E-4</v>
      </c>
      <c r="J2422" s="1">
        <f t="shared" si="423"/>
        <v>1.5549059491226788E-5</v>
      </c>
      <c r="K2422" s="1">
        <f t="shared" si="424"/>
        <v>1.6627495901500536E-5</v>
      </c>
      <c r="L2422" s="1">
        <f t="shared" si="425"/>
        <v>0.99953431373883217</v>
      </c>
      <c r="M2422" s="1">
        <f t="shared" si="426"/>
        <v>1.0000000000000016</v>
      </c>
      <c r="O2422" s="1">
        <f t="shared" si="416"/>
        <v>2.4587902588351128E-10</v>
      </c>
      <c r="P2422" s="1">
        <f t="shared" si="417"/>
        <v>8.8191511058725763E-12</v>
      </c>
      <c r="Q2422" s="1">
        <f t="shared" si="418"/>
        <v>9.4308211342524464E-12</v>
      </c>
    </row>
    <row r="2423" spans="1:17" x14ac:dyDescent="0.2">
      <c r="A2423" s="1">
        <v>2417</v>
      </c>
      <c r="B2423" s="1">
        <f t="shared" si="419"/>
        <v>296.70000000000005</v>
      </c>
      <c r="C2423" s="1">
        <v>0.02</v>
      </c>
      <c r="D2423" s="1">
        <v>0.01</v>
      </c>
      <c r="E2423" s="1">
        <v>2E-3</v>
      </c>
      <c r="F2423" s="1">
        <f t="shared" si="420"/>
        <v>0.59340000000000015</v>
      </c>
      <c r="G2423" s="1">
        <f t="shared" si="421"/>
        <v>0.29670000000000007</v>
      </c>
      <c r="I2423" s="1">
        <f t="shared" si="422"/>
        <v>4.321224747182743E-4</v>
      </c>
      <c r="J2423" s="1">
        <f t="shared" si="423"/>
        <v>1.5493708693760735E-5</v>
      </c>
      <c r="K2423" s="1">
        <f t="shared" si="424"/>
        <v>1.6567834078838791E-5</v>
      </c>
      <c r="L2423" s="1">
        <f t="shared" si="425"/>
        <v>0.99953581598251073</v>
      </c>
      <c r="M2423" s="1">
        <f t="shared" si="426"/>
        <v>1.0000000000000016</v>
      </c>
      <c r="O2423" s="1">
        <f t="shared" si="416"/>
        <v>2.4386981048863181E-10</v>
      </c>
      <c r="P2423" s="1">
        <f t="shared" si="417"/>
        <v>8.7439279925833204E-12</v>
      </c>
      <c r="Q2423" s="1">
        <f t="shared" si="418"/>
        <v>9.3501143620166467E-12</v>
      </c>
    </row>
    <row r="2424" spans="1:17" x14ac:dyDescent="0.2">
      <c r="A2424" s="1">
        <v>2418</v>
      </c>
      <c r="B2424" s="1">
        <f t="shared" si="419"/>
        <v>296.8</v>
      </c>
      <c r="C2424" s="1">
        <v>0.02</v>
      </c>
      <c r="D2424" s="1">
        <v>0.01</v>
      </c>
      <c r="E2424" s="1">
        <v>2E-3</v>
      </c>
      <c r="F2424" s="1">
        <f t="shared" si="420"/>
        <v>0.59360000000000002</v>
      </c>
      <c r="G2424" s="1">
        <f t="shared" si="421"/>
        <v>0.29680000000000001</v>
      </c>
      <c r="I2424" s="1">
        <f t="shared" si="422"/>
        <v>4.3073968279917584E-4</v>
      </c>
      <c r="J2424" s="1">
        <f t="shared" si="423"/>
        <v>1.543855696930952E-5</v>
      </c>
      <c r="K2424" s="1">
        <f t="shared" si="424"/>
        <v>1.6508388916437919E-5</v>
      </c>
      <c r="L2424" s="1">
        <f t="shared" si="425"/>
        <v>0.99953731337131668</v>
      </c>
      <c r="M2424" s="1">
        <f t="shared" si="426"/>
        <v>1.0000000000000016</v>
      </c>
      <c r="O2424" s="1">
        <f t="shared" si="416"/>
        <v>2.4187701351939244E-10</v>
      </c>
      <c r="P2424" s="1">
        <f t="shared" si="417"/>
        <v>8.669347640594802E-12</v>
      </c>
      <c r="Q2424" s="1">
        <f t="shared" si="418"/>
        <v>9.2700997112130537E-12</v>
      </c>
    </row>
    <row r="2425" spans="1:17" x14ac:dyDescent="0.2">
      <c r="A2425" s="1">
        <v>2419</v>
      </c>
      <c r="B2425" s="1">
        <f t="shared" si="419"/>
        <v>296.89999999999998</v>
      </c>
      <c r="C2425" s="1">
        <v>0.02</v>
      </c>
      <c r="D2425" s="1">
        <v>0.01</v>
      </c>
      <c r="E2425" s="1">
        <v>2E-3</v>
      </c>
      <c r="F2425" s="1">
        <f t="shared" si="420"/>
        <v>0.59379999999999999</v>
      </c>
      <c r="G2425" s="1">
        <f t="shared" si="421"/>
        <v>0.2969</v>
      </c>
      <c r="I2425" s="1">
        <f t="shared" si="422"/>
        <v>4.2936131581421848E-4</v>
      </c>
      <c r="J2425" s="1">
        <f t="shared" si="423"/>
        <v>1.5383603593209659E-5</v>
      </c>
      <c r="K2425" s="1">
        <f t="shared" si="424"/>
        <v>1.6449159616197217E-5</v>
      </c>
      <c r="L2425" s="1">
        <f t="shared" si="425"/>
        <v>0.99953880592097799</v>
      </c>
      <c r="M2425" s="1">
        <f t="shared" si="426"/>
        <v>1.0000000000000016</v>
      </c>
      <c r="O2425" s="1">
        <f t="shared" si="416"/>
        <v>2.399005008116315E-10</v>
      </c>
      <c r="P2425" s="1">
        <f t="shared" si="417"/>
        <v>8.5954045471005556E-12</v>
      </c>
      <c r="Q2425" s="1">
        <f t="shared" si="418"/>
        <v>9.1907712327853314E-12</v>
      </c>
    </row>
    <row r="2426" spans="1:17" x14ac:dyDescent="0.2">
      <c r="A2426" s="1">
        <v>2420</v>
      </c>
      <c r="B2426" s="1">
        <f t="shared" si="419"/>
        <v>297</v>
      </c>
      <c r="C2426" s="1">
        <v>0.02</v>
      </c>
      <c r="D2426" s="1">
        <v>0.01</v>
      </c>
      <c r="E2426" s="1">
        <v>2E-3</v>
      </c>
      <c r="F2426" s="1">
        <f t="shared" si="420"/>
        <v>0.59399999999999997</v>
      </c>
      <c r="G2426" s="1">
        <f t="shared" si="421"/>
        <v>0.29699999999999999</v>
      </c>
      <c r="I2426" s="1">
        <f t="shared" si="422"/>
        <v>4.2798735960361301E-4</v>
      </c>
      <c r="J2426" s="1">
        <f t="shared" si="423"/>
        <v>1.5328847843473308E-5</v>
      </c>
      <c r="K2426" s="1">
        <f t="shared" si="424"/>
        <v>1.6390145383006541E-5</v>
      </c>
      <c r="L2426" s="1">
        <f t="shared" si="425"/>
        <v>0.99954029364717156</v>
      </c>
      <c r="M2426" s="1">
        <f t="shared" si="426"/>
        <v>1.0000000000000016</v>
      </c>
      <c r="O2426" s="1">
        <f t="shared" si="416"/>
        <v>2.3794013929751657E-10</v>
      </c>
      <c r="P2426" s="1">
        <f t="shared" si="417"/>
        <v>8.5220932565030015E-12</v>
      </c>
      <c r="Q2426" s="1">
        <f t="shared" si="418"/>
        <v>9.1121230289395719E-12</v>
      </c>
    </row>
    <row r="2427" spans="1:17" x14ac:dyDescent="0.2">
      <c r="A2427" s="1">
        <v>2421</v>
      </c>
      <c r="B2427" s="1">
        <f t="shared" si="419"/>
        <v>297.10000000000002</v>
      </c>
      <c r="C2427" s="1">
        <v>0.02</v>
      </c>
      <c r="D2427" s="1">
        <v>0.01</v>
      </c>
      <c r="E2427" s="1">
        <v>2E-3</v>
      </c>
      <c r="F2427" s="1">
        <f t="shared" si="420"/>
        <v>0.59420000000000006</v>
      </c>
      <c r="G2427" s="1">
        <f t="shared" si="421"/>
        <v>0.29710000000000003</v>
      </c>
      <c r="I2427" s="1">
        <f t="shared" si="422"/>
        <v>4.2661780005288143E-4</v>
      </c>
      <c r="J2427" s="1">
        <f t="shared" si="423"/>
        <v>1.527428900077822E-5</v>
      </c>
      <c r="K2427" s="1">
        <f t="shared" si="424"/>
        <v>1.633134542473486E-5</v>
      </c>
      <c r="L2427" s="1">
        <f t="shared" si="425"/>
        <v>0.99954177656552323</v>
      </c>
      <c r="M2427" s="1">
        <f t="shared" si="426"/>
        <v>1.0000000000000016</v>
      </c>
      <c r="O2427" s="1">
        <f t="shared" si="416"/>
        <v>2.3599579699658792E-10</v>
      </c>
      <c r="P2427" s="1">
        <f t="shared" si="417"/>
        <v>8.4494083600076122E-12</v>
      </c>
      <c r="Q2427" s="1">
        <f t="shared" si="418"/>
        <v>9.0341492527014679E-12</v>
      </c>
    </row>
    <row r="2428" spans="1:17" x14ac:dyDescent="0.2">
      <c r="A2428" s="1">
        <v>2422</v>
      </c>
      <c r="B2428" s="1">
        <f t="shared" si="419"/>
        <v>297.20000000000005</v>
      </c>
      <c r="C2428" s="1">
        <v>0.02</v>
      </c>
      <c r="D2428" s="1">
        <v>0.01</v>
      </c>
      <c r="E2428" s="1">
        <v>2E-3</v>
      </c>
      <c r="F2428" s="1">
        <f t="shared" si="420"/>
        <v>0.59440000000000015</v>
      </c>
      <c r="G2428" s="1">
        <f t="shared" si="421"/>
        <v>0.29720000000000008</v>
      </c>
      <c r="I2428" s="1">
        <f t="shared" si="422"/>
        <v>4.2525262309271223E-4</v>
      </c>
      <c r="J2428" s="1">
        <f t="shared" si="423"/>
        <v>1.5219926348457741E-5</v>
      </c>
      <c r="K2428" s="1">
        <f t="shared" si="424"/>
        <v>1.6272758952218867E-5</v>
      </c>
      <c r="L2428" s="1">
        <f t="shared" si="425"/>
        <v>0.99954325469160821</v>
      </c>
      <c r="M2428" s="1">
        <f t="shared" si="426"/>
        <v>1.0000000000000016</v>
      </c>
      <c r="O2428" s="1">
        <f t="shared" si="416"/>
        <v>2.3406734300687255E-10</v>
      </c>
      <c r="P2428" s="1">
        <f t="shared" si="417"/>
        <v>8.3773444952204629E-12</v>
      </c>
      <c r="Q2428" s="1">
        <f t="shared" si="418"/>
        <v>8.9568441074771695E-12</v>
      </c>
    </row>
    <row r="2429" spans="1:17" x14ac:dyDescent="0.2">
      <c r="A2429" s="1">
        <v>2423</v>
      </c>
      <c r="B2429" s="1">
        <f t="shared" si="419"/>
        <v>297.3</v>
      </c>
      <c r="C2429" s="1">
        <v>0.02</v>
      </c>
      <c r="D2429" s="1">
        <v>0.01</v>
      </c>
      <c r="E2429" s="1">
        <v>2E-3</v>
      </c>
      <c r="F2429" s="1">
        <f t="shared" si="420"/>
        <v>0.59460000000000002</v>
      </c>
      <c r="G2429" s="1">
        <f t="shared" si="421"/>
        <v>0.29730000000000001</v>
      </c>
      <c r="I2429" s="1">
        <f t="shared" si="422"/>
        <v>4.2389181469881554E-4</v>
      </c>
      <c r="J2429" s="1">
        <f t="shared" si="423"/>
        <v>1.5165759172490837E-5</v>
      </c>
      <c r="K2429" s="1">
        <f t="shared" si="424"/>
        <v>1.6214385179251634E-5</v>
      </c>
      <c r="L2429" s="1">
        <f t="shared" si="425"/>
        <v>0.99954472804095107</v>
      </c>
      <c r="M2429" s="1">
        <f t="shared" si="426"/>
        <v>1.0000000000000016</v>
      </c>
      <c r="O2429" s="1">
        <f t="shared" si="416"/>
        <v>2.3215464749606944E-10</v>
      </c>
      <c r="P2429" s="1">
        <f t="shared" si="417"/>
        <v>8.3058963457492072E-12</v>
      </c>
      <c r="Q2429" s="1">
        <f t="shared" si="418"/>
        <v>8.8802018466179488E-12</v>
      </c>
    </row>
    <row r="2430" spans="1:17" x14ac:dyDescent="0.2">
      <c r="A2430" s="1">
        <v>2424</v>
      </c>
      <c r="B2430" s="1">
        <f t="shared" si="419"/>
        <v>297.39999999999998</v>
      </c>
      <c r="C2430" s="1">
        <v>0.02</v>
      </c>
      <c r="D2430" s="1">
        <v>0.01</v>
      </c>
      <c r="E2430" s="1">
        <v>2E-3</v>
      </c>
      <c r="F2430" s="1">
        <f t="shared" si="420"/>
        <v>0.5948</v>
      </c>
      <c r="G2430" s="1">
        <f t="shared" si="421"/>
        <v>0.2974</v>
      </c>
      <c r="I2430" s="1">
        <f t="shared" si="422"/>
        <v>4.2253536089177933E-4</v>
      </c>
      <c r="J2430" s="1">
        <f t="shared" si="423"/>
        <v>1.5111786761492162E-5</v>
      </c>
      <c r="K2430" s="1">
        <f t="shared" si="424"/>
        <v>1.6156223322571298E-5</v>
      </c>
      <c r="L2430" s="1">
        <f t="shared" si="425"/>
        <v>0.99954619662902577</v>
      </c>
      <c r="M2430" s="1">
        <f t="shared" si="426"/>
        <v>1.0000000000000016</v>
      </c>
      <c r="O2430" s="1">
        <f t="shared" si="416"/>
        <v>2.3025758169281175E-10</v>
      </c>
      <c r="P2430" s="1">
        <f t="shared" si="417"/>
        <v>8.2350586408076657E-12</v>
      </c>
      <c r="Q2430" s="1">
        <f t="shared" si="418"/>
        <v>8.8042167729887798E-12</v>
      </c>
    </row>
    <row r="2431" spans="1:17" x14ac:dyDescent="0.2">
      <c r="A2431" s="1">
        <v>2425</v>
      </c>
      <c r="B2431" s="1">
        <f t="shared" si="419"/>
        <v>297.5</v>
      </c>
      <c r="C2431" s="1">
        <v>0.02</v>
      </c>
      <c r="D2431" s="1">
        <v>0.01</v>
      </c>
      <c r="E2431" s="1">
        <v>2E-3</v>
      </c>
      <c r="F2431" s="1">
        <f t="shared" si="420"/>
        <v>0.59499999999999997</v>
      </c>
      <c r="G2431" s="1">
        <f t="shared" si="421"/>
        <v>0.29749999999999999</v>
      </c>
      <c r="I2431" s="1">
        <f t="shared" si="422"/>
        <v>4.2118324773692564E-4</v>
      </c>
      <c r="J2431" s="1">
        <f t="shared" si="423"/>
        <v>1.5058008406702167E-5</v>
      </c>
      <c r="K2431" s="1">
        <f t="shared" si="424"/>
        <v>1.6098272601849806E-5</v>
      </c>
      <c r="L2431" s="1">
        <f t="shared" si="425"/>
        <v>0.99954766047125609</v>
      </c>
      <c r="M2431" s="1">
        <f t="shared" si="426"/>
        <v>1.0000000000000016</v>
      </c>
      <c r="O2431" s="1">
        <f t="shared" si="416"/>
        <v>2.2837601787799456E-10</v>
      </c>
      <c r="P2431" s="1">
        <f t="shared" si="417"/>
        <v>8.1648261548236212E-12</v>
      </c>
      <c r="Q2431" s="1">
        <f t="shared" si="418"/>
        <v>8.7288832385404532E-12</v>
      </c>
    </row>
    <row r="2432" spans="1:17" x14ac:dyDescent="0.2">
      <c r="A2432" s="1">
        <v>2426</v>
      </c>
      <c r="B2432" s="1">
        <f t="shared" si="419"/>
        <v>297.60000000000002</v>
      </c>
      <c r="C2432" s="1">
        <v>0.02</v>
      </c>
      <c r="D2432" s="1">
        <v>0.01</v>
      </c>
      <c r="E2432" s="1">
        <v>2E-3</v>
      </c>
      <c r="F2432" s="1">
        <f t="shared" si="420"/>
        <v>0.59520000000000006</v>
      </c>
      <c r="G2432" s="1">
        <f t="shared" si="421"/>
        <v>0.29760000000000003</v>
      </c>
      <c r="I2432" s="1">
        <f t="shared" si="422"/>
        <v>4.1983546134416748E-4</v>
      </c>
      <c r="J2432" s="1">
        <f t="shared" si="423"/>
        <v>1.500442340197724E-5</v>
      </c>
      <c r="K2432" s="1">
        <f t="shared" si="424"/>
        <v>1.6040532239681699E-5</v>
      </c>
      <c r="L2432" s="1">
        <f t="shared" si="425"/>
        <v>0.99954911958301573</v>
      </c>
      <c r="M2432" s="1">
        <f t="shared" si="426"/>
        <v>1.0000000000000016</v>
      </c>
      <c r="O2432" s="1">
        <f t="shared" si="416"/>
        <v>2.2650982937617695E-10</v>
      </c>
      <c r="P2432" s="1">
        <f t="shared" si="417"/>
        <v>8.0951937070501016E-12</v>
      </c>
      <c r="Q2432" s="1">
        <f t="shared" si="418"/>
        <v>8.6541956438855317E-12</v>
      </c>
    </row>
    <row r="2433" spans="1:17" x14ac:dyDescent="0.2">
      <c r="A2433" s="1">
        <v>2427</v>
      </c>
      <c r="B2433" s="1">
        <f t="shared" si="419"/>
        <v>297.70000000000005</v>
      </c>
      <c r="C2433" s="1">
        <v>0.02</v>
      </c>
      <c r="D2433" s="1">
        <v>0.01</v>
      </c>
      <c r="E2433" s="1">
        <v>2E-3</v>
      </c>
      <c r="F2433" s="1">
        <f t="shared" si="420"/>
        <v>0.59540000000000015</v>
      </c>
      <c r="G2433" s="1">
        <f t="shared" si="421"/>
        <v>0.29770000000000008</v>
      </c>
      <c r="I2433" s="1">
        <f t="shared" si="422"/>
        <v>4.1849198786786612E-4</v>
      </c>
      <c r="J2433" s="1">
        <f t="shared" si="423"/>
        <v>1.495103104377989E-5</v>
      </c>
      <c r="K2433" s="1">
        <f t="shared" si="424"/>
        <v>1.5983001461572938E-5</v>
      </c>
      <c r="L2433" s="1">
        <f t="shared" si="425"/>
        <v>0.99955057397962832</v>
      </c>
      <c r="M2433" s="1">
        <f t="shared" si="426"/>
        <v>1.0000000000000016</v>
      </c>
      <c r="O2433" s="1">
        <f t="shared" si="416"/>
        <v>2.2465889054705638E-10</v>
      </c>
      <c r="P2433" s="1">
        <f t="shared" si="417"/>
        <v>8.0261561611801162E-12</v>
      </c>
      <c r="Q2433" s="1">
        <f t="shared" si="418"/>
        <v>8.5801484378780634E-12</v>
      </c>
    </row>
    <row r="2434" spans="1:17" x14ac:dyDescent="0.2">
      <c r="A2434" s="1">
        <v>2428</v>
      </c>
      <c r="B2434" s="1">
        <f t="shared" si="419"/>
        <v>297.8</v>
      </c>
      <c r="C2434" s="1">
        <v>0.02</v>
      </c>
      <c r="D2434" s="1">
        <v>0.01</v>
      </c>
      <c r="E2434" s="1">
        <v>2E-3</v>
      </c>
      <c r="F2434" s="1">
        <f t="shared" si="420"/>
        <v>0.59560000000000002</v>
      </c>
      <c r="G2434" s="1">
        <f t="shared" si="421"/>
        <v>0.29780000000000001</v>
      </c>
      <c r="I2434" s="1">
        <f t="shared" si="422"/>
        <v>4.1715281350668894E-4</v>
      </c>
      <c r="J2434" s="1">
        <f t="shared" si="423"/>
        <v>1.4897830631168968E-5</v>
      </c>
      <c r="K2434" s="1">
        <f t="shared" si="424"/>
        <v>1.5925679495929776E-5</v>
      </c>
      <c r="L2434" s="1">
        <f t="shared" si="425"/>
        <v>0.99955202367636775</v>
      </c>
      <c r="M2434" s="1">
        <f t="shared" si="426"/>
        <v>1.0000000000000016</v>
      </c>
      <c r="O2434" s="1">
        <f t="shared" si="416"/>
        <v>2.2282307677700534E-10</v>
      </c>
      <c r="P2434" s="1">
        <f t="shared" si="417"/>
        <v>7.9577084249644073E-12</v>
      </c>
      <c r="Q2434" s="1">
        <f t="shared" si="418"/>
        <v>8.5067361171966289E-12</v>
      </c>
    </row>
    <row r="2435" spans="1:17" x14ac:dyDescent="0.2">
      <c r="A2435" s="1">
        <v>2429</v>
      </c>
      <c r="B2435" s="1">
        <f t="shared" si="419"/>
        <v>297.89999999999998</v>
      </c>
      <c r="C2435" s="1">
        <v>0.02</v>
      </c>
      <c r="D2435" s="1">
        <v>0.01</v>
      </c>
      <c r="E2435" s="1">
        <v>2E-3</v>
      </c>
      <c r="F2435" s="1">
        <f t="shared" si="420"/>
        <v>0.5958</v>
      </c>
      <c r="G2435" s="1">
        <f t="shared" si="421"/>
        <v>0.2979</v>
      </c>
      <c r="I2435" s="1">
        <f t="shared" si="422"/>
        <v>4.1581792450346756E-4</v>
      </c>
      <c r="J2435" s="1">
        <f t="shared" si="423"/>
        <v>1.4844821465789921E-5</v>
      </c>
      <c r="K2435" s="1">
        <f t="shared" si="424"/>
        <v>1.5868565574047676E-5</v>
      </c>
      <c r="L2435" s="1">
        <f t="shared" si="425"/>
        <v>0.99955346868845818</v>
      </c>
      <c r="M2435" s="1">
        <f t="shared" si="426"/>
        <v>1.0000000000000016</v>
      </c>
      <c r="O2435" s="1">
        <f t="shared" si="416"/>
        <v>2.2100226447068459E-10</v>
      </c>
      <c r="P2435" s="1">
        <f t="shared" si="417"/>
        <v>7.8898454498327942E-12</v>
      </c>
      <c r="Q2435" s="1">
        <f t="shared" si="418"/>
        <v>8.4339532259313184E-12</v>
      </c>
    </row>
    <row r="2436" spans="1:17" x14ac:dyDescent="0.2">
      <c r="A2436" s="1">
        <v>2430</v>
      </c>
      <c r="B2436" s="1">
        <f t="shared" si="419"/>
        <v>298</v>
      </c>
      <c r="C2436" s="1">
        <v>0.02</v>
      </c>
      <c r="D2436" s="1">
        <v>0.01</v>
      </c>
      <c r="E2436" s="1">
        <v>2E-3</v>
      </c>
      <c r="F2436" s="1">
        <f t="shared" si="420"/>
        <v>0.59599999999999997</v>
      </c>
      <c r="G2436" s="1">
        <f t="shared" si="421"/>
        <v>0.29799999999999999</v>
      </c>
      <c r="I2436" s="1">
        <f t="shared" si="422"/>
        <v>4.1448730714505646E-4</v>
      </c>
      <c r="J2436" s="1">
        <f t="shared" si="423"/>
        <v>1.4792002851865093E-5</v>
      </c>
      <c r="K2436" s="1">
        <f t="shared" si="424"/>
        <v>1.5811658930100264E-5</v>
      </c>
      <c r="L2436" s="1">
        <f t="shared" si="425"/>
        <v>0.99955490903107447</v>
      </c>
      <c r="M2436" s="1">
        <f t="shared" si="426"/>
        <v>1.0000000000000016</v>
      </c>
      <c r="O2436" s="1">
        <f t="shared" si="416"/>
        <v>2.191963310427228E-10</v>
      </c>
      <c r="P2436" s="1">
        <f t="shared" si="417"/>
        <v>7.8225622305186956E-12</v>
      </c>
      <c r="Q2436" s="1">
        <f t="shared" si="418"/>
        <v>8.3617943551741837E-12</v>
      </c>
    </row>
    <row r="2437" spans="1:17" x14ac:dyDescent="0.2">
      <c r="A2437" s="1">
        <v>2431</v>
      </c>
      <c r="B2437" s="1">
        <f t="shared" si="419"/>
        <v>298.10000000000002</v>
      </c>
      <c r="C2437" s="1">
        <v>0.02</v>
      </c>
      <c r="D2437" s="1">
        <v>0.01</v>
      </c>
      <c r="E2437" s="1">
        <v>2E-3</v>
      </c>
      <c r="F2437" s="1">
        <f t="shared" si="420"/>
        <v>0.59620000000000006</v>
      </c>
      <c r="G2437" s="1">
        <f t="shared" si="421"/>
        <v>0.29810000000000003</v>
      </c>
      <c r="I2437" s="1">
        <f t="shared" si="422"/>
        <v>4.1316094776219228E-4</v>
      </c>
      <c r="J2437" s="1">
        <f t="shared" si="423"/>
        <v>1.4739374096184046E-5</v>
      </c>
      <c r="K2437" s="1">
        <f t="shared" si="424"/>
        <v>1.5754958801128331E-5</v>
      </c>
      <c r="L2437" s="1">
        <f t="shared" si="425"/>
        <v>0.99955634471934196</v>
      </c>
      <c r="M2437" s="1">
        <f t="shared" si="426"/>
        <v>1.0000000000000016</v>
      </c>
      <c r="O2437" s="1">
        <f t="shared" si="416"/>
        <v>2.1740515490946095E-10</v>
      </c>
      <c r="P2437" s="1">
        <f t="shared" si="417"/>
        <v>7.7558538046867634E-12</v>
      </c>
      <c r="Q2437" s="1">
        <f t="shared" si="418"/>
        <v>8.2902541426131262E-12</v>
      </c>
    </row>
    <row r="2438" spans="1:17" x14ac:dyDescent="0.2">
      <c r="A2438" s="1">
        <v>2432</v>
      </c>
      <c r="B2438" s="1">
        <f t="shared" si="419"/>
        <v>298.20000000000005</v>
      </c>
      <c r="C2438" s="1">
        <v>0.02</v>
      </c>
      <c r="D2438" s="1">
        <v>0.01</v>
      </c>
      <c r="E2438" s="1">
        <v>2E-3</v>
      </c>
      <c r="F2438" s="1">
        <f t="shared" si="420"/>
        <v>0.59640000000000015</v>
      </c>
      <c r="G2438" s="1">
        <f t="shared" si="421"/>
        <v>0.29820000000000008</v>
      </c>
      <c r="I2438" s="1">
        <f t="shared" si="422"/>
        <v>4.1183883272935328E-4</v>
      </c>
      <c r="J2438" s="1">
        <f t="shared" si="423"/>
        <v>1.4686934508093938E-5</v>
      </c>
      <c r="K2438" s="1">
        <f t="shared" si="424"/>
        <v>1.5698464427028889E-5</v>
      </c>
      <c r="L2438" s="1">
        <f t="shared" si="425"/>
        <v>0.99955777576833704</v>
      </c>
      <c r="M2438" s="1">
        <f t="shared" si="426"/>
        <v>1.0000000000000016</v>
      </c>
      <c r="O2438" s="1">
        <f t="shared" si="416"/>
        <v>2.1562861548076936E-10</v>
      </c>
      <c r="P2438" s="1">
        <f t="shared" si="417"/>
        <v>7.689715252563924E-12</v>
      </c>
      <c r="Q2438" s="1">
        <f t="shared" si="418"/>
        <v>8.2193272721294897E-12</v>
      </c>
    </row>
    <row r="2439" spans="1:17" x14ac:dyDescent="0.2">
      <c r="A2439" s="1">
        <v>2433</v>
      </c>
      <c r="B2439" s="1">
        <f t="shared" si="419"/>
        <v>298.3</v>
      </c>
      <c r="C2439" s="1">
        <v>0.02</v>
      </c>
      <c r="D2439" s="1">
        <v>0.01</v>
      </c>
      <c r="E2439" s="1">
        <v>2E-3</v>
      </c>
      <c r="F2439" s="1">
        <f t="shared" si="420"/>
        <v>0.59660000000000002</v>
      </c>
      <c r="G2439" s="1">
        <f t="shared" si="421"/>
        <v>0.29830000000000001</v>
      </c>
      <c r="I2439" s="1">
        <f t="shared" si="422"/>
        <v>4.1052094846461934E-4</v>
      </c>
      <c r="J2439" s="1">
        <f t="shared" si="423"/>
        <v>1.4634683399489922E-5</v>
      </c>
      <c r="K2439" s="1">
        <f t="shared" si="424"/>
        <v>1.5642175050544241E-5</v>
      </c>
      <c r="L2439" s="1">
        <f t="shared" si="425"/>
        <v>0.99955920219308692</v>
      </c>
      <c r="M2439" s="1">
        <f t="shared" si="426"/>
        <v>1.0000000000000016</v>
      </c>
      <c r="O2439" s="1">
        <f t="shared" ref="O2439:O2502" si="427">I2439*$B$3*EXP(-$D$3*A2439*$B$3)</f>
        <v>2.1386659315192803E-10</v>
      </c>
      <c r="P2439" s="1">
        <f t="shared" ref="P2439:P2502" si="428">J2439*$B$3*EXP(-$D$3*A2439*$B$3)</f>
        <v>7.6241416965734544E-12</v>
      </c>
      <c r="Q2439" s="1">
        <f t="shared" ref="Q2439:Q2502" si="429">K2439*$B$3*EXP(-$D$3*A2439*$B$3)</f>
        <v>8.1490084733990171E-12</v>
      </c>
    </row>
    <row r="2440" spans="1:17" x14ac:dyDescent="0.2">
      <c r="A2440" s="1">
        <v>2434</v>
      </c>
      <c r="B2440" s="1">
        <f t="shared" ref="B2440:B2503" si="430">$C$3+A2440*$B$3</f>
        <v>298.39999999999998</v>
      </c>
      <c r="C2440" s="1">
        <v>0.02</v>
      </c>
      <c r="D2440" s="1">
        <v>0.01</v>
      </c>
      <c r="E2440" s="1">
        <v>2E-3</v>
      </c>
      <c r="F2440" s="1">
        <f t="shared" si="420"/>
        <v>0.5968</v>
      </c>
      <c r="G2440" s="1">
        <f t="shared" si="421"/>
        <v>0.2984</v>
      </c>
      <c r="I2440" s="1">
        <f t="shared" si="422"/>
        <v>4.0920728142953254E-4</v>
      </c>
      <c r="J2440" s="1">
        <f t="shared" si="423"/>
        <v>1.4582620084805592E-5</v>
      </c>
      <c r="K2440" s="1">
        <f t="shared" si="424"/>
        <v>1.5586089917251124E-5</v>
      </c>
      <c r="L2440" s="1">
        <f t="shared" si="425"/>
        <v>0.99956062400856993</v>
      </c>
      <c r="M2440" s="1">
        <f t="shared" si="426"/>
        <v>1.0000000000000016</v>
      </c>
      <c r="O2440" s="1">
        <f t="shared" si="427"/>
        <v>2.1211896929557296E-10</v>
      </c>
      <c r="P2440" s="1">
        <f t="shared" si="428"/>
        <v>7.5591283009722201E-12</v>
      </c>
      <c r="Q2440" s="1">
        <f t="shared" si="429"/>
        <v>8.0792925214962445E-12</v>
      </c>
    </row>
    <row r="2441" spans="1:17" x14ac:dyDescent="0.2">
      <c r="A2441" s="1">
        <v>2435</v>
      </c>
      <c r="B2441" s="1">
        <f t="shared" si="430"/>
        <v>298.5</v>
      </c>
      <c r="C2441" s="1">
        <v>0.02</v>
      </c>
      <c r="D2441" s="1">
        <v>0.01</v>
      </c>
      <c r="E2441" s="1">
        <v>2E-3</v>
      </c>
      <c r="F2441" s="1">
        <f t="shared" si="420"/>
        <v>0.59699999999999998</v>
      </c>
      <c r="G2441" s="1">
        <f t="shared" si="421"/>
        <v>0.29849999999999999</v>
      </c>
      <c r="I2441" s="1">
        <f t="shared" si="422"/>
        <v>4.0789781812895803E-4</v>
      </c>
      <c r="J2441" s="1">
        <f t="shared" si="423"/>
        <v>1.453074388100346E-5</v>
      </c>
      <c r="K2441" s="1">
        <f t="shared" si="424"/>
        <v>1.5530208275549885E-5</v>
      </c>
      <c r="L2441" s="1">
        <f t="shared" si="425"/>
        <v>0.99956204122971604</v>
      </c>
      <c r="M2441" s="1">
        <f t="shared" si="426"/>
        <v>1.0000000000000016</v>
      </c>
      <c r="O2441" s="1">
        <f t="shared" si="427"/>
        <v>2.1038562625371248E-10</v>
      </c>
      <c r="P2441" s="1">
        <f t="shared" si="428"/>
        <v>7.4946702714911695E-12</v>
      </c>
      <c r="Q2441" s="1">
        <f t="shared" si="429"/>
        <v>8.0101742365024711E-12</v>
      </c>
    </row>
    <row r="2442" spans="1:17" x14ac:dyDescent="0.2">
      <c r="A2442" s="1">
        <v>2436</v>
      </c>
      <c r="B2442" s="1">
        <f t="shared" si="430"/>
        <v>298.60000000000002</v>
      </c>
      <c r="C2442" s="1">
        <v>0.02</v>
      </c>
      <c r="D2442" s="1">
        <v>0.01</v>
      </c>
      <c r="E2442" s="1">
        <v>2E-3</v>
      </c>
      <c r="F2442" s="1">
        <f t="shared" si="420"/>
        <v>0.59720000000000006</v>
      </c>
      <c r="G2442" s="1">
        <f t="shared" si="421"/>
        <v>0.29860000000000003</v>
      </c>
      <c r="I2442" s="1">
        <f t="shared" si="422"/>
        <v>4.0659254511094537E-4</v>
      </c>
      <c r="J2442" s="1">
        <f t="shared" si="423"/>
        <v>1.4479054107565469E-5</v>
      </c>
      <c r="K2442" s="1">
        <f t="shared" si="424"/>
        <v>1.547452937665368E-5</v>
      </c>
      <c r="L2442" s="1">
        <f t="shared" si="425"/>
        <v>0.99956345387140644</v>
      </c>
      <c r="M2442" s="1">
        <f t="shared" si="426"/>
        <v>1.0000000000000016</v>
      </c>
      <c r="O2442" s="1">
        <f t="shared" si="427"/>
        <v>2.0866644732980266E-10</v>
      </c>
      <c r="P2442" s="1">
        <f t="shared" si="428"/>
        <v>7.4307628549787223E-12</v>
      </c>
      <c r="Q2442" s="1">
        <f t="shared" si="429"/>
        <v>7.9416484831169244E-12</v>
      </c>
    </row>
    <row r="2443" spans="1:17" x14ac:dyDescent="0.2">
      <c r="A2443" s="1">
        <v>2437</v>
      </c>
      <c r="B2443" s="1">
        <f t="shared" si="430"/>
        <v>298.70000000000005</v>
      </c>
      <c r="C2443" s="1">
        <v>0.02</v>
      </c>
      <c r="D2443" s="1">
        <v>0.01</v>
      </c>
      <c r="E2443" s="1">
        <v>2E-3</v>
      </c>
      <c r="F2443" s="1">
        <f t="shared" si="420"/>
        <v>0.59740000000000015</v>
      </c>
      <c r="G2443" s="1">
        <f t="shared" si="421"/>
        <v>0.29870000000000008</v>
      </c>
      <c r="I2443" s="1">
        <f t="shared" si="422"/>
        <v>4.0529144896659037E-4</v>
      </c>
      <c r="J2443" s="1">
        <f t="shared" si="423"/>
        <v>1.442755008648355E-5</v>
      </c>
      <c r="K2443" s="1">
        <f t="shared" si="424"/>
        <v>1.5419052474577746E-5</v>
      </c>
      <c r="L2443" s="1">
        <f t="shared" si="425"/>
        <v>0.99956486194847394</v>
      </c>
      <c r="M2443" s="1">
        <f t="shared" si="426"/>
        <v>1.0000000000000016</v>
      </c>
      <c r="O2443" s="1">
        <f t="shared" si="427"/>
        <v>2.0696131678089382E-10</v>
      </c>
      <c r="P2443" s="1">
        <f t="shared" si="428"/>
        <v>7.3674013390474375E-12</v>
      </c>
      <c r="Q2443" s="1">
        <f t="shared" si="429"/>
        <v>7.8737101702714863E-12</v>
      </c>
    </row>
    <row r="2444" spans="1:17" x14ac:dyDescent="0.2">
      <c r="A2444" s="1">
        <v>2438</v>
      </c>
      <c r="B2444" s="1">
        <f t="shared" si="430"/>
        <v>298.8</v>
      </c>
      <c r="C2444" s="1">
        <v>0.02</v>
      </c>
      <c r="D2444" s="1">
        <v>0.01</v>
      </c>
      <c r="E2444" s="1">
        <v>2E-3</v>
      </c>
      <c r="F2444" s="1">
        <f t="shared" si="420"/>
        <v>0.59760000000000002</v>
      </c>
      <c r="G2444" s="1">
        <f t="shared" si="421"/>
        <v>0.29880000000000001</v>
      </c>
      <c r="I2444" s="1">
        <f t="shared" si="422"/>
        <v>4.0399451632989726E-4</v>
      </c>
      <c r="J2444" s="1">
        <f t="shared" si="423"/>
        <v>1.4376231142250203E-5</v>
      </c>
      <c r="K2444" s="1">
        <f t="shared" si="424"/>
        <v>1.5363776826128697E-5</v>
      </c>
      <c r="L2444" s="1">
        <f t="shared" si="425"/>
        <v>0.99956626547570326</v>
      </c>
      <c r="M2444" s="1">
        <f t="shared" si="426"/>
        <v>1.0000000000000016</v>
      </c>
      <c r="O2444" s="1">
        <f t="shared" si="427"/>
        <v>2.052701198098366E-10</v>
      </c>
      <c r="P2444" s="1">
        <f t="shared" si="428"/>
        <v>7.3045810517235873E-12</v>
      </c>
      <c r="Q2444" s="1">
        <f t="shared" si="429"/>
        <v>7.8063542507486249E-12</v>
      </c>
    </row>
    <row r="2445" spans="1:17" x14ac:dyDescent="0.2">
      <c r="A2445" s="1">
        <v>2439</v>
      </c>
      <c r="B2445" s="1">
        <f t="shared" si="430"/>
        <v>298.89999999999998</v>
      </c>
      <c r="C2445" s="1">
        <v>0.02</v>
      </c>
      <c r="D2445" s="1">
        <v>0.01</v>
      </c>
      <c r="E2445" s="1">
        <v>2E-3</v>
      </c>
      <c r="F2445" s="1">
        <f t="shared" si="420"/>
        <v>0.5978</v>
      </c>
      <c r="G2445" s="1">
        <f t="shared" si="421"/>
        <v>0.2989</v>
      </c>
      <c r="I2445" s="1">
        <f t="shared" si="422"/>
        <v>4.0270173387764159E-4</v>
      </c>
      <c r="J2445" s="1">
        <f t="shared" si="423"/>
        <v>1.4325096601849125E-5</v>
      </c>
      <c r="K2445" s="1">
        <f t="shared" si="424"/>
        <v>1.5308701690893869E-5</v>
      </c>
      <c r="L2445" s="1">
        <f t="shared" si="425"/>
        <v>0.99956766446783119</v>
      </c>
      <c r="M2445" s="1">
        <f t="shared" si="426"/>
        <v>1.0000000000000016</v>
      </c>
      <c r="O2445" s="1">
        <f t="shared" si="427"/>
        <v>2.0359274255755288E-10</v>
      </c>
      <c r="P2445" s="1">
        <f t="shared" si="428"/>
        <v>7.2422973610997674E-12</v>
      </c>
      <c r="Q2445" s="1">
        <f t="shared" si="429"/>
        <v>7.739575720802663E-12</v>
      </c>
    </row>
    <row r="2446" spans="1:17" x14ac:dyDescent="0.2">
      <c r="A2446" s="1">
        <v>2440</v>
      </c>
      <c r="B2446" s="1">
        <f t="shared" si="430"/>
        <v>299</v>
      </c>
      <c r="C2446" s="1">
        <v>0.02</v>
      </c>
      <c r="D2446" s="1">
        <v>0.01</v>
      </c>
      <c r="E2446" s="1">
        <v>2E-3</v>
      </c>
      <c r="F2446" s="1">
        <f t="shared" si="420"/>
        <v>0.59799999999999998</v>
      </c>
      <c r="G2446" s="1">
        <f t="shared" si="421"/>
        <v>0.29899999999999999</v>
      </c>
      <c r="I2446" s="1">
        <f t="shared" si="422"/>
        <v>4.0141308832923313E-4</v>
      </c>
      <c r="J2446" s="1">
        <f t="shared" si="423"/>
        <v>1.4274145794745869E-5</v>
      </c>
      <c r="K2446" s="1">
        <f t="shared" si="424"/>
        <v>1.5253826331230693E-5</v>
      </c>
      <c r="L2446" s="1">
        <f t="shared" si="425"/>
        <v>0.9995690589395464</v>
      </c>
      <c r="M2446" s="1">
        <f t="shared" si="426"/>
        <v>1.0000000000000016</v>
      </c>
      <c r="O2446" s="1">
        <f t="shared" si="427"/>
        <v>2.0192907209537101E-10</v>
      </c>
      <c r="P2446" s="1">
        <f t="shared" si="428"/>
        <v>7.1805456749905525E-12</v>
      </c>
      <c r="Q2446" s="1">
        <f t="shared" si="429"/>
        <v>7.6733696197843567E-12</v>
      </c>
    </row>
    <row r="2447" spans="1:17" x14ac:dyDescent="0.2">
      <c r="A2447" s="1">
        <v>2441</v>
      </c>
      <c r="B2447" s="1">
        <f t="shared" si="430"/>
        <v>299.10000000000002</v>
      </c>
      <c r="C2447" s="1">
        <v>0.02</v>
      </c>
      <c r="D2447" s="1">
        <v>0.01</v>
      </c>
      <c r="E2447" s="1">
        <v>2E-3</v>
      </c>
      <c r="F2447" s="1">
        <f t="shared" si="420"/>
        <v>0.59820000000000007</v>
      </c>
      <c r="G2447" s="1">
        <f t="shared" si="421"/>
        <v>0.29910000000000003</v>
      </c>
      <c r="I2447" s="1">
        <f t="shared" si="422"/>
        <v>4.0012856644657956E-4</v>
      </c>
      <c r="J2447" s="1">
        <f t="shared" si="423"/>
        <v>1.4223378052878532E-5</v>
      </c>
      <c r="K2447" s="1">
        <f t="shared" si="424"/>
        <v>1.5199150012256128E-5</v>
      </c>
      <c r="L2447" s="1">
        <f t="shared" si="425"/>
        <v>0.99957044890548985</v>
      </c>
      <c r="M2447" s="1">
        <f t="shared" si="426"/>
        <v>1.0000000000000016</v>
      </c>
      <c r="O2447" s="1">
        <f t="shared" si="427"/>
        <v>2.002789964174234E-10</v>
      </c>
      <c r="P2447" s="1">
        <f t="shared" si="428"/>
        <v>7.1193214405911102E-12</v>
      </c>
      <c r="Q2447" s="1">
        <f t="shared" si="429"/>
        <v>7.6077310297687396E-12</v>
      </c>
    </row>
    <row r="2448" spans="1:17" x14ac:dyDescent="0.2">
      <c r="A2448" s="1">
        <v>2442</v>
      </c>
      <c r="B2448" s="1">
        <f t="shared" si="430"/>
        <v>299.20000000000005</v>
      </c>
      <c r="C2448" s="1">
        <v>0.02</v>
      </c>
      <c r="D2448" s="1">
        <v>0.01</v>
      </c>
      <c r="E2448" s="1">
        <v>2E-3</v>
      </c>
      <c r="F2448" s="1">
        <f t="shared" si="420"/>
        <v>0.59840000000000015</v>
      </c>
      <c r="G2448" s="1">
        <f t="shared" si="421"/>
        <v>0.29920000000000008</v>
      </c>
      <c r="I2448" s="1">
        <f t="shared" si="422"/>
        <v>3.9884815503395051E-4</v>
      </c>
      <c r="J2448" s="1">
        <f t="shared" si="423"/>
        <v>1.4172792710648497E-5</v>
      </c>
      <c r="K2448" s="1">
        <f t="shared" si="424"/>
        <v>1.5144672001836126E-5</v>
      </c>
      <c r="L2448" s="1">
        <f t="shared" si="425"/>
        <v>0.9995718343802551</v>
      </c>
      <c r="M2448" s="1">
        <f t="shared" si="426"/>
        <v>1.0000000000000016</v>
      </c>
      <c r="O2448" s="1">
        <f t="shared" si="427"/>
        <v>1.9864240443310532E-10</v>
      </c>
      <c r="P2448" s="1">
        <f t="shared" si="428"/>
        <v>7.0586201441387195E-12</v>
      </c>
      <c r="Q2448" s="1">
        <f t="shared" si="429"/>
        <v>7.5426550751861488E-12</v>
      </c>
    </row>
    <row r="2449" spans="1:17" x14ac:dyDescent="0.2">
      <c r="A2449" s="1">
        <v>2443</v>
      </c>
      <c r="B2449" s="1">
        <f t="shared" si="430"/>
        <v>299.3</v>
      </c>
      <c r="C2449" s="1">
        <v>0.02</v>
      </c>
      <c r="D2449" s="1">
        <v>0.01</v>
      </c>
      <c r="E2449" s="1">
        <v>2E-3</v>
      </c>
      <c r="F2449" s="1">
        <f t="shared" si="420"/>
        <v>0.59860000000000002</v>
      </c>
      <c r="G2449" s="1">
        <f t="shared" si="421"/>
        <v>0.29930000000000001</v>
      </c>
      <c r="I2449" s="1">
        <f t="shared" si="422"/>
        <v>3.9757184093784187E-4</v>
      </c>
      <c r="J2449" s="1">
        <f t="shared" si="423"/>
        <v>1.4122389104911192E-5</v>
      </c>
      <c r="K2449" s="1">
        <f t="shared" si="424"/>
        <v>1.509039157057514E-5</v>
      </c>
      <c r="L2449" s="1">
        <f t="shared" si="425"/>
        <v>0.99957321537838817</v>
      </c>
      <c r="M2449" s="1">
        <f t="shared" si="426"/>
        <v>1.0000000000000016</v>
      </c>
      <c r="O2449" s="1">
        <f t="shared" si="427"/>
        <v>1.9701918595959457E-10</v>
      </c>
      <c r="P2449" s="1">
        <f t="shared" si="428"/>
        <v>6.9984373105771854E-12</v>
      </c>
      <c r="Q2449" s="1">
        <f t="shared" si="429"/>
        <v>7.4781369224564092E-12</v>
      </c>
    </row>
    <row r="2450" spans="1:17" x14ac:dyDescent="0.2">
      <c r="A2450" s="1">
        <v>2444</v>
      </c>
      <c r="B2450" s="1">
        <f t="shared" si="430"/>
        <v>299.39999999999998</v>
      </c>
      <c r="C2450" s="1">
        <v>0.02</v>
      </c>
      <c r="D2450" s="1">
        <v>0.01</v>
      </c>
      <c r="E2450" s="1">
        <v>2E-3</v>
      </c>
      <c r="F2450" s="1">
        <f t="shared" si="420"/>
        <v>0.5988</v>
      </c>
      <c r="G2450" s="1">
        <f t="shared" si="421"/>
        <v>0.2994</v>
      </c>
      <c r="I2450" s="1">
        <f t="shared" si="422"/>
        <v>3.9629961104684075E-4</v>
      </c>
      <c r="J2450" s="1">
        <f t="shared" si="423"/>
        <v>1.4072166574966892E-5</v>
      </c>
      <c r="K2450" s="1">
        <f t="shared" si="424"/>
        <v>1.5036307991805668E-5</v>
      </c>
      <c r="L2450" s="1">
        <f t="shared" si="425"/>
        <v>0.99957459191438791</v>
      </c>
      <c r="M2450" s="1">
        <f t="shared" si="426"/>
        <v>1.0000000000000016</v>
      </c>
      <c r="O2450" s="1">
        <f t="shared" si="427"/>
        <v>1.954092317144359E-10</v>
      </c>
      <c r="P2450" s="1">
        <f t="shared" si="428"/>
        <v>6.9387685032242643E-12</v>
      </c>
      <c r="Q2450" s="1">
        <f t="shared" si="429"/>
        <v>7.4141717796263326E-12</v>
      </c>
    </row>
    <row r="2451" spans="1:17" x14ac:dyDescent="0.2">
      <c r="A2451" s="1">
        <v>2445</v>
      </c>
      <c r="B2451" s="1">
        <f t="shared" si="430"/>
        <v>299.5</v>
      </c>
      <c r="C2451" s="1">
        <v>0.02</v>
      </c>
      <c r="D2451" s="1">
        <v>0.01</v>
      </c>
      <c r="E2451" s="1">
        <v>2E-3</v>
      </c>
      <c r="F2451" s="1">
        <f t="shared" si="420"/>
        <v>0.59899999999999998</v>
      </c>
      <c r="G2451" s="1">
        <f t="shared" si="421"/>
        <v>0.29949999999999999</v>
      </c>
      <c r="I2451" s="1">
        <f t="shared" si="422"/>
        <v>3.9503145229149089E-4</v>
      </c>
      <c r="J2451" s="1">
        <f t="shared" si="423"/>
        <v>1.4022124462551556E-5</v>
      </c>
      <c r="K2451" s="1">
        <f t="shared" si="424"/>
        <v>1.4982420541577847E-5</v>
      </c>
      <c r="L2451" s="1">
        <f t="shared" si="425"/>
        <v>0.99957596400270587</v>
      </c>
      <c r="M2451" s="1">
        <f t="shared" si="426"/>
        <v>1.0000000000000016</v>
      </c>
      <c r="O2451" s="1">
        <f t="shared" si="427"/>
        <v>1.9381243330818106E-10</v>
      </c>
      <c r="P2451" s="1">
        <f t="shared" si="428"/>
        <v>6.8796093234417804E-12</v>
      </c>
      <c r="Q2451" s="1">
        <f t="shared" si="429"/>
        <v>7.3507548960101545E-12</v>
      </c>
    </row>
    <row r="2452" spans="1:17" x14ac:dyDescent="0.2">
      <c r="A2452" s="1">
        <v>2446</v>
      </c>
      <c r="B2452" s="1">
        <f t="shared" si="430"/>
        <v>299.60000000000002</v>
      </c>
      <c r="C2452" s="1">
        <v>0.02</v>
      </c>
      <c r="D2452" s="1">
        <v>0.01</v>
      </c>
      <c r="E2452" s="1">
        <v>2E-3</v>
      </c>
      <c r="F2452" s="1">
        <f t="shared" si="420"/>
        <v>0.59920000000000007</v>
      </c>
      <c r="G2452" s="1">
        <f t="shared" si="421"/>
        <v>0.29960000000000003</v>
      </c>
      <c r="I2452" s="1">
        <f t="shared" si="422"/>
        <v>3.9376735164415813E-4</v>
      </c>
      <c r="J2452" s="1">
        <f t="shared" si="423"/>
        <v>1.39722621118277E-5</v>
      </c>
      <c r="K2452" s="1">
        <f t="shared" si="424"/>
        <v>1.4928728498649082E-5</v>
      </c>
      <c r="L2452" s="1">
        <f t="shared" si="425"/>
        <v>0.99957733165774687</v>
      </c>
      <c r="M2452" s="1">
        <f t="shared" si="426"/>
        <v>1.0000000000000016</v>
      </c>
      <c r="O2452" s="1">
        <f t="shared" si="427"/>
        <v>1.9222868323709358E-10</v>
      </c>
      <c r="P2452" s="1">
        <f t="shared" si="428"/>
        <v>6.8209554103087564E-12</v>
      </c>
      <c r="Q2452" s="1">
        <f t="shared" si="429"/>
        <v>7.2878815618332903E-12</v>
      </c>
    </row>
    <row r="2453" spans="1:17" x14ac:dyDescent="0.2">
      <c r="A2453" s="1">
        <v>2447</v>
      </c>
      <c r="B2453" s="1">
        <f t="shared" si="430"/>
        <v>299.70000000000005</v>
      </c>
      <c r="C2453" s="1">
        <v>0.02</v>
      </c>
      <c r="D2453" s="1">
        <v>0.01</v>
      </c>
      <c r="E2453" s="1">
        <v>2E-3</v>
      </c>
      <c r="F2453" s="1">
        <f t="shared" si="420"/>
        <v>0.59940000000000015</v>
      </c>
      <c r="G2453" s="1">
        <f t="shared" si="421"/>
        <v>0.29970000000000008</v>
      </c>
      <c r="I2453" s="1">
        <f t="shared" si="422"/>
        <v>3.9250729611889682E-4</v>
      </c>
      <c r="J2453" s="1">
        <f t="shared" si="423"/>
        <v>1.3922578869375301E-5</v>
      </c>
      <c r="K2453" s="1">
        <f t="shared" si="424"/>
        <v>1.4875231144473713E-5</v>
      </c>
      <c r="L2453" s="1">
        <f t="shared" si="425"/>
        <v>0.99957869489386875</v>
      </c>
      <c r="M2453" s="1">
        <f t="shared" si="426"/>
        <v>1.0000000000000016</v>
      </c>
      <c r="O2453" s="1">
        <f t="shared" si="427"/>
        <v>1.9065787487591049E-10</v>
      </c>
      <c r="P2453" s="1">
        <f t="shared" si="428"/>
        <v>6.7628024402972514E-12</v>
      </c>
      <c r="Q2453" s="1">
        <f t="shared" si="429"/>
        <v>7.2255471078790379E-12</v>
      </c>
    </row>
    <row r="2454" spans="1:17" x14ac:dyDescent="0.2">
      <c r="A2454" s="1">
        <v>2448</v>
      </c>
      <c r="B2454" s="1">
        <f t="shared" si="430"/>
        <v>299.8</v>
      </c>
      <c r="C2454" s="1">
        <v>0.02</v>
      </c>
      <c r="D2454" s="1">
        <v>0.01</v>
      </c>
      <c r="E2454" s="1">
        <v>2E-3</v>
      </c>
      <c r="F2454" s="1">
        <f t="shared" ref="F2454:F2517" si="431">0.002*B2454</f>
        <v>0.59960000000000002</v>
      </c>
      <c r="G2454" s="1">
        <f t="shared" ref="G2454:G2517" si="432">0.001*B2454</f>
        <v>0.29980000000000001</v>
      </c>
      <c r="I2454" s="1">
        <f t="shared" ref="I2454:I2517" si="433">I2453+$B$3*(-I2453*C2453-I2453*E2453-I2453*D2453)</f>
        <v>3.9125127277131634E-4</v>
      </c>
      <c r="J2454" s="1">
        <f t="shared" ref="J2454:J2517" si="434">J2453+$B$3*(C2453*I2453-J2453*F2453)</f>
        <v>1.3873074084182739E-5</v>
      </c>
      <c r="K2454" s="1">
        <f t="shared" ref="K2454:K2517" si="435">K2453+$B$3*(I2453*D2453-K2453*G2453)</f>
        <v>1.4821927763192733E-5</v>
      </c>
      <c r="L2454" s="1">
        <f t="shared" ref="L2454:L2517" si="436">L2453+$B$3*(I2453*E2453+J2453*F2453+K2453*G2453)</f>
        <v>0.99958005372538283</v>
      </c>
      <c r="M2454" s="1">
        <f t="shared" ref="M2454:M2517" si="437">SUM(I2454:L2454)</f>
        <v>1.0000000000000016</v>
      </c>
      <c r="O2454" s="1">
        <f t="shared" si="427"/>
        <v>1.8909990247066254E-10</v>
      </c>
      <c r="P2454" s="1">
        <f t="shared" si="428"/>
        <v>6.7051461269509771E-12</v>
      </c>
      <c r="Q2454" s="1">
        <f t="shared" si="429"/>
        <v>7.1637469051383327E-12</v>
      </c>
    </row>
    <row r="2455" spans="1:17" x14ac:dyDescent="0.2">
      <c r="A2455" s="1">
        <v>2449</v>
      </c>
      <c r="B2455" s="1">
        <f t="shared" si="430"/>
        <v>299.89999999999998</v>
      </c>
      <c r="C2455" s="1">
        <v>0.02</v>
      </c>
      <c r="D2455" s="1">
        <v>0.01</v>
      </c>
      <c r="E2455" s="1">
        <v>2E-3</v>
      </c>
      <c r="F2455" s="1">
        <f t="shared" si="431"/>
        <v>0.5998</v>
      </c>
      <c r="G2455" s="1">
        <f t="shared" si="432"/>
        <v>0.2999</v>
      </c>
      <c r="I2455" s="1">
        <f t="shared" si="433"/>
        <v>3.8999926869844813E-4</v>
      </c>
      <c r="J2455" s="1">
        <f t="shared" si="434"/>
        <v>1.3823747107637774E-5</v>
      </c>
      <c r="K2455" s="1">
        <f t="shared" si="435"/>
        <v>1.4768817641623532E-5</v>
      </c>
      <c r="L2455" s="1">
        <f t="shared" si="436"/>
        <v>0.99958140816655383</v>
      </c>
      <c r="M2455" s="1">
        <f t="shared" si="437"/>
        <v>1.0000000000000016</v>
      </c>
      <c r="O2455" s="1">
        <f t="shared" si="427"/>
        <v>1.8755466113155675E-10</v>
      </c>
      <c r="P2455" s="1">
        <f t="shared" si="428"/>
        <v>6.6479822205668081E-12</v>
      </c>
      <c r="Q2455" s="1">
        <f t="shared" si="429"/>
        <v>7.1024763644626825E-12</v>
      </c>
    </row>
    <row r="2456" spans="1:17" x14ac:dyDescent="0.2">
      <c r="A2456" s="1">
        <v>2450</v>
      </c>
      <c r="B2456" s="1">
        <f t="shared" si="430"/>
        <v>300</v>
      </c>
      <c r="C2456" s="1">
        <v>0.02</v>
      </c>
      <c r="D2456" s="1">
        <v>0.01</v>
      </c>
      <c r="E2456" s="1">
        <v>2E-3</v>
      </c>
      <c r="F2456" s="1">
        <f t="shared" si="431"/>
        <v>0.6</v>
      </c>
      <c r="G2456" s="1">
        <f t="shared" si="432"/>
        <v>0.3</v>
      </c>
      <c r="I2456" s="1">
        <f t="shared" si="433"/>
        <v>3.8875127103861311E-4</v>
      </c>
      <c r="J2456" s="1">
        <f t="shared" si="434"/>
        <v>1.3774597293518557E-5</v>
      </c>
      <c r="K2456" s="1">
        <f t="shared" si="435"/>
        <v>1.4715900069249691E-5</v>
      </c>
      <c r="L2456" s="1">
        <f t="shared" si="436"/>
        <v>0.99958275823160014</v>
      </c>
      <c r="M2456" s="1">
        <f t="shared" si="437"/>
        <v>1.0000000000000016</v>
      </c>
      <c r="O2456" s="1">
        <f t="shared" si="427"/>
        <v>1.860220468259126E-10</v>
      </c>
      <c r="P2456" s="1">
        <f t="shared" si="428"/>
        <v>6.5913065078788821E-12</v>
      </c>
      <c r="Q2456" s="1">
        <f t="shared" si="429"/>
        <v>7.0417309362199189E-12</v>
      </c>
    </row>
    <row r="2457" spans="1:17" x14ac:dyDescent="0.2">
      <c r="A2457" s="1">
        <v>2451</v>
      </c>
      <c r="B2457" s="1">
        <f t="shared" si="430"/>
        <v>300.10000000000002</v>
      </c>
      <c r="C2457" s="1">
        <v>0.02</v>
      </c>
      <c r="D2457" s="1">
        <v>0.01</v>
      </c>
      <c r="E2457" s="1">
        <v>2E-3</v>
      </c>
      <c r="F2457" s="1">
        <f t="shared" si="431"/>
        <v>0.60020000000000007</v>
      </c>
      <c r="G2457" s="1">
        <f t="shared" si="432"/>
        <v>0.30010000000000003</v>
      </c>
      <c r="I2457" s="1">
        <f t="shared" si="433"/>
        <v>3.8750726697128957E-4</v>
      </c>
      <c r="J2457" s="1">
        <f t="shared" si="434"/>
        <v>1.372562399798467E-5</v>
      </c>
      <c r="K2457" s="1">
        <f t="shared" si="435"/>
        <v>1.4663174338210814E-5</v>
      </c>
      <c r="L2457" s="1">
        <f t="shared" si="436"/>
        <v>0.99958410393469399</v>
      </c>
      <c r="M2457" s="1">
        <f t="shared" si="437"/>
        <v>1.0000000000000016</v>
      </c>
      <c r="O2457" s="1">
        <f t="shared" si="427"/>
        <v>1.845019563711585E-10</v>
      </c>
      <c r="P2457" s="1">
        <f t="shared" si="428"/>
        <v>6.5351148117455034E-12</v>
      </c>
      <c r="Q2457" s="1">
        <f t="shared" si="429"/>
        <v>6.981506109953041E-12</v>
      </c>
    </row>
    <row r="2458" spans="1:17" x14ac:dyDescent="0.2">
      <c r="A2458" s="1">
        <v>2452</v>
      </c>
      <c r="B2458" s="1">
        <f t="shared" si="430"/>
        <v>300.20000000000005</v>
      </c>
      <c r="C2458" s="1">
        <v>0.02</v>
      </c>
      <c r="D2458" s="1">
        <v>0.01</v>
      </c>
      <c r="E2458" s="1">
        <v>2E-3</v>
      </c>
      <c r="F2458" s="1">
        <f t="shared" si="431"/>
        <v>0.60040000000000016</v>
      </c>
      <c r="G2458" s="1">
        <f t="shared" si="432"/>
        <v>0.30020000000000008</v>
      </c>
      <c r="I2458" s="1">
        <f t="shared" si="433"/>
        <v>3.8626724371698147E-4</v>
      </c>
      <c r="J2458" s="1">
        <f t="shared" si="434"/>
        <v>1.3676826579568208E-5</v>
      </c>
      <c r="K2458" s="1">
        <f t="shared" si="435"/>
        <v>1.4610639743292398E-5</v>
      </c>
      <c r="L2458" s="1">
        <f t="shared" si="436"/>
        <v>0.99958544528996163</v>
      </c>
      <c r="M2458" s="1">
        <f t="shared" si="437"/>
        <v>1.0000000000000016</v>
      </c>
      <c r="O2458" s="1">
        <f t="shared" si="427"/>
        <v>1.8299428742788746E-10</v>
      </c>
      <c r="P2458" s="1">
        <f t="shared" si="428"/>
        <v>6.4794029908388157E-12</v>
      </c>
      <c r="Q2458" s="1">
        <f t="shared" si="429"/>
        <v>6.9217974140420815E-12</v>
      </c>
    </row>
    <row r="2459" spans="1:17" x14ac:dyDescent="0.2">
      <c r="A2459" s="1">
        <v>2453</v>
      </c>
      <c r="B2459" s="1">
        <f t="shared" si="430"/>
        <v>300.3</v>
      </c>
      <c r="C2459" s="1">
        <v>0.02</v>
      </c>
      <c r="D2459" s="1">
        <v>0.01</v>
      </c>
      <c r="E2459" s="1">
        <v>2E-3</v>
      </c>
      <c r="F2459" s="1">
        <f t="shared" si="431"/>
        <v>0.60060000000000002</v>
      </c>
      <c r="G2459" s="1">
        <f t="shared" si="432"/>
        <v>0.30030000000000001</v>
      </c>
      <c r="I2459" s="1">
        <f t="shared" si="433"/>
        <v>3.8503118853708713E-4</v>
      </c>
      <c r="J2459" s="1">
        <f t="shared" si="434"/>
        <v>1.3628204399164897E-5</v>
      </c>
      <c r="K2459" s="1">
        <f t="shared" si="435"/>
        <v>1.4558295581915742E-5</v>
      </c>
      <c r="L2459" s="1">
        <f t="shared" si="436"/>
        <v>0.99958678231148335</v>
      </c>
      <c r="M2459" s="1">
        <f t="shared" si="437"/>
        <v>1.0000000000000016</v>
      </c>
      <c r="O2459" s="1">
        <f t="shared" si="427"/>
        <v>1.8149893849296326E-10</v>
      </c>
      <c r="P2459" s="1">
        <f t="shared" si="428"/>
        <v>6.4241669393369338E-12</v>
      </c>
      <c r="Q2459" s="1">
        <f t="shared" si="429"/>
        <v>6.8626004153686633E-12</v>
      </c>
    </row>
    <row r="2460" spans="1:17" x14ac:dyDescent="0.2">
      <c r="A2460" s="1">
        <v>2454</v>
      </c>
      <c r="B2460" s="1">
        <f t="shared" si="430"/>
        <v>300.39999999999998</v>
      </c>
      <c r="C2460" s="1">
        <v>0.02</v>
      </c>
      <c r="D2460" s="1">
        <v>0.01</v>
      </c>
      <c r="E2460" s="1">
        <v>2E-3</v>
      </c>
      <c r="F2460" s="1">
        <f t="shared" si="431"/>
        <v>0.6008</v>
      </c>
      <c r="G2460" s="1">
        <f t="shared" si="432"/>
        <v>0.3004</v>
      </c>
      <c r="I2460" s="1">
        <f t="shared" si="433"/>
        <v>3.8379908873376842E-4</v>
      </c>
      <c r="J2460" s="1">
        <f t="shared" si="434"/>
        <v>1.3579756820025227E-5</v>
      </c>
      <c r="K2460" s="1">
        <f t="shared" si="435"/>
        <v>1.4506141154127899E-5</v>
      </c>
      <c r="L2460" s="1">
        <f t="shared" si="436"/>
        <v>0.99958811501329359</v>
      </c>
      <c r="M2460" s="1">
        <f t="shared" si="437"/>
        <v>1.0000000000000016</v>
      </c>
      <c r="O2460" s="1">
        <f t="shared" si="427"/>
        <v>1.800158088926891E-10</v>
      </c>
      <c r="P2460" s="1">
        <f t="shared" si="428"/>
        <v>6.3694025866189292E-12</v>
      </c>
      <c r="Q2460" s="1">
        <f t="shared" si="429"/>
        <v>6.8039107189836923E-12</v>
      </c>
    </row>
    <row r="2461" spans="1:17" x14ac:dyDescent="0.2">
      <c r="A2461" s="1">
        <v>2455</v>
      </c>
      <c r="B2461" s="1">
        <f t="shared" si="430"/>
        <v>300.5</v>
      </c>
      <c r="C2461" s="1">
        <v>0.02</v>
      </c>
      <c r="D2461" s="1">
        <v>0.01</v>
      </c>
      <c r="E2461" s="1">
        <v>2E-3</v>
      </c>
      <c r="F2461" s="1">
        <f t="shared" si="431"/>
        <v>0.60099999999999998</v>
      </c>
      <c r="G2461" s="1">
        <f t="shared" si="432"/>
        <v>0.30049999999999999</v>
      </c>
      <c r="I2461" s="1">
        <f t="shared" si="433"/>
        <v>3.8257093164982038E-4</v>
      </c>
      <c r="J2461" s="1">
        <f t="shared" si="434"/>
        <v>1.3531483207745648E-5</v>
      </c>
      <c r="K2461" s="1">
        <f t="shared" si="435"/>
        <v>1.4454175762591666E-5</v>
      </c>
      <c r="L2461" s="1">
        <f t="shared" si="436"/>
        <v>0.99958944340938138</v>
      </c>
      <c r="M2461" s="1">
        <f t="shared" si="437"/>
        <v>1.0000000000000016</v>
      </c>
      <c r="O2461" s="1">
        <f t="shared" si="427"/>
        <v>1.7854479877603022E-10</v>
      </c>
      <c r="P2461" s="1">
        <f t="shared" si="428"/>
        <v>6.3151058969623967E-12</v>
      </c>
      <c r="Q2461" s="1">
        <f t="shared" si="429"/>
        <v>6.7457239677778694E-12</v>
      </c>
    </row>
    <row r="2462" spans="1:17" x14ac:dyDescent="0.2">
      <c r="A2462" s="1">
        <v>2456</v>
      </c>
      <c r="B2462" s="1">
        <f t="shared" si="430"/>
        <v>300.60000000000002</v>
      </c>
      <c r="C2462" s="1">
        <v>0.02</v>
      </c>
      <c r="D2462" s="1">
        <v>0.01</v>
      </c>
      <c r="E2462" s="1">
        <v>2E-3</v>
      </c>
      <c r="F2462" s="1">
        <f t="shared" si="431"/>
        <v>0.60120000000000007</v>
      </c>
      <c r="G2462" s="1">
        <f t="shared" si="432"/>
        <v>0.30060000000000003</v>
      </c>
      <c r="I2462" s="1">
        <f t="shared" si="433"/>
        <v>3.8134670466854093E-4</v>
      </c>
      <c r="J2462" s="1">
        <f t="shared" si="434"/>
        <v>1.3483382930259775E-5</v>
      </c>
      <c r="K2462" s="1">
        <f t="shared" si="435"/>
        <v>1.4402398712575607E-5</v>
      </c>
      <c r="L2462" s="1">
        <f t="shared" si="436"/>
        <v>0.99959076751369014</v>
      </c>
      <c r="M2462" s="1">
        <f t="shared" si="437"/>
        <v>1.0000000000000016</v>
      </c>
      <c r="O2462" s="1">
        <f t="shared" si="427"/>
        <v>1.7708580910788959E-10</v>
      </c>
      <c r="P2462" s="1">
        <f t="shared" si="428"/>
        <v>6.2612728692435274E-12</v>
      </c>
      <c r="Q2462" s="1">
        <f t="shared" si="429"/>
        <v>6.6880358421549458E-12</v>
      </c>
    </row>
    <row r="2463" spans="1:17" x14ac:dyDescent="0.2">
      <c r="A2463" s="1">
        <v>2457</v>
      </c>
      <c r="B2463" s="1">
        <f t="shared" si="430"/>
        <v>300.70000000000005</v>
      </c>
      <c r="C2463" s="1">
        <v>0.02</v>
      </c>
      <c r="D2463" s="1">
        <v>0.01</v>
      </c>
      <c r="E2463" s="1">
        <v>2E-3</v>
      </c>
      <c r="F2463" s="1">
        <f t="shared" si="431"/>
        <v>0.60140000000000016</v>
      </c>
      <c r="G2463" s="1">
        <f t="shared" si="432"/>
        <v>0.30070000000000008</v>
      </c>
      <c r="I2463" s="1">
        <f t="shared" si="433"/>
        <v>3.8012639521360159E-4</v>
      </c>
      <c r="J2463" s="1">
        <f t="shared" si="434"/>
        <v>1.3435455357829638E-5</v>
      </c>
      <c r="K2463" s="1">
        <f t="shared" si="435"/>
        <v>1.4350809311944124E-5</v>
      </c>
      <c r="L2463" s="1">
        <f t="shared" si="436"/>
        <v>0.99959208734011817</v>
      </c>
      <c r="M2463" s="1">
        <f t="shared" si="437"/>
        <v>1.0000000000000016</v>
      </c>
      <c r="O2463" s="1">
        <f t="shared" si="427"/>
        <v>1.7563874166244223E-10</v>
      </c>
      <c r="P2463" s="1">
        <f t="shared" si="428"/>
        <v>6.2078995366399066E-12</v>
      </c>
      <c r="Q2463" s="1">
        <f t="shared" si="429"/>
        <v>6.6308420597079722E-12</v>
      </c>
    </row>
    <row r="2464" spans="1:17" x14ac:dyDescent="0.2">
      <c r="A2464" s="1">
        <v>2458</v>
      </c>
      <c r="B2464" s="1">
        <f t="shared" si="430"/>
        <v>300.8</v>
      </c>
      <c r="C2464" s="1">
        <v>0.02</v>
      </c>
      <c r="D2464" s="1">
        <v>0.01</v>
      </c>
      <c r="E2464" s="1">
        <v>2E-3</v>
      </c>
      <c r="F2464" s="1">
        <f t="shared" si="431"/>
        <v>0.60160000000000002</v>
      </c>
      <c r="G2464" s="1">
        <f t="shared" si="432"/>
        <v>0.30080000000000001</v>
      </c>
      <c r="I2464" s="1">
        <f t="shared" si="433"/>
        <v>3.7890999074891805E-4</v>
      </c>
      <c r="J2464" s="1">
        <f t="shared" si="434"/>
        <v>1.3387699863036967E-5</v>
      </c>
      <c r="K2464" s="1">
        <f t="shared" si="435"/>
        <v>1.4299406871147566E-5</v>
      </c>
      <c r="L2464" s="1">
        <f t="shared" si="436"/>
        <v>0.99959340290251841</v>
      </c>
      <c r="M2464" s="1">
        <f t="shared" si="437"/>
        <v>1.0000000000000016</v>
      </c>
      <c r="O2464" s="1">
        <f t="shared" si="427"/>
        <v>1.742034990165216E-10</v>
      </c>
      <c r="P2464" s="1">
        <f t="shared" si="428"/>
        <v>6.1549819663357779E-12</v>
      </c>
      <c r="Q2464" s="1">
        <f t="shared" si="429"/>
        <v>6.5741383748982349E-12</v>
      </c>
    </row>
    <row r="2465" spans="1:17" x14ac:dyDescent="0.2">
      <c r="A2465" s="1">
        <v>2459</v>
      </c>
      <c r="B2465" s="1">
        <f t="shared" si="430"/>
        <v>300.89999999999998</v>
      </c>
      <c r="C2465" s="1">
        <v>0.02</v>
      </c>
      <c r="D2465" s="1">
        <v>0.01</v>
      </c>
      <c r="E2465" s="1">
        <v>2E-3</v>
      </c>
      <c r="F2465" s="1">
        <f t="shared" si="431"/>
        <v>0.6018</v>
      </c>
      <c r="G2465" s="1">
        <f t="shared" si="432"/>
        <v>0.3009</v>
      </c>
      <c r="I2465" s="1">
        <f t="shared" si="433"/>
        <v>3.7769747877852152E-4</v>
      </c>
      <c r="J2465" s="1">
        <f t="shared" si="434"/>
        <v>1.33401158207745E-5</v>
      </c>
      <c r="K2465" s="1">
        <f t="shared" si="435"/>
        <v>1.4248190703212365E-5</v>
      </c>
      <c r="L2465" s="1">
        <f t="shared" si="436"/>
        <v>0.99959471421469903</v>
      </c>
      <c r="M2465" s="1">
        <f t="shared" si="437"/>
        <v>1.0000000000000016</v>
      </c>
      <c r="O2465" s="1">
        <f t="shared" si="427"/>
        <v>1.7277998454305952E-10</v>
      </c>
      <c r="P2465" s="1">
        <f t="shared" si="428"/>
        <v>6.1025162592298319E-12</v>
      </c>
      <c r="Q2465" s="1">
        <f t="shared" si="429"/>
        <v>6.5179205787369747E-12</v>
      </c>
    </row>
    <row r="2466" spans="1:17" x14ac:dyDescent="0.2">
      <c r="A2466" s="1">
        <v>2460</v>
      </c>
      <c r="B2466" s="1">
        <f t="shared" si="430"/>
        <v>301</v>
      </c>
      <c r="C2466" s="1">
        <v>0.02</v>
      </c>
      <c r="D2466" s="1">
        <v>0.01</v>
      </c>
      <c r="E2466" s="1">
        <v>2E-3</v>
      </c>
      <c r="F2466" s="1">
        <f t="shared" si="431"/>
        <v>0.60199999999999998</v>
      </c>
      <c r="G2466" s="1">
        <f t="shared" si="432"/>
        <v>0.30099999999999999</v>
      </c>
      <c r="I2466" s="1">
        <f t="shared" si="433"/>
        <v>3.7648884684643024E-4</v>
      </c>
      <c r="J2466" s="1">
        <f t="shared" si="434"/>
        <v>1.3292702608237333E-5</v>
      </c>
      <c r="K2466" s="1">
        <f t="shared" si="435"/>
        <v>1.4197160123731226E-5</v>
      </c>
      <c r="L2466" s="1">
        <f t="shared" si="436"/>
        <v>0.99959602129042313</v>
      </c>
      <c r="M2466" s="1">
        <f t="shared" si="437"/>
        <v>1.0000000000000016</v>
      </c>
      <c r="O2466" s="1">
        <f t="shared" si="427"/>
        <v>1.7136810240458296E-10</v>
      </c>
      <c r="P2466" s="1">
        <f t="shared" si="428"/>
        <v>6.0504985496456311E-12</v>
      </c>
      <c r="Q2466" s="1">
        <f t="shared" si="429"/>
        <v>6.4621844984699651E-12</v>
      </c>
    </row>
    <row r="2467" spans="1:17" x14ac:dyDescent="0.2">
      <c r="A2467" s="1">
        <v>2461</v>
      </c>
      <c r="B2467" s="1">
        <f t="shared" si="430"/>
        <v>301.10000000000002</v>
      </c>
      <c r="C2467" s="1">
        <v>0.02</v>
      </c>
      <c r="D2467" s="1">
        <v>0.01</v>
      </c>
      <c r="E2467" s="1">
        <v>2E-3</v>
      </c>
      <c r="F2467" s="1">
        <f t="shared" si="431"/>
        <v>0.60220000000000007</v>
      </c>
      <c r="G2467" s="1">
        <f t="shared" si="432"/>
        <v>0.30110000000000003</v>
      </c>
      <c r="I2467" s="1">
        <f t="shared" si="433"/>
        <v>3.7528408253652165E-4</v>
      </c>
      <c r="J2467" s="1">
        <f t="shared" si="434"/>
        <v>1.3245459604914307E-5</v>
      </c>
      <c r="K2467" s="1">
        <f t="shared" si="435"/>
        <v>1.4146314450853346E-5</v>
      </c>
      <c r="L2467" s="1">
        <f t="shared" si="436"/>
        <v>0.99959732414340929</v>
      </c>
      <c r="M2467" s="1">
        <f t="shared" si="437"/>
        <v>1.0000000000000016</v>
      </c>
      <c r="O2467" s="1">
        <f t="shared" si="427"/>
        <v>1.6996775754675941E-10</v>
      </c>
      <c r="P2467" s="1">
        <f t="shared" si="428"/>
        <v>5.9989250050443583E-12</v>
      </c>
      <c r="Q2467" s="1">
        <f t="shared" si="429"/>
        <v>6.4069259972646694E-12</v>
      </c>
    </row>
    <row r="2468" spans="1:17" x14ac:dyDescent="0.2">
      <c r="A2468" s="1">
        <v>2462</v>
      </c>
      <c r="B2468" s="1">
        <f t="shared" si="430"/>
        <v>301.20000000000005</v>
      </c>
      <c r="C2468" s="1">
        <v>0.02</v>
      </c>
      <c r="D2468" s="1">
        <v>0.01</v>
      </c>
      <c r="E2468" s="1">
        <v>2E-3</v>
      </c>
      <c r="F2468" s="1">
        <f t="shared" si="431"/>
        <v>0.60240000000000016</v>
      </c>
      <c r="G2468" s="1">
        <f t="shared" si="432"/>
        <v>0.30120000000000008</v>
      </c>
      <c r="I2468" s="1">
        <f t="shared" si="433"/>
        <v>3.7408317347240478E-4</v>
      </c>
      <c r="J2468" s="1">
        <f t="shared" si="434"/>
        <v>1.3198386192579411E-5</v>
      </c>
      <c r="K2468" s="1">
        <f t="shared" si="435"/>
        <v>1.4095653005274673E-5</v>
      </c>
      <c r="L2468" s="1">
        <f t="shared" si="436"/>
        <v>0.99959862278733136</v>
      </c>
      <c r="M2468" s="1">
        <f t="shared" si="437"/>
        <v>1.0000000000000016</v>
      </c>
      <c r="O2468" s="1">
        <f t="shared" si="427"/>
        <v>1.6857885569199954E-10</v>
      </c>
      <c r="P2468" s="1">
        <f t="shared" si="428"/>
        <v>5.9477918257402042E-12</v>
      </c>
      <c r="Q2468" s="1">
        <f t="shared" si="429"/>
        <v>6.3521409739002547E-12</v>
      </c>
    </row>
    <row r="2469" spans="1:17" x14ac:dyDescent="0.2">
      <c r="A2469" s="1">
        <v>2463</v>
      </c>
      <c r="B2469" s="1">
        <f t="shared" si="430"/>
        <v>301.3</v>
      </c>
      <c r="C2469" s="1">
        <v>0.02</v>
      </c>
      <c r="D2469" s="1">
        <v>0.01</v>
      </c>
      <c r="E2469" s="1">
        <v>2E-3</v>
      </c>
      <c r="F2469" s="1">
        <f t="shared" si="431"/>
        <v>0.60260000000000002</v>
      </c>
      <c r="G2469" s="1">
        <f t="shared" si="432"/>
        <v>0.30130000000000001</v>
      </c>
      <c r="I2469" s="1">
        <f t="shared" si="433"/>
        <v>3.7288610731729308E-4</v>
      </c>
      <c r="J2469" s="1">
        <f t="shared" si="434"/>
        <v>1.3151481755283237E-5</v>
      </c>
      <c r="K2469" s="1">
        <f t="shared" si="435"/>
        <v>1.4045175110228205E-5</v>
      </c>
      <c r="L2469" s="1">
        <f t="shared" si="436"/>
        <v>0.99959991723581876</v>
      </c>
      <c r="M2469" s="1">
        <f t="shared" si="437"/>
        <v>1.0000000000000016</v>
      </c>
      <c r="O2469" s="1">
        <f t="shared" si="427"/>
        <v>1.6720130333310906E-10</v>
      </c>
      <c r="P2469" s="1">
        <f t="shared" si="428"/>
        <v>5.897095244618096E-12</v>
      </c>
      <c r="Q2469" s="1">
        <f t="shared" si="429"/>
        <v>6.2978253624601869E-12</v>
      </c>
    </row>
    <row r="2470" spans="1:17" x14ac:dyDescent="0.2">
      <c r="A2470" s="1">
        <v>2464</v>
      </c>
      <c r="B2470" s="1">
        <f t="shared" si="430"/>
        <v>301.39999999999998</v>
      </c>
      <c r="C2470" s="1">
        <v>0.02</v>
      </c>
      <c r="D2470" s="1">
        <v>0.01</v>
      </c>
      <c r="E2470" s="1">
        <v>2E-3</v>
      </c>
      <c r="F2470" s="1">
        <f t="shared" si="431"/>
        <v>0.6028</v>
      </c>
      <c r="G2470" s="1">
        <f t="shared" si="432"/>
        <v>0.3014</v>
      </c>
      <c r="I2470" s="1">
        <f t="shared" si="433"/>
        <v>3.7169287177387777E-4</v>
      </c>
      <c r="J2470" s="1">
        <f t="shared" si="434"/>
        <v>1.3104745679344456E-5</v>
      </c>
      <c r="K2470" s="1">
        <f t="shared" si="435"/>
        <v>1.3994880091474323E-5</v>
      </c>
      <c r="L2470" s="1">
        <f t="shared" si="436"/>
        <v>0.99960120750245685</v>
      </c>
      <c r="M2470" s="1">
        <f t="shared" si="437"/>
        <v>1.0000000000000016</v>
      </c>
      <c r="O2470" s="1">
        <f t="shared" si="427"/>
        <v>1.6583500772699282E-10</v>
      </c>
      <c r="P2470" s="1">
        <f t="shared" si="428"/>
        <v>5.846831526853875E-12</v>
      </c>
      <c r="Q2470" s="1">
        <f t="shared" si="429"/>
        <v>6.2439751320275082E-12</v>
      </c>
    </row>
    <row r="2471" spans="1:17" x14ac:dyDescent="0.2">
      <c r="A2471" s="1">
        <v>2465</v>
      </c>
      <c r="B2471" s="1">
        <f t="shared" si="430"/>
        <v>301.5</v>
      </c>
      <c r="C2471" s="1">
        <v>0.02</v>
      </c>
      <c r="D2471" s="1">
        <v>0.01</v>
      </c>
      <c r="E2471" s="1">
        <v>2E-3</v>
      </c>
      <c r="F2471" s="1">
        <f t="shared" si="431"/>
        <v>0.60299999999999998</v>
      </c>
      <c r="G2471" s="1">
        <f t="shared" si="432"/>
        <v>0.30149999999999999</v>
      </c>
      <c r="I2471" s="1">
        <f t="shared" si="433"/>
        <v>3.7050345458420134E-4</v>
      </c>
      <c r="J2471" s="1">
        <f t="shared" si="434"/>
        <v>1.3058177353341327E-5</v>
      </c>
      <c r="K2471" s="1">
        <f t="shared" si="435"/>
        <v>1.3944767277291164E-5</v>
      </c>
      <c r="L2471" s="1">
        <f t="shared" si="436"/>
        <v>0.99960249360078668</v>
      </c>
      <c r="M2471" s="1">
        <f t="shared" si="437"/>
        <v>1.0000000000000016</v>
      </c>
      <c r="O2471" s="1">
        <f t="shared" si="427"/>
        <v>1.6447987688841141E-10</v>
      </c>
      <c r="P2471" s="1">
        <f t="shared" si="428"/>
        <v>5.796996969636915E-12</v>
      </c>
      <c r="Q2471" s="1">
        <f t="shared" si="429"/>
        <v>6.1905862863827711E-12</v>
      </c>
    </row>
    <row r="2472" spans="1:17" x14ac:dyDescent="0.2">
      <c r="A2472" s="1">
        <v>2466</v>
      </c>
      <c r="B2472" s="1">
        <f t="shared" si="430"/>
        <v>301.60000000000002</v>
      </c>
      <c r="C2472" s="1">
        <v>0.02</v>
      </c>
      <c r="D2472" s="1">
        <v>0.01</v>
      </c>
      <c r="E2472" s="1">
        <v>2E-3</v>
      </c>
      <c r="F2472" s="1">
        <f t="shared" si="431"/>
        <v>0.60320000000000007</v>
      </c>
      <c r="G2472" s="1">
        <f t="shared" si="432"/>
        <v>0.30160000000000003</v>
      </c>
      <c r="I2472" s="1">
        <f t="shared" si="433"/>
        <v>3.693178435295319E-4</v>
      </c>
      <c r="J2472" s="1">
        <f t="shared" si="434"/>
        <v>1.3011776168103249E-5</v>
      </c>
      <c r="K2472" s="1">
        <f t="shared" si="435"/>
        <v>1.3894835998465037E-5</v>
      </c>
      <c r="L2472" s="1">
        <f t="shared" si="436"/>
        <v>0.99960377554430546</v>
      </c>
      <c r="M2472" s="1">
        <f t="shared" si="437"/>
        <v>1.0000000000000016</v>
      </c>
      <c r="O2472" s="1">
        <f t="shared" si="427"/>
        <v>1.6313581958378912E-10</v>
      </c>
      <c r="P2472" s="1">
        <f t="shared" si="428"/>
        <v>5.747587901895136E-12</v>
      </c>
      <c r="Q2472" s="1">
        <f t="shared" si="429"/>
        <v>6.1376548637046131E-12</v>
      </c>
    </row>
    <row r="2473" spans="1:17" x14ac:dyDescent="0.2">
      <c r="A2473" s="1">
        <v>2467</v>
      </c>
      <c r="B2473" s="1">
        <f t="shared" si="430"/>
        <v>301.70000000000005</v>
      </c>
      <c r="C2473" s="1">
        <v>0.02</v>
      </c>
      <c r="D2473" s="1">
        <v>0.01</v>
      </c>
      <c r="E2473" s="1">
        <v>2E-3</v>
      </c>
      <c r="F2473" s="1">
        <f t="shared" si="431"/>
        <v>0.60340000000000016</v>
      </c>
      <c r="G2473" s="1">
        <f t="shared" si="432"/>
        <v>0.30170000000000008</v>
      </c>
      <c r="I2473" s="1">
        <f t="shared" si="433"/>
        <v>3.6813602643023742E-4</v>
      </c>
      <c r="J2473" s="1">
        <f t="shared" si="434"/>
        <v>1.2965541516702324E-5</v>
      </c>
      <c r="K2473" s="1">
        <f t="shared" si="435"/>
        <v>1.3845085588280863E-5</v>
      </c>
      <c r="L2473" s="1">
        <f t="shared" si="436"/>
        <v>0.99960505334646632</v>
      </c>
      <c r="M2473" s="1">
        <f t="shared" si="437"/>
        <v>1.0000000000000016</v>
      </c>
      <c r="O2473" s="1">
        <f t="shared" si="427"/>
        <v>1.6180274532507089E-10</v>
      </c>
      <c r="P2473" s="1">
        <f t="shared" si="428"/>
        <v>5.6986006840223461E-12</v>
      </c>
      <c r="Q2473" s="1">
        <f t="shared" si="429"/>
        <v>6.0851769362728638E-12</v>
      </c>
    </row>
    <row r="2474" spans="1:17" x14ac:dyDescent="0.2">
      <c r="A2474" s="1">
        <v>2468</v>
      </c>
      <c r="B2474" s="1">
        <f t="shared" si="430"/>
        <v>301.8</v>
      </c>
      <c r="C2474" s="1">
        <v>0.02</v>
      </c>
      <c r="D2474" s="1">
        <v>0.01</v>
      </c>
      <c r="E2474" s="1">
        <v>2E-3</v>
      </c>
      <c r="F2474" s="1">
        <f t="shared" si="431"/>
        <v>0.60360000000000003</v>
      </c>
      <c r="G2474" s="1">
        <f t="shared" si="432"/>
        <v>0.30180000000000001</v>
      </c>
      <c r="I2474" s="1">
        <f t="shared" si="433"/>
        <v>3.6695799114566067E-4</v>
      </c>
      <c r="J2474" s="1">
        <f t="shared" si="434"/>
        <v>1.291947279444498E-5</v>
      </c>
      <c r="K2474" s="1">
        <f t="shared" si="435"/>
        <v>1.3795515382512667E-5</v>
      </c>
      <c r="L2474" s="1">
        <f t="shared" si="436"/>
        <v>0.99960632702067898</v>
      </c>
      <c r="M2474" s="1">
        <f t="shared" si="437"/>
        <v>1.0000000000000016</v>
      </c>
      <c r="O2474" s="1">
        <f t="shared" si="427"/>
        <v>1.6048056436362941E-10</v>
      </c>
      <c r="P2474" s="1">
        <f t="shared" si="428"/>
        <v>5.650031707607913E-12</v>
      </c>
      <c r="Q2474" s="1">
        <f t="shared" si="429"/>
        <v>6.0331486101742125E-12</v>
      </c>
    </row>
    <row r="2475" spans="1:17" x14ac:dyDescent="0.2">
      <c r="A2475" s="1">
        <v>2469</v>
      </c>
      <c r="B2475" s="1">
        <f t="shared" si="430"/>
        <v>301.89999999999998</v>
      </c>
      <c r="C2475" s="1">
        <v>0.02</v>
      </c>
      <c r="D2475" s="1">
        <v>0.01</v>
      </c>
      <c r="E2475" s="1">
        <v>2E-3</v>
      </c>
      <c r="F2475" s="1">
        <f t="shared" si="431"/>
        <v>0.6038</v>
      </c>
      <c r="G2475" s="1">
        <f t="shared" si="432"/>
        <v>0.3019</v>
      </c>
      <c r="I2475" s="1">
        <f t="shared" si="433"/>
        <v>3.6578372557399455E-4</v>
      </c>
      <c r="J2475" s="1">
        <f t="shared" si="434"/>
        <v>1.2873569398863602E-5</v>
      </c>
      <c r="K2475" s="1">
        <f t="shared" si="435"/>
        <v>1.3746124719414096E-5</v>
      </c>
      <c r="L2475" s="1">
        <f t="shared" si="436"/>
        <v>0.99960759658030929</v>
      </c>
      <c r="M2475" s="1">
        <f t="shared" si="437"/>
        <v>1.0000000000000016</v>
      </c>
      <c r="O2475" s="1">
        <f t="shared" si="427"/>
        <v>1.5916918768422481E-10</v>
      </c>
      <c r="P2475" s="1">
        <f t="shared" si="428"/>
        <v>5.6018773951688711E-12</v>
      </c>
      <c r="Q2475" s="1">
        <f t="shared" si="429"/>
        <v>5.9815660250105393E-12</v>
      </c>
    </row>
    <row r="2476" spans="1:17" x14ac:dyDescent="0.2">
      <c r="A2476" s="1">
        <v>2470</v>
      </c>
      <c r="B2476" s="1">
        <f t="shared" si="430"/>
        <v>302</v>
      </c>
      <c r="C2476" s="1">
        <v>0.02</v>
      </c>
      <c r="D2476" s="1">
        <v>0.01</v>
      </c>
      <c r="E2476" s="1">
        <v>2E-3</v>
      </c>
      <c r="F2476" s="1">
        <f t="shared" si="431"/>
        <v>0.60399999999999998</v>
      </c>
      <c r="G2476" s="1">
        <f t="shared" si="432"/>
        <v>0.30199999999999999</v>
      </c>
      <c r="I2476" s="1">
        <f t="shared" si="433"/>
        <v>3.6461321765215776E-4</v>
      </c>
      <c r="J2476" s="1">
        <f t="shared" si="434"/>
        <v>1.2827830729708206E-5</v>
      </c>
      <c r="K2476" s="1">
        <f t="shared" si="435"/>
        <v>1.3696912939708979E-5</v>
      </c>
      <c r="L2476" s="1">
        <f t="shared" si="436"/>
        <v>0.99960886203867994</v>
      </c>
      <c r="M2476" s="1">
        <f t="shared" si="437"/>
        <v>1.0000000000000016</v>
      </c>
      <c r="O2476" s="1">
        <f t="shared" si="427"/>
        <v>1.5786852699900974E-10</v>
      </c>
      <c r="P2476" s="1">
        <f t="shared" si="428"/>
        <v>5.5541341998841881E-12</v>
      </c>
      <c r="Q2476" s="1">
        <f t="shared" si="429"/>
        <v>5.9304253536096029E-12</v>
      </c>
    </row>
    <row r="2477" spans="1:17" x14ac:dyDescent="0.2">
      <c r="A2477" s="1">
        <v>2471</v>
      </c>
      <c r="B2477" s="1">
        <f t="shared" si="430"/>
        <v>302.10000000000002</v>
      </c>
      <c r="C2477" s="1">
        <v>0.02</v>
      </c>
      <c r="D2477" s="1">
        <v>0.01</v>
      </c>
      <c r="E2477" s="1">
        <v>2E-3</v>
      </c>
      <c r="F2477" s="1">
        <f t="shared" si="431"/>
        <v>0.60420000000000007</v>
      </c>
      <c r="G2477" s="1">
        <f t="shared" si="432"/>
        <v>0.30210000000000004</v>
      </c>
      <c r="I2477" s="1">
        <f t="shared" si="433"/>
        <v>3.6344645535567083E-4</v>
      </c>
      <c r="J2477" s="1">
        <f t="shared" si="434"/>
        <v>1.2782256188938147E-5</v>
      </c>
      <c r="K2477" s="1">
        <f t="shared" si="435"/>
        <v>1.3647879386581925E-5</v>
      </c>
      <c r="L2477" s="1">
        <f t="shared" si="436"/>
        <v>0.99961012340907029</v>
      </c>
      <c r="M2477" s="1">
        <f t="shared" si="437"/>
        <v>1.0000000000000016</v>
      </c>
      <c r="O2477" s="1">
        <f t="shared" si="427"/>
        <v>1.5657849474158692E-10</v>
      </c>
      <c r="P2477" s="1">
        <f t="shared" si="428"/>
        <v>5.5067986053314544E-12</v>
      </c>
      <c r="Q2477" s="1">
        <f t="shared" si="429"/>
        <v>5.8797228017383878E-12</v>
      </c>
    </row>
    <row r="2478" spans="1:17" x14ac:dyDescent="0.2">
      <c r="A2478" s="1">
        <v>2472</v>
      </c>
      <c r="B2478" s="1">
        <f t="shared" si="430"/>
        <v>302.20000000000005</v>
      </c>
      <c r="C2478" s="1">
        <v>0.02</v>
      </c>
      <c r="D2478" s="1">
        <v>0.01</v>
      </c>
      <c r="E2478" s="1">
        <v>2E-3</v>
      </c>
      <c r="F2478" s="1">
        <f t="shared" si="431"/>
        <v>0.60440000000000005</v>
      </c>
      <c r="G2478" s="1">
        <f t="shared" si="432"/>
        <v>0.30220000000000002</v>
      </c>
      <c r="I2478" s="1">
        <f t="shared" si="433"/>
        <v>3.6228342669853271E-4</v>
      </c>
      <c r="J2478" s="1">
        <f t="shared" si="434"/>
        <v>1.2736845180713845E-5</v>
      </c>
      <c r="K2478" s="1">
        <f t="shared" si="435"/>
        <v>1.3599023405668955E-5</v>
      </c>
      <c r="L2478" s="1">
        <f t="shared" si="436"/>
        <v>0.99961138070471656</v>
      </c>
      <c r="M2478" s="1">
        <f t="shared" si="437"/>
        <v>1.0000000000000016</v>
      </c>
      <c r="O2478" s="1">
        <f t="shared" si="427"/>
        <v>1.5529900406111352E-10</v>
      </c>
      <c r="P2478" s="1">
        <f t="shared" si="428"/>
        <v>5.4598671252257555E-12</v>
      </c>
      <c r="Q2478" s="1">
        <f t="shared" si="429"/>
        <v>5.8294546078188401E-12</v>
      </c>
    </row>
    <row r="2479" spans="1:17" x14ac:dyDescent="0.2">
      <c r="A2479" s="1">
        <v>2473</v>
      </c>
      <c r="B2479" s="1">
        <f t="shared" si="430"/>
        <v>302.3</v>
      </c>
      <c r="C2479" s="1">
        <v>0.02</v>
      </c>
      <c r="D2479" s="1">
        <v>0.01</v>
      </c>
      <c r="E2479" s="1">
        <v>2E-3</v>
      </c>
      <c r="F2479" s="1">
        <f t="shared" si="431"/>
        <v>0.60460000000000003</v>
      </c>
      <c r="G2479" s="1">
        <f t="shared" si="432"/>
        <v>0.30230000000000001</v>
      </c>
      <c r="I2479" s="1">
        <f t="shared" si="433"/>
        <v>3.611241197330974E-4</v>
      </c>
      <c r="J2479" s="1">
        <f t="shared" si="434"/>
        <v>1.2691597111388565E-5</v>
      </c>
      <c r="K2479" s="1">
        <f t="shared" si="435"/>
        <v>1.3550344345048172E-5</v>
      </c>
      <c r="L2479" s="1">
        <f t="shared" si="436"/>
        <v>0.99961263393881195</v>
      </c>
      <c r="M2479" s="1">
        <f t="shared" si="437"/>
        <v>1.0000000000000016</v>
      </c>
      <c r="O2479" s="1">
        <f t="shared" si="427"/>
        <v>1.5402996881645246E-10</v>
      </c>
      <c r="P2479" s="1">
        <f t="shared" si="428"/>
        <v>5.4133363031607863E-12</v>
      </c>
      <c r="Q2479" s="1">
        <f t="shared" si="429"/>
        <v>5.7796170426460504E-12</v>
      </c>
    </row>
    <row r="2480" spans="1:17" x14ac:dyDescent="0.2">
      <c r="A2480" s="1">
        <v>2474</v>
      </c>
      <c r="B2480" s="1">
        <f t="shared" si="430"/>
        <v>302.39999999999998</v>
      </c>
      <c r="C2480" s="1">
        <v>0.02</v>
      </c>
      <c r="D2480" s="1">
        <v>0.01</v>
      </c>
      <c r="E2480" s="1">
        <v>2E-3</v>
      </c>
      <c r="F2480" s="1">
        <f t="shared" si="431"/>
        <v>0.6048</v>
      </c>
      <c r="G2480" s="1">
        <f t="shared" si="432"/>
        <v>0.3024</v>
      </c>
      <c r="I2480" s="1">
        <f t="shared" si="433"/>
        <v>3.599685225499515E-4</v>
      </c>
      <c r="J2480" s="1">
        <f t="shared" si="434"/>
        <v>1.2646511389500208E-5</v>
      </c>
      <c r="K2480" s="1">
        <f t="shared" si="435"/>
        <v>1.3501841555230463E-5</v>
      </c>
      <c r="L2480" s="1">
        <f t="shared" si="436"/>
        <v>0.99961388312450683</v>
      </c>
      <c r="M2480" s="1">
        <f t="shared" si="437"/>
        <v>1.0000000000000016</v>
      </c>
      <c r="O2480" s="1">
        <f t="shared" si="427"/>
        <v>1.5277130357037556E-10</v>
      </c>
      <c r="P2480" s="1">
        <f t="shared" si="428"/>
        <v>5.3672027123522953E-12</v>
      </c>
      <c r="Q2480" s="1">
        <f t="shared" si="429"/>
        <v>5.730206409108986E-12</v>
      </c>
    </row>
    <row r="2481" spans="1:17" x14ac:dyDescent="0.2">
      <c r="A2481" s="1">
        <v>2475</v>
      </c>
      <c r="B2481" s="1">
        <f t="shared" si="430"/>
        <v>302.5</v>
      </c>
      <c r="C2481" s="1">
        <v>0.02</v>
      </c>
      <c r="D2481" s="1">
        <v>0.01</v>
      </c>
      <c r="E2481" s="1">
        <v>2E-3</v>
      </c>
      <c r="F2481" s="1">
        <f t="shared" si="431"/>
        <v>0.60499999999999998</v>
      </c>
      <c r="G2481" s="1">
        <f t="shared" si="432"/>
        <v>0.30249999999999999</v>
      </c>
      <c r="I2481" s="1">
        <f t="shared" si="433"/>
        <v>3.5881662327779166E-4</v>
      </c>
      <c r="J2481" s="1">
        <f t="shared" si="434"/>
        <v>1.2601587425763138E-5</v>
      </c>
      <c r="K2481" s="1">
        <f t="shared" si="435"/>
        <v>1.3453514389150245E-5</v>
      </c>
      <c r="L2481" s="1">
        <f t="shared" si="436"/>
        <v>0.99961512827490884</v>
      </c>
      <c r="M2481" s="1">
        <f t="shared" si="437"/>
        <v>1.0000000000000016</v>
      </c>
      <c r="O2481" s="1">
        <f t="shared" si="427"/>
        <v>1.5152292358380921E-10</v>
      </c>
      <c r="P2481" s="1">
        <f t="shared" si="428"/>
        <v>5.3214629553835947E-12</v>
      </c>
      <c r="Q2481" s="1">
        <f t="shared" si="429"/>
        <v>5.681219041913493E-12</v>
      </c>
    </row>
    <row r="2482" spans="1:17" x14ac:dyDescent="0.2">
      <c r="A2482" s="1">
        <v>2476</v>
      </c>
      <c r="B2482" s="1">
        <f t="shared" si="430"/>
        <v>302.60000000000002</v>
      </c>
      <c r="C2482" s="1">
        <v>0.02</v>
      </c>
      <c r="D2482" s="1">
        <v>0.01</v>
      </c>
      <c r="E2482" s="1">
        <v>2E-3</v>
      </c>
      <c r="F2482" s="1">
        <f t="shared" si="431"/>
        <v>0.60520000000000007</v>
      </c>
      <c r="G2482" s="1">
        <f t="shared" si="432"/>
        <v>0.30260000000000004</v>
      </c>
      <c r="I2482" s="1">
        <f t="shared" si="433"/>
        <v>3.5766841008330272E-4</v>
      </c>
      <c r="J2482" s="1">
        <f t="shared" si="434"/>
        <v>1.2556824633060052E-5</v>
      </c>
      <c r="K2482" s="1">
        <f t="shared" si="435"/>
        <v>1.3405362202156242E-5</v>
      </c>
      <c r="L2482" s="1">
        <f t="shared" si="436"/>
        <v>0.99961636940308307</v>
      </c>
      <c r="M2482" s="1">
        <f t="shared" si="437"/>
        <v>1.0000000000000016</v>
      </c>
      <c r="O2482" s="1">
        <f t="shared" si="427"/>
        <v>1.5028474481013009E-10</v>
      </c>
      <c r="P2482" s="1">
        <f t="shared" si="428"/>
        <v>5.2761136639533542E-12</v>
      </c>
      <c r="Q2482" s="1">
        <f t="shared" si="429"/>
        <v>5.6326513073077923E-12</v>
      </c>
    </row>
    <row r="2483" spans="1:17" x14ac:dyDescent="0.2">
      <c r="A2483" s="1">
        <v>2477</v>
      </c>
      <c r="B2483" s="1">
        <f t="shared" si="430"/>
        <v>302.70000000000005</v>
      </c>
      <c r="C2483" s="1">
        <v>0.02</v>
      </c>
      <c r="D2483" s="1">
        <v>0.01</v>
      </c>
      <c r="E2483" s="1">
        <v>2E-3</v>
      </c>
      <c r="F2483" s="1">
        <f t="shared" si="431"/>
        <v>0.60540000000000005</v>
      </c>
      <c r="G2483" s="1">
        <f t="shared" si="432"/>
        <v>0.30270000000000002</v>
      </c>
      <c r="I2483" s="1">
        <f t="shared" si="433"/>
        <v>3.5652387117103616E-4</v>
      </c>
      <c r="J2483" s="1">
        <f t="shared" si="434"/>
        <v>1.2512222426433862E-5</v>
      </c>
      <c r="K2483" s="1">
        <f t="shared" si="435"/>
        <v>1.3357384352002297E-5</v>
      </c>
      <c r="L2483" s="1">
        <f t="shared" si="436"/>
        <v>0.99961760652205212</v>
      </c>
      <c r="M2483" s="1">
        <f t="shared" si="437"/>
        <v>1.0000000000000016</v>
      </c>
      <c r="O2483" s="1">
        <f t="shared" si="427"/>
        <v>1.4905668388950852E-10</v>
      </c>
      <c r="P2483" s="1">
        <f t="shared" si="428"/>
        <v>5.2311514986256152E-12</v>
      </c>
      <c r="Q2483" s="1">
        <f t="shared" si="429"/>
        <v>5.5844996028103894E-12</v>
      </c>
    </row>
    <row r="2484" spans="1:17" x14ac:dyDescent="0.2">
      <c r="A2484" s="1">
        <v>2478</v>
      </c>
      <c r="B2484" s="1">
        <f t="shared" si="430"/>
        <v>302.8</v>
      </c>
      <c r="C2484" s="1">
        <v>0.02</v>
      </c>
      <c r="D2484" s="1">
        <v>0.01</v>
      </c>
      <c r="E2484" s="1">
        <v>2E-3</v>
      </c>
      <c r="F2484" s="1">
        <f t="shared" si="431"/>
        <v>0.60560000000000003</v>
      </c>
      <c r="G2484" s="1">
        <f t="shared" si="432"/>
        <v>0.30280000000000001</v>
      </c>
      <c r="I2484" s="1">
        <f t="shared" si="433"/>
        <v>3.5538299478328885E-4</v>
      </c>
      <c r="J2484" s="1">
        <f t="shared" si="434"/>
        <v>1.2467780223079628E-5</v>
      </c>
      <c r="K2484" s="1">
        <f t="shared" si="435"/>
        <v>1.3309580198838224E-5</v>
      </c>
      <c r="L2484" s="1">
        <f t="shared" si="436"/>
        <v>0.99961883964479636</v>
      </c>
      <c r="M2484" s="1">
        <f t="shared" si="437"/>
        <v>1.0000000000000016</v>
      </c>
      <c r="O2484" s="1">
        <f t="shared" si="427"/>
        <v>1.4783865814329313E-10</v>
      </c>
      <c r="P2484" s="1">
        <f t="shared" si="428"/>
        <v>5.1865731485817677E-12</v>
      </c>
      <c r="Q2484" s="1">
        <f t="shared" si="429"/>
        <v>5.5367603569401666E-12</v>
      </c>
    </row>
    <row r="2485" spans="1:17" x14ac:dyDescent="0.2">
      <c r="A2485" s="1">
        <v>2479</v>
      </c>
      <c r="B2485" s="1">
        <f t="shared" si="430"/>
        <v>302.89999999999998</v>
      </c>
      <c r="C2485" s="1">
        <v>0.02</v>
      </c>
      <c r="D2485" s="1">
        <v>0.01</v>
      </c>
      <c r="E2485" s="1">
        <v>2E-3</v>
      </c>
      <c r="F2485" s="1">
        <f t="shared" si="431"/>
        <v>0.60580000000000001</v>
      </c>
      <c r="G2485" s="1">
        <f t="shared" si="432"/>
        <v>0.3029</v>
      </c>
      <c r="I2485" s="1">
        <f t="shared" si="433"/>
        <v>3.5424576919998229E-4</v>
      </c>
      <c r="J2485" s="1">
        <f t="shared" si="434"/>
        <v>1.2423497442336503E-5</v>
      </c>
      <c r="K2485" s="1">
        <f t="shared" si="435"/>
        <v>1.3261949105200691E-5</v>
      </c>
      <c r="L2485" s="1">
        <f t="shared" si="436"/>
        <v>0.99962006878425402</v>
      </c>
      <c r="M2485" s="1">
        <f t="shared" si="437"/>
        <v>1.0000000000000016</v>
      </c>
      <c r="O2485" s="1">
        <f t="shared" si="427"/>
        <v>1.4663058556844641E-10</v>
      </c>
      <c r="P2485" s="1">
        <f t="shared" si="428"/>
        <v>5.1423753313748514E-12</v>
      </c>
      <c r="Q2485" s="1">
        <f t="shared" si="429"/>
        <v>5.4894300289489772E-12</v>
      </c>
    </row>
    <row r="2486" spans="1:17" x14ac:dyDescent="0.2">
      <c r="A2486" s="1">
        <v>2480</v>
      </c>
      <c r="B2486" s="1">
        <f t="shared" si="430"/>
        <v>303</v>
      </c>
      <c r="C2486" s="1">
        <v>0.02</v>
      </c>
      <c r="D2486" s="1">
        <v>0.01</v>
      </c>
      <c r="E2486" s="1">
        <v>2E-3</v>
      </c>
      <c r="F2486" s="1">
        <f t="shared" si="431"/>
        <v>0.60599999999999998</v>
      </c>
      <c r="G2486" s="1">
        <f t="shared" si="432"/>
        <v>0.30299999999999999</v>
      </c>
      <c r="I2486" s="1">
        <f t="shared" si="433"/>
        <v>3.5311218273854233E-4</v>
      </c>
      <c r="J2486" s="1">
        <f t="shared" si="434"/>
        <v>1.2379373505679721E-5</v>
      </c>
      <c r="K2486" s="1">
        <f t="shared" si="435"/>
        <v>1.3214490436004144E-5</v>
      </c>
      <c r="L2486" s="1">
        <f t="shared" si="436"/>
        <v>0.99962129395332133</v>
      </c>
      <c r="M2486" s="1">
        <f t="shared" si="437"/>
        <v>1.0000000000000016</v>
      </c>
      <c r="O2486" s="1">
        <f t="shared" si="427"/>
        <v>1.454323848320246E-10</v>
      </c>
      <c r="P2486" s="1">
        <f t="shared" si="428"/>
        <v>5.0985547926859235E-12</v>
      </c>
      <c r="Q2486" s="1">
        <f t="shared" si="429"/>
        <v>5.4425051085565287E-12</v>
      </c>
    </row>
    <row r="2487" spans="1:17" x14ac:dyDescent="0.2">
      <c r="A2487" s="1">
        <v>2481</v>
      </c>
      <c r="B2487" s="1">
        <f t="shared" si="430"/>
        <v>303.10000000000002</v>
      </c>
      <c r="C2487" s="1">
        <v>0.02</v>
      </c>
      <c r="D2487" s="1">
        <v>0.01</v>
      </c>
      <c r="E2487" s="1">
        <v>2E-3</v>
      </c>
      <c r="F2487" s="1">
        <f t="shared" si="431"/>
        <v>0.60620000000000007</v>
      </c>
      <c r="G2487" s="1">
        <f t="shared" si="432"/>
        <v>0.30310000000000004</v>
      </c>
      <c r="I2487" s="1">
        <f t="shared" si="433"/>
        <v>3.5198222375377899E-4</v>
      </c>
      <c r="J2487" s="1">
        <f t="shared" si="434"/>
        <v>1.2335407836712614E-5</v>
      </c>
      <c r="K2487" s="1">
        <f t="shared" si="435"/>
        <v>1.3167203558531762E-5</v>
      </c>
      <c r="L2487" s="1">
        <f t="shared" si="436"/>
        <v>0.99962251516485257</v>
      </c>
      <c r="M2487" s="1">
        <f t="shared" si="437"/>
        <v>1.0000000000000016</v>
      </c>
      <c r="O2487" s="1">
        <f t="shared" si="427"/>
        <v>1.4424397526569973E-10</v>
      </c>
      <c r="P2487" s="1">
        <f t="shared" si="428"/>
        <v>5.0551083060824312E-12</v>
      </c>
      <c r="Q2487" s="1">
        <f t="shared" si="429"/>
        <v>5.3959821156874482E-12</v>
      </c>
    </row>
    <row r="2488" spans="1:17" x14ac:dyDescent="0.2">
      <c r="A2488" s="1">
        <v>2482</v>
      </c>
      <c r="B2488" s="1">
        <f t="shared" si="430"/>
        <v>303.20000000000005</v>
      </c>
      <c r="C2488" s="1">
        <v>0.02</v>
      </c>
      <c r="D2488" s="1">
        <v>0.01</v>
      </c>
      <c r="E2488" s="1">
        <v>2E-3</v>
      </c>
      <c r="F2488" s="1">
        <f t="shared" si="431"/>
        <v>0.60640000000000005</v>
      </c>
      <c r="G2488" s="1">
        <f t="shared" si="432"/>
        <v>0.30320000000000003</v>
      </c>
      <c r="I2488" s="1">
        <f t="shared" si="433"/>
        <v>3.5085588063776688E-4</v>
      </c>
      <c r="J2488" s="1">
        <f t="shared" si="434"/>
        <v>1.2291599861158653E-5</v>
      </c>
      <c r="K2488" s="1">
        <f t="shared" si="435"/>
        <v>1.3120087842426443E-5</v>
      </c>
      <c r="L2488" s="1">
        <f t="shared" si="436"/>
        <v>0.99962373243166025</v>
      </c>
      <c r="M2488" s="1">
        <f t="shared" si="437"/>
        <v>1.0000000000000016</v>
      </c>
      <c r="O2488" s="1">
        <f t="shared" si="427"/>
        <v>1.4306527686033098E-10</v>
      </c>
      <c r="P2488" s="1">
        <f t="shared" si="428"/>
        <v>5.0120326727788063E-12</v>
      </c>
      <c r="Q2488" s="1">
        <f t="shared" si="429"/>
        <v>5.349857600210775E-12</v>
      </c>
    </row>
    <row r="2489" spans="1:17" x14ac:dyDescent="0.2">
      <c r="A2489" s="1">
        <v>2483</v>
      </c>
      <c r="B2489" s="1">
        <f t="shared" si="430"/>
        <v>303.3</v>
      </c>
      <c r="C2489" s="1">
        <v>0.02</v>
      </c>
      <c r="D2489" s="1">
        <v>0.01</v>
      </c>
      <c r="E2489" s="1">
        <v>2E-3</v>
      </c>
      <c r="F2489" s="1">
        <f t="shared" si="431"/>
        <v>0.60660000000000003</v>
      </c>
      <c r="G2489" s="1">
        <f t="shared" si="432"/>
        <v>0.30330000000000001</v>
      </c>
      <c r="I2489" s="1">
        <f t="shared" si="433"/>
        <v>3.4973314181972601E-4</v>
      </c>
      <c r="J2489" s="1">
        <f t="shared" si="434"/>
        <v>1.2247949006853526E-5</v>
      </c>
      <c r="K2489" s="1">
        <f t="shared" si="435"/>
        <v>1.307314265968184E-5</v>
      </c>
      <c r="L2489" s="1">
        <f t="shared" si="436"/>
        <v>0.99962494576651539</v>
      </c>
      <c r="M2489" s="1">
        <f t="shared" si="437"/>
        <v>1.0000000000000016</v>
      </c>
      <c r="O2489" s="1">
        <f t="shared" si="427"/>
        <v>1.4189621026057696E-10</v>
      </c>
      <c r="P2489" s="1">
        <f t="shared" si="428"/>
        <v>4.9693247213990158E-12</v>
      </c>
      <c r="Q2489" s="1">
        <f t="shared" si="429"/>
        <v>5.3041281416816049E-12</v>
      </c>
    </row>
    <row r="2490" spans="1:17" x14ac:dyDescent="0.2">
      <c r="A2490" s="1">
        <v>2484</v>
      </c>
      <c r="B2490" s="1">
        <f t="shared" si="430"/>
        <v>303.39999999999998</v>
      </c>
      <c r="C2490" s="1">
        <v>0.02</v>
      </c>
      <c r="D2490" s="1">
        <v>0.01</v>
      </c>
      <c r="E2490" s="1">
        <v>2E-3</v>
      </c>
      <c r="F2490" s="1">
        <f t="shared" si="431"/>
        <v>0.60680000000000001</v>
      </c>
      <c r="G2490" s="1">
        <f t="shared" si="432"/>
        <v>0.3034</v>
      </c>
      <c r="I2490" s="1">
        <f t="shared" si="433"/>
        <v>3.486139957659029E-4</v>
      </c>
      <c r="J2490" s="1">
        <f t="shared" si="434"/>
        <v>1.2204454703737243E-5</v>
      </c>
      <c r="K2490" s="1">
        <f t="shared" si="435"/>
        <v>1.3026367384633415E-5</v>
      </c>
      <c r="L2490" s="1">
        <f t="shared" si="436"/>
        <v>0.99962615518214737</v>
      </c>
      <c r="M2490" s="1">
        <f t="shared" si="437"/>
        <v>1.0000000000000016</v>
      </c>
      <c r="O2490" s="1">
        <f t="shared" si="427"/>
        <v>1.4073669675955255E-10</v>
      </c>
      <c r="P2490" s="1">
        <f t="shared" si="428"/>
        <v>4.9269813077411706E-12</v>
      </c>
      <c r="Q2490" s="1">
        <f t="shared" si="429"/>
        <v>5.2587903490849697E-12</v>
      </c>
    </row>
    <row r="2491" spans="1:17" x14ac:dyDescent="0.2">
      <c r="A2491" s="1">
        <v>2485</v>
      </c>
      <c r="B2491" s="1">
        <f t="shared" si="430"/>
        <v>303.5</v>
      </c>
      <c r="C2491" s="1">
        <v>0.02</v>
      </c>
      <c r="D2491" s="1">
        <v>0.01</v>
      </c>
      <c r="E2491" s="1">
        <v>2E-3</v>
      </c>
      <c r="F2491" s="1">
        <f t="shared" si="431"/>
        <v>0.60699999999999998</v>
      </c>
      <c r="G2491" s="1">
        <f t="shared" si="432"/>
        <v>0.30349999999999999</v>
      </c>
      <c r="I2491" s="1">
        <f t="shared" si="433"/>
        <v>3.4749843097945201E-4</v>
      </c>
      <c r="J2491" s="1">
        <f t="shared" si="434"/>
        <v>1.2161116383846273E-5</v>
      </c>
      <c r="K2491" s="1">
        <f t="shared" si="435"/>
        <v>1.2979761393949541E-5</v>
      </c>
      <c r="L2491" s="1">
        <f t="shared" si="436"/>
        <v>0.99962736069124436</v>
      </c>
      <c r="M2491" s="1">
        <f t="shared" si="437"/>
        <v>1.0000000000000016</v>
      </c>
      <c r="O2491" s="1">
        <f t="shared" si="427"/>
        <v>1.3958665829353169E-10</v>
      </c>
      <c r="P2491" s="1">
        <f t="shared" si="428"/>
        <v>4.8849993145442334E-12</v>
      </c>
      <c r="Q2491" s="1">
        <f t="shared" si="429"/>
        <v>5.2138408605820242E-12</v>
      </c>
    </row>
    <row r="2492" spans="1:17" x14ac:dyDescent="0.2">
      <c r="A2492" s="1">
        <v>2486</v>
      </c>
      <c r="B2492" s="1">
        <f t="shared" si="430"/>
        <v>303.60000000000002</v>
      </c>
      <c r="C2492" s="1">
        <v>0.02</v>
      </c>
      <c r="D2492" s="1">
        <v>0.01</v>
      </c>
      <c r="E2492" s="1">
        <v>2E-3</v>
      </c>
      <c r="F2492" s="1">
        <f t="shared" si="431"/>
        <v>0.60720000000000007</v>
      </c>
      <c r="G2492" s="1">
        <f t="shared" si="432"/>
        <v>0.30360000000000004</v>
      </c>
      <c r="I2492" s="1">
        <f t="shared" si="433"/>
        <v>3.4638643600031779E-4</v>
      </c>
      <c r="J2492" s="1">
        <f t="shared" si="434"/>
        <v>1.2117933481305708E-5</v>
      </c>
      <c r="K2492" s="1">
        <f t="shared" si="435"/>
        <v>1.2933324066622624E-5</v>
      </c>
      <c r="L2492" s="1">
        <f t="shared" si="436"/>
        <v>0.99962856230645336</v>
      </c>
      <c r="M2492" s="1">
        <f t="shared" si="437"/>
        <v>1.0000000000000016</v>
      </c>
      <c r="O2492" s="1">
        <f t="shared" si="427"/>
        <v>1.3844601743668989E-10</v>
      </c>
      <c r="P2492" s="1">
        <f t="shared" si="428"/>
        <v>4.8433756512566188E-12</v>
      </c>
      <c r="Q2492" s="1">
        <f t="shared" si="429"/>
        <v>5.1692763432582969E-12</v>
      </c>
    </row>
    <row r="2493" spans="1:17" x14ac:dyDescent="0.2">
      <c r="A2493" s="1">
        <v>2487</v>
      </c>
      <c r="B2493" s="1">
        <f t="shared" si="430"/>
        <v>303.70000000000005</v>
      </c>
      <c r="C2493" s="1">
        <v>0.02</v>
      </c>
      <c r="D2493" s="1">
        <v>0.01</v>
      </c>
      <c r="E2493" s="1">
        <v>2E-3</v>
      </c>
      <c r="F2493" s="1">
        <f t="shared" si="431"/>
        <v>0.60740000000000005</v>
      </c>
      <c r="G2493" s="1">
        <f t="shared" si="432"/>
        <v>0.30370000000000003</v>
      </c>
      <c r="I2493" s="1">
        <f t="shared" si="433"/>
        <v>3.4527799940511678E-4</v>
      </c>
      <c r="J2493" s="1">
        <f t="shared" si="434"/>
        <v>1.2074905432321461E-5</v>
      </c>
      <c r="K2493" s="1">
        <f t="shared" si="435"/>
        <v>1.2887054783960279E-5</v>
      </c>
      <c r="L2493" s="1">
        <f t="shared" si="436"/>
        <v>0.99962976004038018</v>
      </c>
      <c r="M2493" s="1">
        <f t="shared" si="437"/>
        <v>1.0000000000000016</v>
      </c>
      <c r="O2493" s="1">
        <f t="shared" si="427"/>
        <v>1.3731469739589312E-10</v>
      </c>
      <c r="P2493" s="1">
        <f t="shared" si="428"/>
        <v>4.8021072538069045E-12</v>
      </c>
      <c r="Q2493" s="1">
        <f t="shared" si="429"/>
        <v>5.1250934928742477E-12</v>
      </c>
    </row>
    <row r="2494" spans="1:17" x14ac:dyDescent="0.2">
      <c r="A2494" s="1">
        <v>2488</v>
      </c>
      <c r="B2494" s="1">
        <f t="shared" si="430"/>
        <v>303.8</v>
      </c>
      <c r="C2494" s="1">
        <v>0.02</v>
      </c>
      <c r="D2494" s="1">
        <v>0.01</v>
      </c>
      <c r="E2494" s="1">
        <v>2E-3</v>
      </c>
      <c r="F2494" s="1">
        <f t="shared" si="431"/>
        <v>0.60760000000000003</v>
      </c>
      <c r="G2494" s="1">
        <f t="shared" si="432"/>
        <v>0.30380000000000001</v>
      </c>
      <c r="I2494" s="1">
        <f t="shared" si="433"/>
        <v>3.4417310980702038E-4</v>
      </c>
      <c r="J2494" s="1">
        <f t="shared" si="434"/>
        <v>1.2032031675172489E-5</v>
      </c>
      <c r="K2494" s="1">
        <f t="shared" si="435"/>
        <v>1.2840952929576521E-5</v>
      </c>
      <c r="L2494" s="1">
        <f t="shared" si="436"/>
        <v>0.99963095390558976</v>
      </c>
      <c r="M2494" s="1">
        <f t="shared" si="437"/>
        <v>1.0000000000000016</v>
      </c>
      <c r="O2494" s="1">
        <f t="shared" si="427"/>
        <v>1.3619262200552714E-10</v>
      </c>
      <c r="P2494" s="1">
        <f t="shared" si="428"/>
        <v>4.7611910843764332E-12</v>
      </c>
      <c r="Q2494" s="1">
        <f t="shared" si="429"/>
        <v>5.0812890336178991E-12</v>
      </c>
    </row>
    <row r="2495" spans="1:17" x14ac:dyDescent="0.2">
      <c r="A2495" s="1">
        <v>2489</v>
      </c>
      <c r="B2495" s="1">
        <f t="shared" si="430"/>
        <v>303.89999999999998</v>
      </c>
      <c r="C2495" s="1">
        <v>0.02</v>
      </c>
      <c r="D2495" s="1">
        <v>0.01</v>
      </c>
      <c r="E2495" s="1">
        <v>2E-3</v>
      </c>
      <c r="F2495" s="1">
        <f t="shared" si="431"/>
        <v>0.60780000000000001</v>
      </c>
      <c r="G2495" s="1">
        <f t="shared" si="432"/>
        <v>0.3039</v>
      </c>
      <c r="I2495" s="1">
        <f t="shared" si="433"/>
        <v>3.4307175585563792E-4</v>
      </c>
      <c r="J2495" s="1">
        <f t="shared" si="434"/>
        <v>1.1989311650203048E-5</v>
      </c>
      <c r="K2495" s="1">
        <f t="shared" si="435"/>
        <v>1.2795017889383007E-5</v>
      </c>
      <c r="L2495" s="1">
        <f t="shared" si="436"/>
        <v>0.99963214391460631</v>
      </c>
      <c r="M2495" s="1">
        <f t="shared" si="437"/>
        <v>1.0000000000000016</v>
      </c>
      <c r="O2495" s="1">
        <f t="shared" si="427"/>
        <v>1.3507971572236924E-10</v>
      </c>
      <c r="P2495" s="1">
        <f t="shared" si="428"/>
        <v>4.7206241311738783E-12</v>
      </c>
      <c r="Q2495" s="1">
        <f t="shared" si="429"/>
        <v>5.0378597178596121E-12</v>
      </c>
    </row>
    <row r="2496" spans="1:17" x14ac:dyDescent="0.2">
      <c r="A2496" s="1">
        <v>2490</v>
      </c>
      <c r="B2496" s="1">
        <f t="shared" si="430"/>
        <v>304</v>
      </c>
      <c r="C2496" s="1">
        <v>0.02</v>
      </c>
      <c r="D2496" s="1">
        <v>0.01</v>
      </c>
      <c r="E2496" s="1">
        <v>2E-3</v>
      </c>
      <c r="F2496" s="1">
        <f t="shared" si="431"/>
        <v>0.60799999999999998</v>
      </c>
      <c r="G2496" s="1">
        <f t="shared" si="432"/>
        <v>0.30399999999999999</v>
      </c>
      <c r="I2496" s="1">
        <f t="shared" si="433"/>
        <v>3.4197392623689987E-4</v>
      </c>
      <c r="J2496" s="1">
        <f t="shared" si="434"/>
        <v>1.1946744799814983E-5</v>
      </c>
      <c r="K2496" s="1">
        <f t="shared" si="435"/>
        <v>1.2749249051580295E-5</v>
      </c>
      <c r="L2496" s="1">
        <f t="shared" si="436"/>
        <v>0.99963333007991328</v>
      </c>
      <c r="M2496" s="1">
        <f t="shared" si="437"/>
        <v>1.0000000000000016</v>
      </c>
      <c r="O2496" s="1">
        <f t="shared" si="427"/>
        <v>1.3397590362050269E-10</v>
      </c>
      <c r="P2496" s="1">
        <f t="shared" si="428"/>
        <v>4.6804034082117916E-12</v>
      </c>
      <c r="Q2496" s="1">
        <f t="shared" si="429"/>
        <v>4.99480232590902E-12</v>
      </c>
    </row>
    <row r="2497" spans="1:17" x14ac:dyDescent="0.2">
      <c r="A2497" s="1">
        <v>2491</v>
      </c>
      <c r="B2497" s="1">
        <f t="shared" si="430"/>
        <v>304.10000000000002</v>
      </c>
      <c r="C2497" s="1">
        <v>0.02</v>
      </c>
      <c r="D2497" s="1">
        <v>0.01</v>
      </c>
      <c r="E2497" s="1">
        <v>2E-3</v>
      </c>
      <c r="F2497" s="1">
        <f t="shared" si="431"/>
        <v>0.60820000000000007</v>
      </c>
      <c r="G2497" s="1">
        <f t="shared" si="432"/>
        <v>0.30410000000000004</v>
      </c>
      <c r="I2497" s="1">
        <f t="shared" si="433"/>
        <v>3.4087960967294178E-4</v>
      </c>
      <c r="J2497" s="1">
        <f t="shared" si="434"/>
        <v>1.1904330568460033E-5</v>
      </c>
      <c r="K2497" s="1">
        <f t="shared" si="435"/>
        <v>1.2703645806649155E-5</v>
      </c>
      <c r="L2497" s="1">
        <f t="shared" si="436"/>
        <v>0.99963451241395351</v>
      </c>
      <c r="M2497" s="1">
        <f t="shared" si="437"/>
        <v>1.0000000000000016</v>
      </c>
      <c r="O2497" s="1">
        <f t="shared" si="427"/>
        <v>1.3288111138627289E-10</v>
      </c>
      <c r="P2497" s="1">
        <f t="shared" si="428"/>
        <v>4.6405259550850608E-12</v>
      </c>
      <c r="Q2497" s="1">
        <f t="shared" si="429"/>
        <v>4.952113665774067E-12</v>
      </c>
    </row>
    <row r="2498" spans="1:17" x14ac:dyDescent="0.2">
      <c r="A2498" s="1">
        <v>2492</v>
      </c>
      <c r="B2498" s="1">
        <f t="shared" si="430"/>
        <v>304.20000000000005</v>
      </c>
      <c r="C2498" s="1">
        <v>0.02</v>
      </c>
      <c r="D2498" s="1">
        <v>0.01</v>
      </c>
      <c r="E2498" s="1">
        <v>2E-3</v>
      </c>
      <c r="F2498" s="1">
        <f t="shared" si="431"/>
        <v>0.60840000000000005</v>
      </c>
      <c r="G2498" s="1">
        <f t="shared" si="432"/>
        <v>0.30420000000000003</v>
      </c>
      <c r="I2498" s="1">
        <f t="shared" si="433"/>
        <v>3.3978879492198836E-4</v>
      </c>
      <c r="J2498" s="1">
        <f t="shared" si="434"/>
        <v>1.1862068402632177E-5</v>
      </c>
      <c r="K2498" s="1">
        <f t="shared" si="435"/>
        <v>1.2658207547341895E-5</v>
      </c>
      <c r="L2498" s="1">
        <f t="shared" si="436"/>
        <v>0.99963569092912963</v>
      </c>
      <c r="M2498" s="1">
        <f t="shared" si="437"/>
        <v>1.0000000000000016</v>
      </c>
      <c r="O2498" s="1">
        <f t="shared" si="427"/>
        <v>1.317952653132838E-10</v>
      </c>
      <c r="P2498" s="1">
        <f t="shared" si="428"/>
        <v>4.6009888367512512E-12</v>
      </c>
      <c r="Q2498" s="1">
        <f t="shared" si="429"/>
        <v>4.9097905729220934E-12</v>
      </c>
    </row>
    <row r="2499" spans="1:17" x14ac:dyDescent="0.2">
      <c r="A2499" s="1">
        <v>2493</v>
      </c>
      <c r="B2499" s="1">
        <f t="shared" si="430"/>
        <v>304.3</v>
      </c>
      <c r="C2499" s="1">
        <v>0.02</v>
      </c>
      <c r="D2499" s="1">
        <v>0.01</v>
      </c>
      <c r="E2499" s="1">
        <v>2E-3</v>
      </c>
      <c r="F2499" s="1">
        <f t="shared" si="431"/>
        <v>0.60860000000000003</v>
      </c>
      <c r="G2499" s="1">
        <f t="shared" si="432"/>
        <v>0.30430000000000001</v>
      </c>
      <c r="I2499" s="1">
        <f t="shared" si="433"/>
        <v>3.3870147077823802E-4</v>
      </c>
      <c r="J2499" s="1">
        <f t="shared" si="434"/>
        <v>1.1819957750860013E-5</v>
      </c>
      <c r="K2499" s="1">
        <f t="shared" si="435"/>
        <v>1.2612933668673742E-5</v>
      </c>
      <c r="L2499" s="1">
        <f t="shared" si="436"/>
        <v>0.99963686563780385</v>
      </c>
      <c r="M2499" s="1">
        <f t="shared" si="437"/>
        <v>1.0000000000000016</v>
      </c>
      <c r="O2499" s="1">
        <f t="shared" si="427"/>
        <v>1.3071829229743503E-10</v>
      </c>
      <c r="P2499" s="1">
        <f t="shared" si="428"/>
        <v>4.5617891433128243E-12</v>
      </c>
      <c r="Q2499" s="1">
        <f t="shared" si="429"/>
        <v>4.8678299100429761E-12</v>
      </c>
    </row>
    <row r="2500" spans="1:17" x14ac:dyDescent="0.2">
      <c r="A2500" s="1">
        <v>2494</v>
      </c>
      <c r="B2500" s="1">
        <f t="shared" si="430"/>
        <v>304.39999999999998</v>
      </c>
      <c r="C2500" s="1">
        <v>0.02</v>
      </c>
      <c r="D2500" s="1">
        <v>0.01</v>
      </c>
      <c r="E2500" s="1">
        <v>2E-3</v>
      </c>
      <c r="F2500" s="1">
        <f t="shared" si="431"/>
        <v>0.60880000000000001</v>
      </c>
      <c r="G2500" s="1">
        <f t="shared" si="432"/>
        <v>0.3044</v>
      </c>
      <c r="I2500" s="1">
        <f t="shared" si="433"/>
        <v>3.3761762607174763E-4</v>
      </c>
      <c r="J2500" s="1">
        <f t="shared" si="434"/>
        <v>1.1777998063699149E-5</v>
      </c>
      <c r="K2500" s="1">
        <f t="shared" si="435"/>
        <v>1.2567823567914239E-5</v>
      </c>
      <c r="L2500" s="1">
        <f t="shared" si="436"/>
        <v>0.99963803655229821</v>
      </c>
      <c r="M2500" s="1">
        <f t="shared" si="437"/>
        <v>1.0000000000000016</v>
      </c>
      <c r="O2500" s="1">
        <f t="shared" si="427"/>
        <v>1.2965011983200161E-10</v>
      </c>
      <c r="P2500" s="1">
        <f t="shared" si="428"/>
        <v>4.5229239898013152E-12</v>
      </c>
      <c r="Q2500" s="1">
        <f t="shared" si="429"/>
        <v>4.826228566814413E-12</v>
      </c>
    </row>
    <row r="2501" spans="1:17" x14ac:dyDescent="0.2">
      <c r="A2501" s="1">
        <v>2495</v>
      </c>
      <c r="B2501" s="1">
        <f t="shared" si="430"/>
        <v>304.5</v>
      </c>
      <c r="C2501" s="1">
        <v>0.02</v>
      </c>
      <c r="D2501" s="1">
        <v>0.01</v>
      </c>
      <c r="E2501" s="1">
        <v>2E-3</v>
      </c>
      <c r="F2501" s="1">
        <f t="shared" si="431"/>
        <v>0.60899999999999999</v>
      </c>
      <c r="G2501" s="1">
        <f t="shared" si="432"/>
        <v>0.30449999999999999</v>
      </c>
      <c r="I2501" s="1">
        <f t="shared" si="433"/>
        <v>3.3653724966831806E-4</v>
      </c>
      <c r="J2501" s="1">
        <f t="shared" si="434"/>
        <v>1.1736188793724639E-5</v>
      </c>
      <c r="K2501" s="1">
        <f t="shared" si="435"/>
        <v>1.2522876644578677E-5</v>
      </c>
      <c r="L2501" s="1">
        <f t="shared" si="436"/>
        <v>0.99963920368489501</v>
      </c>
      <c r="M2501" s="1">
        <f t="shared" si="437"/>
        <v>1.0000000000000016</v>
      </c>
      <c r="O2501" s="1">
        <f t="shared" si="427"/>
        <v>1.2859067600275086E-10</v>
      </c>
      <c r="P2501" s="1">
        <f t="shared" si="428"/>
        <v>4.4843905159632448E-12</v>
      </c>
      <c r="Q2501" s="1">
        <f t="shared" si="429"/>
        <v>4.7849834596691004E-12</v>
      </c>
    </row>
    <row r="2502" spans="1:17" x14ac:dyDescent="0.2">
      <c r="A2502" s="1">
        <v>2496</v>
      </c>
      <c r="B2502" s="1">
        <f t="shared" si="430"/>
        <v>304.60000000000002</v>
      </c>
      <c r="C2502" s="1">
        <v>0.02</v>
      </c>
      <c r="D2502" s="1">
        <v>0.01</v>
      </c>
      <c r="E2502" s="1">
        <v>2E-3</v>
      </c>
      <c r="F2502" s="1">
        <f t="shared" si="431"/>
        <v>0.60920000000000007</v>
      </c>
      <c r="G2502" s="1">
        <f t="shared" si="432"/>
        <v>0.30460000000000004</v>
      </c>
      <c r="I2502" s="1">
        <f t="shared" si="433"/>
        <v>3.3546033046937944E-4</v>
      </c>
      <c r="J2502" s="1">
        <f t="shared" si="434"/>
        <v>1.1694529395523445E-5</v>
      </c>
      <c r="K2502" s="1">
        <f t="shared" si="435"/>
        <v>1.2478092300419574E-5</v>
      </c>
      <c r="L2502" s="1">
        <f t="shared" si="436"/>
        <v>0.99964036704783632</v>
      </c>
      <c r="M2502" s="1">
        <f t="shared" si="437"/>
        <v>1.0000000000000016</v>
      </c>
      <c r="O2502" s="1">
        <f t="shared" si="427"/>
        <v>1.2753988948310218E-10</v>
      </c>
      <c r="P2502" s="1">
        <f t="shared" si="428"/>
        <v>4.4461858860479916E-12</v>
      </c>
      <c r="Q2502" s="1">
        <f t="shared" si="429"/>
        <v>4.7440915315640501E-12</v>
      </c>
    </row>
    <row r="2503" spans="1:17" x14ac:dyDescent="0.2">
      <c r="A2503" s="1">
        <v>2497</v>
      </c>
      <c r="B2503" s="1">
        <f t="shared" si="430"/>
        <v>304.70000000000005</v>
      </c>
      <c r="C2503" s="1">
        <v>0.02</v>
      </c>
      <c r="D2503" s="1">
        <v>0.01</v>
      </c>
      <c r="E2503" s="1">
        <v>2E-3</v>
      </c>
      <c r="F2503" s="1">
        <f t="shared" si="431"/>
        <v>0.60940000000000005</v>
      </c>
      <c r="G2503" s="1">
        <f t="shared" si="432"/>
        <v>0.30470000000000003</v>
      </c>
      <c r="I2503" s="1">
        <f t="shared" si="433"/>
        <v>3.3438685741187744E-4</v>
      </c>
      <c r="J2503" s="1">
        <f t="shared" si="434"/>
        <v>1.1653019325686915E-5</v>
      </c>
      <c r="K2503" s="1">
        <f t="shared" si="435"/>
        <v>1.2433469939418172E-5</v>
      </c>
      <c r="L2503" s="1">
        <f t="shared" si="436"/>
        <v>0.99964152665332462</v>
      </c>
      <c r="M2503" s="1">
        <f t="shared" si="437"/>
        <v>1.0000000000000016</v>
      </c>
      <c r="O2503" s="1">
        <f t="shared" ref="O2503:O2566" si="438">I2503*$B$3*EXP(-$D$3*A2503*$B$3)</f>
        <v>1.2649768952932459E-10</v>
      </c>
      <c r="P2503" s="1">
        <f t="shared" ref="P2503:P2566" si="439">J2503*$B$3*EXP(-$D$3*A2503*$B$3)</f>
        <v>4.4083072885974117E-12</v>
      </c>
      <c r="Q2503" s="1">
        <f t="shared" ref="Q2503:Q2566" si="440">K2503*$B$3*EXP(-$D$3*A2503*$B$3)</f>
        <v>4.7035497517518291E-12</v>
      </c>
    </row>
    <row r="2504" spans="1:17" x14ac:dyDescent="0.2">
      <c r="A2504" s="1">
        <v>2498</v>
      </c>
      <c r="B2504" s="1">
        <f t="shared" ref="B2504:B2567" si="441">$C$3+A2504*$B$3</f>
        <v>304.8</v>
      </c>
      <c r="C2504" s="1">
        <v>0.02</v>
      </c>
      <c r="D2504" s="1">
        <v>0.01</v>
      </c>
      <c r="E2504" s="1">
        <v>2E-3</v>
      </c>
      <c r="F2504" s="1">
        <f t="shared" si="431"/>
        <v>0.60960000000000003</v>
      </c>
      <c r="G2504" s="1">
        <f t="shared" si="432"/>
        <v>0.30480000000000002</v>
      </c>
      <c r="I2504" s="1">
        <f t="shared" si="433"/>
        <v>3.333168194681594E-4</v>
      </c>
      <c r="J2504" s="1">
        <f t="shared" si="434"/>
        <v>1.1611658042803308E-5</v>
      </c>
      <c r="K2504" s="1">
        <f t="shared" si="435"/>
        <v>1.2389008967775977E-5</v>
      </c>
      <c r="L2504" s="1">
        <f t="shared" si="436"/>
        <v>0.99964268251352284</v>
      </c>
      <c r="M2504" s="1">
        <f t="shared" si="437"/>
        <v>1.0000000000000016</v>
      </c>
      <c r="O2504" s="1">
        <f t="shared" si="438"/>
        <v>1.2546400597577307E-10</v>
      </c>
      <c r="P2504" s="1">
        <f t="shared" si="439"/>
        <v>4.3707519362372741E-12</v>
      </c>
      <c r="Q2504" s="1">
        <f t="shared" si="440"/>
        <v>4.6633551155537635E-12</v>
      </c>
    </row>
    <row r="2505" spans="1:17" x14ac:dyDescent="0.2">
      <c r="A2505" s="1">
        <v>2499</v>
      </c>
      <c r="B2505" s="1">
        <f t="shared" si="441"/>
        <v>304.89999999999998</v>
      </c>
      <c r="C2505" s="1">
        <v>0.02</v>
      </c>
      <c r="D2505" s="1">
        <v>0.01</v>
      </c>
      <c r="E2505" s="1">
        <v>2E-3</v>
      </c>
      <c r="F2505" s="1">
        <f t="shared" si="431"/>
        <v>0.60980000000000001</v>
      </c>
      <c r="G2505" s="1">
        <f t="shared" si="432"/>
        <v>0.3049</v>
      </c>
      <c r="I2505" s="1">
        <f t="shared" si="433"/>
        <v>3.3225020564586131E-4</v>
      </c>
      <c r="J2505" s="1">
        <f t="shared" si="434"/>
        <v>1.1570445007450337E-5</v>
      </c>
      <c r="K2505" s="1">
        <f t="shared" si="435"/>
        <v>1.2344708793906325E-5</v>
      </c>
      <c r="L2505" s="1">
        <f t="shared" si="436"/>
        <v>0.9996438346405544</v>
      </c>
      <c r="M2505" s="1">
        <f t="shared" si="437"/>
        <v>1.0000000000000016</v>
      </c>
      <c r="O2505" s="1">
        <f t="shared" si="438"/>
        <v>1.2443876923016633E-10</v>
      </c>
      <c r="P2505" s="1">
        <f t="shared" si="439"/>
        <v>4.3335170654705585E-12</v>
      </c>
      <c r="Q2505" s="1">
        <f t="shared" si="440"/>
        <v>4.6235046441351971E-12</v>
      </c>
    </row>
    <row r="2506" spans="1:17" x14ac:dyDescent="0.2">
      <c r="A2506" s="1">
        <v>2500</v>
      </c>
      <c r="B2506" s="1">
        <f t="shared" si="441"/>
        <v>305</v>
      </c>
      <c r="C2506" s="1">
        <v>0.02</v>
      </c>
      <c r="D2506" s="1">
        <v>0.01</v>
      </c>
      <c r="E2506" s="1">
        <v>2E-3</v>
      </c>
      <c r="F2506" s="1">
        <f t="shared" si="431"/>
        <v>0.61</v>
      </c>
      <c r="G2506" s="1">
        <f t="shared" si="432"/>
        <v>0.30499999999999999</v>
      </c>
      <c r="I2506" s="1">
        <f t="shared" si="433"/>
        <v>3.3118700498779456E-4</v>
      </c>
      <c r="J2506" s="1">
        <f t="shared" si="434"/>
        <v>1.1529379682187738E-5</v>
      </c>
      <c r="K2506" s="1">
        <f t="shared" si="435"/>
        <v>1.2300568828425983E-5</v>
      </c>
      <c r="L2506" s="1">
        <f t="shared" si="436"/>
        <v>0.99964498304650318</v>
      </c>
      <c r="M2506" s="1">
        <f t="shared" si="437"/>
        <v>1.0000000000000016</v>
      </c>
      <c r="O2506" s="1">
        <f t="shared" si="438"/>
        <v>1.2342191026889993E-10</v>
      </c>
      <c r="P2506" s="1">
        <f t="shared" si="439"/>
        <v>4.2965999364724313E-12</v>
      </c>
      <c r="Q2506" s="1">
        <f t="shared" si="440"/>
        <v>4.5839953842825712E-12</v>
      </c>
    </row>
    <row r="2507" spans="1:17" x14ac:dyDescent="0.2">
      <c r="A2507" s="1">
        <v>2501</v>
      </c>
      <c r="B2507" s="1">
        <f t="shared" si="441"/>
        <v>305.10000000000002</v>
      </c>
      <c r="C2507" s="1">
        <v>0.02</v>
      </c>
      <c r="D2507" s="1">
        <v>0.01</v>
      </c>
      <c r="E2507" s="1">
        <v>2E-3</v>
      </c>
      <c r="F2507" s="1">
        <f t="shared" si="431"/>
        <v>0.61020000000000008</v>
      </c>
      <c r="G2507" s="1">
        <f t="shared" si="432"/>
        <v>0.30510000000000004</v>
      </c>
      <c r="I2507" s="1">
        <f t="shared" si="433"/>
        <v>3.3012720657183363E-4</v>
      </c>
      <c r="J2507" s="1">
        <f t="shared" si="434"/>
        <v>1.1488461531549875E-5</v>
      </c>
      <c r="K2507" s="1">
        <f t="shared" si="435"/>
        <v>1.2256588484146785E-5</v>
      </c>
      <c r="L2507" s="1">
        <f t="shared" si="436"/>
        <v>0.9996461277434141</v>
      </c>
      <c r="M2507" s="1">
        <f t="shared" si="437"/>
        <v>1.0000000000000016</v>
      </c>
      <c r="O2507" s="1">
        <f t="shared" si="438"/>
        <v>1.2241336063239984E-10</v>
      </c>
      <c r="P2507" s="1">
        <f t="shared" si="439"/>
        <v>4.259997832887052E-12</v>
      </c>
      <c r="Q2507" s="1">
        <f t="shared" si="440"/>
        <v>4.5448244081825111E-12</v>
      </c>
    </row>
    <row r="2508" spans="1:17" x14ac:dyDescent="0.2">
      <c r="A2508" s="1">
        <v>2502</v>
      </c>
      <c r="B2508" s="1">
        <f t="shared" si="441"/>
        <v>305.20000000000005</v>
      </c>
      <c r="C2508" s="1">
        <v>0.02</v>
      </c>
      <c r="D2508" s="1">
        <v>0.01</v>
      </c>
      <c r="E2508" s="1">
        <v>2E-3</v>
      </c>
      <c r="F2508" s="1">
        <f t="shared" si="431"/>
        <v>0.61040000000000005</v>
      </c>
      <c r="G2508" s="1">
        <f t="shared" si="432"/>
        <v>0.30520000000000003</v>
      </c>
      <c r="I2508" s="1">
        <f t="shared" si="433"/>
        <v>3.2907079951080374E-4</v>
      </c>
      <c r="J2508" s="1">
        <f t="shared" si="434"/>
        <v>1.1447690022038369E-5</v>
      </c>
      <c r="K2508" s="1">
        <f t="shared" si="435"/>
        <v>1.22127671760673E-5</v>
      </c>
      <c r="L2508" s="1">
        <f t="shared" si="436"/>
        <v>0.99964726874329268</v>
      </c>
      <c r="M2508" s="1">
        <f t="shared" si="437"/>
        <v>1.0000000000000016</v>
      </c>
      <c r="O2508" s="1">
        <f t="shared" si="438"/>
        <v>1.214130524205149E-10</v>
      </c>
      <c r="P2508" s="1">
        <f t="shared" si="439"/>
        <v>4.2237080616261674E-12</v>
      </c>
      <c r="Q2508" s="1">
        <f t="shared" si="440"/>
        <v>4.5059888132028596E-12</v>
      </c>
    </row>
    <row r="2509" spans="1:17" x14ac:dyDescent="0.2">
      <c r="A2509" s="1">
        <v>2503</v>
      </c>
      <c r="B2509" s="1">
        <f t="shared" si="441"/>
        <v>305.3</v>
      </c>
      <c r="C2509" s="1">
        <v>0.02</v>
      </c>
      <c r="D2509" s="1">
        <v>0.01</v>
      </c>
      <c r="E2509" s="1">
        <v>2E-3</v>
      </c>
      <c r="F2509" s="1">
        <f t="shared" si="431"/>
        <v>0.61060000000000003</v>
      </c>
      <c r="G2509" s="1">
        <f t="shared" si="432"/>
        <v>0.30530000000000002</v>
      </c>
      <c r="I2509" s="1">
        <f t="shared" si="433"/>
        <v>3.2801777295236916E-4</v>
      </c>
      <c r="J2509" s="1">
        <f t="shared" si="434"/>
        <v>1.1407064622114754E-5</v>
      </c>
      <c r="K2509" s="1">
        <f t="shared" si="435"/>
        <v>1.216910432136453E-5</v>
      </c>
      <c r="L2509" s="1">
        <f t="shared" si="436"/>
        <v>0.99964840605810579</v>
      </c>
      <c r="M2509" s="1">
        <f t="shared" si="437"/>
        <v>1.0000000000000016</v>
      </c>
      <c r="O2509" s="1">
        <f t="shared" si="438"/>
        <v>1.2042091828794282E-10</v>
      </c>
      <c r="P2509" s="1">
        <f t="shared" si="439"/>
        <v>4.1877279526692876E-12</v>
      </c>
      <c r="Q2509" s="1">
        <f t="shared" si="440"/>
        <v>4.467485721675454E-12</v>
      </c>
    </row>
    <row r="2510" spans="1:17" x14ac:dyDescent="0.2">
      <c r="A2510" s="1">
        <v>2504</v>
      </c>
      <c r="B2510" s="1">
        <f t="shared" si="441"/>
        <v>305.39999999999998</v>
      </c>
      <c r="C2510" s="1">
        <v>0.02</v>
      </c>
      <c r="D2510" s="1">
        <v>0.01</v>
      </c>
      <c r="E2510" s="1">
        <v>2E-3</v>
      </c>
      <c r="F2510" s="1">
        <f t="shared" si="431"/>
        <v>0.61080000000000001</v>
      </c>
      <c r="G2510" s="1">
        <f t="shared" si="432"/>
        <v>0.3054</v>
      </c>
      <c r="I2510" s="1">
        <f t="shared" si="433"/>
        <v>3.2696811607892156E-4</v>
      </c>
      <c r="J2510" s="1">
        <f t="shared" si="434"/>
        <v>1.1366584802193164E-5</v>
      </c>
      <c r="K2510" s="1">
        <f t="shared" si="435"/>
        <v>1.212559933938564E-5</v>
      </c>
      <c r="L2510" s="1">
        <f t="shared" si="436"/>
        <v>0.9996495396997811</v>
      </c>
      <c r="M2510" s="1">
        <f t="shared" si="437"/>
        <v>1.0000000000000016</v>
      </c>
      <c r="O2510" s="1">
        <f t="shared" si="438"/>
        <v>1.1943689143969781E-10</v>
      </c>
      <c r="P2510" s="1">
        <f t="shared" si="439"/>
        <v>4.1520548588657414E-12</v>
      </c>
      <c r="Q2510" s="1">
        <f t="shared" si="440"/>
        <v>4.4293122806809269E-12</v>
      </c>
    </row>
    <row r="2511" spans="1:17" x14ac:dyDescent="0.2">
      <c r="A2511" s="1">
        <v>2505</v>
      </c>
      <c r="B2511" s="1">
        <f t="shared" si="441"/>
        <v>305.5</v>
      </c>
      <c r="C2511" s="1">
        <v>0.02</v>
      </c>
      <c r="D2511" s="1">
        <v>0.01</v>
      </c>
      <c r="E2511" s="1">
        <v>2E-3</v>
      </c>
      <c r="F2511" s="1">
        <f t="shared" si="431"/>
        <v>0.61099999999999999</v>
      </c>
      <c r="G2511" s="1">
        <f t="shared" si="432"/>
        <v>0.30549999999999999</v>
      </c>
      <c r="I2511" s="1">
        <f t="shared" si="433"/>
        <v>3.2592181810746899E-4</v>
      </c>
      <c r="J2511" s="1">
        <f t="shared" si="434"/>
        <v>1.132625003463305E-5</v>
      </c>
      <c r="K2511" s="1">
        <f t="shared" si="435"/>
        <v>1.2082251651639723E-5</v>
      </c>
      <c r="L2511" s="1">
        <f t="shared" si="436"/>
        <v>0.99965066968020788</v>
      </c>
      <c r="M2511" s="1">
        <f t="shared" si="437"/>
        <v>1.0000000000000016</v>
      </c>
      <c r="O2511" s="1">
        <f t="shared" si="438"/>
        <v>1.1846090562661394E-10</v>
      </c>
      <c r="P2511" s="1">
        <f t="shared" si="439"/>
        <v>4.116686155738375E-12</v>
      </c>
      <c r="Q2511" s="1">
        <f t="shared" si="440"/>
        <v>4.3914656618353398E-12</v>
      </c>
    </row>
    <row r="2512" spans="1:17" x14ac:dyDescent="0.2">
      <c r="A2512" s="1">
        <v>2506</v>
      </c>
      <c r="B2512" s="1">
        <f t="shared" si="441"/>
        <v>305.60000000000002</v>
      </c>
      <c r="C2512" s="1">
        <v>0.02</v>
      </c>
      <c r="D2512" s="1">
        <v>0.01</v>
      </c>
      <c r="E2512" s="1">
        <v>2E-3</v>
      </c>
      <c r="F2512" s="1">
        <f t="shared" si="431"/>
        <v>0.61120000000000008</v>
      </c>
      <c r="G2512" s="1">
        <f t="shared" si="432"/>
        <v>0.30560000000000004</v>
      </c>
      <c r="I2512" s="1">
        <f t="shared" si="433"/>
        <v>3.2487886828952509E-4</v>
      </c>
      <c r="J2512" s="1">
        <f t="shared" si="434"/>
        <v>1.1286059793731908E-5</v>
      </c>
      <c r="K2512" s="1">
        <f t="shared" si="435"/>
        <v>1.2039060681789598E-5</v>
      </c>
      <c r="L2512" s="1">
        <f t="shared" si="436"/>
        <v>0.99965179601123655</v>
      </c>
      <c r="M2512" s="1">
        <f t="shared" si="437"/>
        <v>1.0000000000000016</v>
      </c>
      <c r="O2512" s="1">
        <f t="shared" si="438"/>
        <v>1.1749289514088359E-10</v>
      </c>
      <c r="P2512" s="1">
        <f t="shared" si="439"/>
        <v>4.081619241288892E-12</v>
      </c>
      <c r="Q2512" s="1">
        <f t="shared" si="440"/>
        <v>4.3539430610785799E-12</v>
      </c>
    </row>
    <row r="2513" spans="1:17" x14ac:dyDescent="0.2">
      <c r="A2513" s="1">
        <v>2507</v>
      </c>
      <c r="B2513" s="1">
        <f t="shared" si="441"/>
        <v>305.70000000000005</v>
      </c>
      <c r="C2513" s="1">
        <v>0.02</v>
      </c>
      <c r="D2513" s="1">
        <v>0.01</v>
      </c>
      <c r="E2513" s="1">
        <v>2E-3</v>
      </c>
      <c r="F2513" s="1">
        <f t="shared" si="431"/>
        <v>0.61140000000000005</v>
      </c>
      <c r="G2513" s="1">
        <f t="shared" si="432"/>
        <v>0.30570000000000003</v>
      </c>
      <c r="I2513" s="1">
        <f t="shared" si="433"/>
        <v>3.2383925591099864E-4</v>
      </c>
      <c r="J2513" s="1">
        <f t="shared" si="434"/>
        <v>1.1246013555718063E-5</v>
      </c>
      <c r="K2513" s="1">
        <f t="shared" si="435"/>
        <v>1.1996025855643634E-5</v>
      </c>
      <c r="L2513" s="1">
        <f t="shared" si="436"/>
        <v>0.99965291870467921</v>
      </c>
      <c r="M2513" s="1">
        <f t="shared" si="437"/>
        <v>1.0000000000000016</v>
      </c>
      <c r="O2513" s="1">
        <f t="shared" si="438"/>
        <v>1.1653279481163503E-10</v>
      </c>
      <c r="P2513" s="1">
        <f t="shared" si="439"/>
        <v>4.046851535804957E-12</v>
      </c>
      <c r="Q2513" s="1">
        <f t="shared" si="440"/>
        <v>4.3167416984646985E-12</v>
      </c>
    </row>
    <row r="2514" spans="1:17" x14ac:dyDescent="0.2">
      <c r="A2514" s="1">
        <v>2508</v>
      </c>
      <c r="B2514" s="1">
        <f t="shared" si="441"/>
        <v>305.8</v>
      </c>
      <c r="C2514" s="1">
        <v>0.02</v>
      </c>
      <c r="D2514" s="1">
        <v>0.01</v>
      </c>
      <c r="E2514" s="1">
        <v>2E-3</v>
      </c>
      <c r="F2514" s="1">
        <f t="shared" si="431"/>
        <v>0.61160000000000003</v>
      </c>
      <c r="G2514" s="1">
        <f t="shared" si="432"/>
        <v>0.30580000000000002</v>
      </c>
      <c r="I2514" s="1">
        <f t="shared" si="433"/>
        <v>3.2280297029208346E-4</v>
      </c>
      <c r="J2514" s="1">
        <f t="shared" si="434"/>
        <v>1.1206110798743458E-5</v>
      </c>
      <c r="K2514" s="1">
        <f t="shared" si="435"/>
        <v>1.1953146601147606E-5</v>
      </c>
      <c r="L2514" s="1">
        <f t="shared" si="436"/>
        <v>0.99965403777230954</v>
      </c>
      <c r="M2514" s="1">
        <f t="shared" si="437"/>
        <v>1.0000000000000016</v>
      </c>
      <c r="O2514" s="1">
        <f t="shared" si="438"/>
        <v>1.1558054000054437E-10</v>
      </c>
      <c r="P2514" s="1">
        <f t="shared" si="439"/>
        <v>4.0123804816688967E-12</v>
      </c>
      <c r="Q2514" s="1">
        <f t="shared" si="440"/>
        <v>4.2798588179539855E-12</v>
      </c>
    </row>
    <row r="2515" spans="1:17" x14ac:dyDescent="0.2">
      <c r="A2515" s="1">
        <v>2509</v>
      </c>
      <c r="B2515" s="1">
        <f t="shared" si="441"/>
        <v>305.89999999999998</v>
      </c>
      <c r="C2515" s="1">
        <v>0.02</v>
      </c>
      <c r="D2515" s="1">
        <v>0.01</v>
      </c>
      <c r="E2515" s="1">
        <v>2E-3</v>
      </c>
      <c r="F2515" s="1">
        <f t="shared" si="431"/>
        <v>0.61180000000000001</v>
      </c>
      <c r="G2515" s="1">
        <f t="shared" si="432"/>
        <v>0.30590000000000001</v>
      </c>
      <c r="I2515" s="1">
        <f t="shared" si="433"/>
        <v>3.2177000078714881E-4</v>
      </c>
      <c r="J2515" s="1">
        <f t="shared" si="434"/>
        <v>1.1166351002876476E-5</v>
      </c>
      <c r="K2515" s="1">
        <f t="shared" si="435"/>
        <v>1.1910422348376595E-5</v>
      </c>
      <c r="L2515" s="1">
        <f t="shared" si="436"/>
        <v>0.99965515322586307</v>
      </c>
      <c r="M2515" s="1">
        <f t="shared" si="437"/>
        <v>1.0000000000000016</v>
      </c>
      <c r="O2515" s="1">
        <f t="shared" si="438"/>
        <v>1.1463606659748297E-10</v>
      </c>
      <c r="P2515" s="1">
        <f t="shared" si="439"/>
        <v>3.9782035431680396E-12</v>
      </c>
      <c r="Q2515" s="1">
        <f t="shared" si="440"/>
        <v>4.2432916872068456E-12</v>
      </c>
    </row>
    <row r="2516" spans="1:17" x14ac:dyDescent="0.2">
      <c r="A2516" s="1">
        <v>2510</v>
      </c>
      <c r="B2516" s="1">
        <f t="shared" si="441"/>
        <v>306</v>
      </c>
      <c r="C2516" s="1">
        <v>0.02</v>
      </c>
      <c r="D2516" s="1">
        <v>0.01</v>
      </c>
      <c r="E2516" s="1">
        <v>2E-3</v>
      </c>
      <c r="F2516" s="1">
        <f t="shared" si="431"/>
        <v>0.61199999999999999</v>
      </c>
      <c r="G2516" s="1">
        <f t="shared" si="432"/>
        <v>0.30599999999999999</v>
      </c>
      <c r="I2516" s="1">
        <f t="shared" si="433"/>
        <v>3.2074033678462994E-4</v>
      </c>
      <c r="J2516" s="1">
        <f t="shared" si="434"/>
        <v>1.112673365009479E-5</v>
      </c>
      <c r="K2516" s="1">
        <f t="shared" si="435"/>
        <v>1.1867852529526903E-5</v>
      </c>
      <c r="L2516" s="1">
        <f t="shared" si="436"/>
        <v>0.9996562650770372</v>
      </c>
      <c r="M2516" s="1">
        <f t="shared" si="437"/>
        <v>1.0000000000000016</v>
      </c>
      <c r="O2516" s="1">
        <f t="shared" si="438"/>
        <v>1.1369931101620289E-10</v>
      </c>
      <c r="P2516" s="1">
        <f t="shared" si="439"/>
        <v>3.9443182063067615E-12</v>
      </c>
      <c r="Q2516" s="1">
        <f t="shared" si="440"/>
        <v>4.2070375973795266E-12</v>
      </c>
    </row>
    <row r="2517" spans="1:17" x14ac:dyDescent="0.2">
      <c r="A2517" s="1">
        <v>2511</v>
      </c>
      <c r="B2517" s="1">
        <f t="shared" si="441"/>
        <v>306.10000000000002</v>
      </c>
      <c r="C2517" s="1">
        <v>0.02</v>
      </c>
      <c r="D2517" s="1">
        <v>0.01</v>
      </c>
      <c r="E2517" s="1">
        <v>2E-3</v>
      </c>
      <c r="F2517" s="1">
        <f t="shared" si="431"/>
        <v>0.61220000000000008</v>
      </c>
      <c r="G2517" s="1">
        <f t="shared" si="432"/>
        <v>0.30610000000000004</v>
      </c>
      <c r="I2517" s="1">
        <f t="shared" si="433"/>
        <v>3.1971396770691911E-4</v>
      </c>
      <c r="J2517" s="1">
        <f t="shared" si="434"/>
        <v>1.1087258224278249E-5</v>
      </c>
      <c r="K2517" s="1">
        <f t="shared" si="435"/>
        <v>1.1825436578908011E-5</v>
      </c>
      <c r="L2517" s="1">
        <f t="shared" si="436"/>
        <v>0.99965737333749138</v>
      </c>
      <c r="M2517" s="1">
        <f t="shared" si="437"/>
        <v>1.0000000000000016</v>
      </c>
      <c r="O2517" s="1">
        <f t="shared" si="438"/>
        <v>1.1277021019005427E-10</v>
      </c>
      <c r="P2517" s="1">
        <f t="shared" si="439"/>
        <v>3.9107219786200397E-12</v>
      </c>
      <c r="Q2517" s="1">
        <f t="shared" si="440"/>
        <v>4.171093862921499E-12</v>
      </c>
    </row>
    <row r="2518" spans="1:17" x14ac:dyDescent="0.2">
      <c r="A2518" s="1">
        <v>2512</v>
      </c>
      <c r="B2518" s="1">
        <f t="shared" si="441"/>
        <v>306.20000000000005</v>
      </c>
      <c r="C2518" s="1">
        <v>0.02</v>
      </c>
      <c r="D2518" s="1">
        <v>0.01</v>
      </c>
      <c r="E2518" s="1">
        <v>2E-3</v>
      </c>
      <c r="F2518" s="1">
        <f t="shared" ref="F2518:F2581" si="442">0.002*B2518</f>
        <v>0.61240000000000006</v>
      </c>
      <c r="G2518" s="1">
        <f t="shared" ref="G2518:G2581" si="443">0.001*B2518</f>
        <v>0.30620000000000003</v>
      </c>
      <c r="I2518" s="1">
        <f t="shared" ref="I2518:I2581" si="444">I2517+$B$3*(-I2517*C2517-I2517*E2517-I2517*D2517)</f>
        <v>3.1869088301025698E-4</v>
      </c>
      <c r="J2518" s="1">
        <f t="shared" ref="J2518:J2581" si="445">J2517+$B$3*(C2517*I2517-J2517*F2517)</f>
        <v>1.1047924211201772E-5</v>
      </c>
      <c r="K2518" s="1">
        <f t="shared" ref="K2518:K2581" si="446">K2517+$B$3*(I2517*D2517-K2517*G2517)</f>
        <v>1.1783173932934555E-5</v>
      </c>
      <c r="L2518" s="1">
        <f t="shared" ref="L2518:L2581" si="447">L2517+$B$3*(I2517*E2517+J2517*F2517+K2517*G2517)</f>
        <v>0.99965847801884711</v>
      </c>
      <c r="M2518" s="1">
        <f t="shared" ref="M2518:M2581" si="448">SUM(I2518:L2518)</f>
        <v>1.0000000000000016</v>
      </c>
      <c r="O2518" s="1">
        <f t="shared" si="438"/>
        <v>1.1184870156774078E-10</v>
      </c>
      <c r="P2518" s="1">
        <f t="shared" si="439"/>
        <v>3.877412388988719E-12</v>
      </c>
      <c r="Q2518" s="1">
        <f t="shared" si="440"/>
        <v>4.1354578213747079E-12</v>
      </c>
    </row>
    <row r="2519" spans="1:17" x14ac:dyDescent="0.2">
      <c r="A2519" s="1">
        <v>2513</v>
      </c>
      <c r="B2519" s="1">
        <f t="shared" si="441"/>
        <v>306.3</v>
      </c>
      <c r="C2519" s="1">
        <v>0.02</v>
      </c>
      <c r="D2519" s="1">
        <v>0.01</v>
      </c>
      <c r="E2519" s="1">
        <v>2E-3</v>
      </c>
      <c r="F2519" s="1">
        <f t="shared" si="442"/>
        <v>0.61260000000000003</v>
      </c>
      <c r="G2519" s="1">
        <f t="shared" si="443"/>
        <v>0.30630000000000002</v>
      </c>
      <c r="I2519" s="1">
        <f t="shared" si="444"/>
        <v>3.1767107218462416E-4</v>
      </c>
      <c r="J2519" s="1">
        <f t="shared" si="445"/>
        <v>1.1008731098528289E-5</v>
      </c>
      <c r="K2519" s="1">
        <f t="shared" si="446"/>
        <v>1.1741064030118355E-5</v>
      </c>
      <c r="L2519" s="1">
        <f t="shared" si="447"/>
        <v>0.99965957913268821</v>
      </c>
      <c r="M2519" s="1">
        <f t="shared" si="448"/>
        <v>1.0000000000000016</v>
      </c>
      <c r="O2519" s="1">
        <f t="shared" si="438"/>
        <v>1.1093472310910783E-10</v>
      </c>
      <c r="P2519" s="1">
        <f t="shared" si="439"/>
        <v>3.8443869874563002E-12</v>
      </c>
      <c r="Q2519" s="1">
        <f t="shared" si="440"/>
        <v>4.1001268331744819E-12</v>
      </c>
    </row>
    <row r="2520" spans="1:17" x14ac:dyDescent="0.2">
      <c r="A2520" s="1">
        <v>2514</v>
      </c>
      <c r="B2520" s="1">
        <f t="shared" si="441"/>
        <v>306.39999999999998</v>
      </c>
      <c r="C2520" s="1">
        <v>0.02</v>
      </c>
      <c r="D2520" s="1">
        <v>0.01</v>
      </c>
      <c r="E2520" s="1">
        <v>2E-3</v>
      </c>
      <c r="F2520" s="1">
        <f t="shared" si="442"/>
        <v>0.61280000000000001</v>
      </c>
      <c r="G2520" s="1">
        <f t="shared" si="443"/>
        <v>0.30640000000000001</v>
      </c>
      <c r="I2520" s="1">
        <f t="shared" si="444"/>
        <v>3.1665452475363338E-4</v>
      </c>
      <c r="J2520" s="1">
        <f t="shared" si="445"/>
        <v>1.0969678375801694E-5</v>
      </c>
      <c r="K2520" s="1">
        <f t="shared" si="446"/>
        <v>1.1699106311060454E-5</v>
      </c>
      <c r="L2520" s="1">
        <f t="shared" si="447"/>
        <v>0.99966067669056102</v>
      </c>
      <c r="M2520" s="1">
        <f t="shared" si="448"/>
        <v>1.0000000000000016</v>
      </c>
      <c r="O2520" s="1">
        <f t="shared" si="438"/>
        <v>1.1002821328096534E-10</v>
      </c>
      <c r="P2520" s="1">
        <f t="shared" si="439"/>
        <v>3.8116433450473001E-12</v>
      </c>
      <c r="Q2520" s="1">
        <f t="shared" si="440"/>
        <v>4.0650982814521658E-12</v>
      </c>
    </row>
    <row r="2521" spans="1:17" x14ac:dyDescent="0.2">
      <c r="A2521" s="1">
        <v>2515</v>
      </c>
      <c r="B2521" s="1">
        <f t="shared" si="441"/>
        <v>306.5</v>
      </c>
      <c r="C2521" s="1">
        <v>0.02</v>
      </c>
      <c r="D2521" s="1">
        <v>0.01</v>
      </c>
      <c r="E2521" s="1">
        <v>2E-3</v>
      </c>
      <c r="F2521" s="1">
        <f t="shared" si="442"/>
        <v>0.61299999999999999</v>
      </c>
      <c r="G2521" s="1">
        <f t="shared" si="443"/>
        <v>0.30649999999999999</v>
      </c>
      <c r="I2521" s="1">
        <f t="shared" si="444"/>
        <v>3.1564123027442173E-4</v>
      </c>
      <c r="J2521" s="1">
        <f t="shared" si="445"/>
        <v>1.0930765534439832E-5</v>
      </c>
      <c r="K2521" s="1">
        <f t="shared" si="446"/>
        <v>1.1657300218443195E-5</v>
      </c>
      <c r="L2521" s="1">
        <f t="shared" si="447"/>
        <v>0.99966177070397422</v>
      </c>
      <c r="M2521" s="1">
        <f t="shared" si="448"/>
        <v>1.0000000000000016</v>
      </c>
      <c r="O2521" s="1">
        <f t="shared" si="438"/>
        <v>1.0912911105294537E-10</v>
      </c>
      <c r="P2521" s="1">
        <f t="shared" si="439"/>
        <v>3.7791790535872116E-12</v>
      </c>
      <c r="Q2521" s="1">
        <f t="shared" si="440"/>
        <v>4.0303695718394928E-12</v>
      </c>
    </row>
    <row r="2522" spans="1:17" x14ac:dyDescent="0.2">
      <c r="A2522" s="1">
        <v>2516</v>
      </c>
      <c r="B2522" s="1">
        <f t="shared" si="441"/>
        <v>306.60000000000002</v>
      </c>
      <c r="C2522" s="1">
        <v>0.02</v>
      </c>
      <c r="D2522" s="1">
        <v>0.01</v>
      </c>
      <c r="E2522" s="1">
        <v>2E-3</v>
      </c>
      <c r="F2522" s="1">
        <f t="shared" si="442"/>
        <v>0.61320000000000008</v>
      </c>
      <c r="G2522" s="1">
        <f t="shared" si="443"/>
        <v>0.30660000000000004</v>
      </c>
      <c r="I2522" s="1">
        <f t="shared" si="444"/>
        <v>3.1463117833754358E-4</v>
      </c>
      <c r="J2522" s="1">
        <f t="shared" si="445"/>
        <v>1.0891992067727514E-5</v>
      </c>
      <c r="K2522" s="1">
        <f t="shared" si="446"/>
        <v>1.1615645197022333E-5</v>
      </c>
      <c r="L2522" s="1">
        <f t="shared" si="447"/>
        <v>0.99966286118439918</v>
      </c>
      <c r="M2522" s="1">
        <f t="shared" si="448"/>
        <v>1.0000000000000016</v>
      </c>
      <c r="O2522" s="1">
        <f t="shared" si="438"/>
        <v>1.0823735589339379E-10</v>
      </c>
      <c r="P2522" s="1">
        <f t="shared" si="439"/>
        <v>3.746991725524011E-12</v>
      </c>
      <c r="Q2522" s="1">
        <f t="shared" si="440"/>
        <v>3.9959381322746514E-12</v>
      </c>
    </row>
    <row r="2523" spans="1:17" x14ac:dyDescent="0.2">
      <c r="A2523" s="1">
        <v>2517</v>
      </c>
      <c r="B2523" s="1">
        <f t="shared" si="441"/>
        <v>306.70000000000005</v>
      </c>
      <c r="C2523" s="1">
        <v>0.02</v>
      </c>
      <c r="D2523" s="1">
        <v>0.01</v>
      </c>
      <c r="E2523" s="1">
        <v>2E-3</v>
      </c>
      <c r="F2523" s="1">
        <f t="shared" si="442"/>
        <v>0.61340000000000006</v>
      </c>
      <c r="G2523" s="1">
        <f t="shared" si="443"/>
        <v>0.30670000000000003</v>
      </c>
      <c r="I2523" s="1">
        <f t="shared" si="444"/>
        <v>3.1362435856686346E-4</v>
      </c>
      <c r="J2523" s="1">
        <f t="shared" si="445"/>
        <v>1.0853357470809549E-5</v>
      </c>
      <c r="K2523" s="1">
        <f t="shared" si="446"/>
        <v>1.1574140693619171E-5</v>
      </c>
      <c r="L2523" s="1">
        <f t="shared" si="447"/>
        <v>0.9996639481432702</v>
      </c>
      <c r="M2523" s="1">
        <f t="shared" si="448"/>
        <v>1.0000000000000016</v>
      </c>
      <c r="O2523" s="1">
        <f t="shared" si="438"/>
        <v>1.0735288776529459E-10</v>
      </c>
      <c r="P2523" s="1">
        <f t="shared" si="439"/>
        <v>3.7150789937511689E-12</v>
      </c>
      <c r="Q2523" s="1">
        <f t="shared" si="440"/>
        <v>3.9618014128099932E-12</v>
      </c>
    </row>
    <row r="2524" spans="1:17" x14ac:dyDescent="0.2">
      <c r="A2524" s="1">
        <v>2518</v>
      </c>
      <c r="B2524" s="1">
        <f t="shared" si="441"/>
        <v>306.8</v>
      </c>
      <c r="C2524" s="1">
        <v>0.02</v>
      </c>
      <c r="D2524" s="1">
        <v>0.01</v>
      </c>
      <c r="E2524" s="1">
        <v>2E-3</v>
      </c>
      <c r="F2524" s="1">
        <f t="shared" si="442"/>
        <v>0.61360000000000003</v>
      </c>
      <c r="G2524" s="1">
        <f t="shared" si="443"/>
        <v>0.30680000000000002</v>
      </c>
      <c r="I2524" s="1">
        <f t="shared" si="444"/>
        <v>3.1262076061944948E-4</v>
      </c>
      <c r="J2524" s="1">
        <f t="shared" si="445"/>
        <v>1.0814861240683819E-5</v>
      </c>
      <c r="K2524" s="1">
        <f t="shared" si="446"/>
        <v>1.1532786157112734E-5</v>
      </c>
      <c r="L2524" s="1">
        <f t="shared" si="447"/>
        <v>0.99966503159198428</v>
      </c>
      <c r="M2524" s="1">
        <f t="shared" si="448"/>
        <v>1.0000000000000016</v>
      </c>
      <c r="O2524" s="1">
        <f t="shared" si="438"/>
        <v>1.0647564712222716E-10</v>
      </c>
      <c r="P2524" s="1">
        <f t="shared" si="439"/>
        <v>3.6834385114321844E-12</v>
      </c>
      <c r="Q2524" s="1">
        <f t="shared" si="440"/>
        <v>3.9279568854213993E-12</v>
      </c>
    </row>
    <row r="2525" spans="1:17" x14ac:dyDescent="0.2">
      <c r="A2525" s="1">
        <v>2519</v>
      </c>
      <c r="B2525" s="1">
        <f t="shared" si="441"/>
        <v>306.89999999999998</v>
      </c>
      <c r="C2525" s="1">
        <v>0.02</v>
      </c>
      <c r="D2525" s="1">
        <v>0.01</v>
      </c>
      <c r="E2525" s="1">
        <v>2E-3</v>
      </c>
      <c r="F2525" s="1">
        <f t="shared" si="442"/>
        <v>0.61380000000000001</v>
      </c>
      <c r="G2525" s="1">
        <f t="shared" si="443"/>
        <v>0.30690000000000001</v>
      </c>
      <c r="I2525" s="1">
        <f t="shared" si="444"/>
        <v>3.1162037418546725E-4</v>
      </c>
      <c r="J2525" s="1">
        <f t="shared" si="445"/>
        <v>1.077650287619436E-5</v>
      </c>
      <c r="K2525" s="1">
        <f t="shared" si="446"/>
        <v>1.1491581038431965E-5</v>
      </c>
      <c r="L2525" s="1">
        <f t="shared" si="447"/>
        <v>0.99966611154190144</v>
      </c>
      <c r="M2525" s="1">
        <f t="shared" si="448"/>
        <v>1.0000000000000016</v>
      </c>
      <c r="O2525" s="1">
        <f t="shared" si="438"/>
        <v>1.05605574904359E-10</v>
      </c>
      <c r="P2525" s="1">
        <f t="shared" si="439"/>
        <v>3.652067951826682E-12</v>
      </c>
      <c r="Q2525" s="1">
        <f t="shared" si="440"/>
        <v>3.8944020438193634E-12</v>
      </c>
    </row>
    <row r="2526" spans="1:17" x14ac:dyDescent="0.2">
      <c r="A2526" s="1">
        <v>2520</v>
      </c>
      <c r="B2526" s="1">
        <f t="shared" si="441"/>
        <v>307</v>
      </c>
      <c r="C2526" s="1">
        <v>0.02</v>
      </c>
      <c r="D2526" s="1">
        <v>0.01</v>
      </c>
      <c r="E2526" s="1">
        <v>2E-3</v>
      </c>
      <c r="F2526" s="1">
        <f t="shared" si="442"/>
        <v>0.61399999999999999</v>
      </c>
      <c r="G2526" s="1">
        <f t="shared" si="443"/>
        <v>0.307</v>
      </c>
      <c r="I2526" s="1">
        <f t="shared" si="444"/>
        <v>3.1062318898807378E-4</v>
      </c>
      <c r="J2526" s="1">
        <f t="shared" si="445"/>
        <v>1.0738281878024485E-5</v>
      </c>
      <c r="K2526" s="1">
        <f t="shared" si="446"/>
        <v>1.1450524790547956E-5</v>
      </c>
      <c r="L2526" s="1">
        <f t="shared" si="447"/>
        <v>0.99966718800434484</v>
      </c>
      <c r="M2526" s="1">
        <f t="shared" si="448"/>
        <v>1.0000000000000016</v>
      </c>
      <c r="O2526" s="1">
        <f t="shared" si="438"/>
        <v>1.047426125344678E-10</v>
      </c>
      <c r="P2526" s="1">
        <f t="shared" si="439"/>
        <v>3.6209650081179235E-12</v>
      </c>
      <c r="Q2526" s="1">
        <f t="shared" si="440"/>
        <v>3.8611344032616037E-12</v>
      </c>
    </row>
    <row r="2527" spans="1:17" x14ac:dyDescent="0.2">
      <c r="A2527" s="1">
        <v>2521</v>
      </c>
      <c r="B2527" s="1">
        <f t="shared" si="441"/>
        <v>307.10000000000002</v>
      </c>
      <c r="C2527" s="1">
        <v>0.02</v>
      </c>
      <c r="D2527" s="1">
        <v>0.01</v>
      </c>
      <c r="E2527" s="1">
        <v>2E-3</v>
      </c>
      <c r="F2527" s="1">
        <f t="shared" si="442"/>
        <v>0.61420000000000008</v>
      </c>
      <c r="G2527" s="1">
        <f t="shared" si="443"/>
        <v>0.30710000000000004</v>
      </c>
      <c r="I2527" s="1">
        <f t="shared" si="444"/>
        <v>3.0962919478331194E-4</v>
      </c>
      <c r="J2527" s="1">
        <f t="shared" si="445"/>
        <v>1.070019774868993E-5</v>
      </c>
      <c r="K2527" s="1">
        <f t="shared" si="446"/>
        <v>1.1409616868466208E-5</v>
      </c>
      <c r="L2527" s="1">
        <f t="shared" si="447"/>
        <v>0.99966826099060102</v>
      </c>
      <c r="M2527" s="1">
        <f t="shared" si="448"/>
        <v>1.0000000000000016</v>
      </c>
      <c r="O2527" s="1">
        <f t="shared" si="438"/>
        <v>1.0388670191399912E-10</v>
      </c>
      <c r="P2527" s="1">
        <f t="shared" si="439"/>
        <v>3.5901273932418838E-12</v>
      </c>
      <c r="Q2527" s="1">
        <f t="shared" si="440"/>
        <v>3.8281515003673987E-12</v>
      </c>
    </row>
    <row r="2528" spans="1:17" x14ac:dyDescent="0.2">
      <c r="A2528" s="1">
        <v>2522</v>
      </c>
      <c r="B2528" s="1">
        <f t="shared" si="441"/>
        <v>307.20000000000005</v>
      </c>
      <c r="C2528" s="1">
        <v>0.02</v>
      </c>
      <c r="D2528" s="1">
        <v>0.01</v>
      </c>
      <c r="E2528" s="1">
        <v>2E-3</v>
      </c>
      <c r="F2528" s="1">
        <f t="shared" si="442"/>
        <v>0.61440000000000006</v>
      </c>
      <c r="G2528" s="1">
        <f t="shared" si="443"/>
        <v>0.30720000000000003</v>
      </c>
      <c r="I2528" s="1">
        <f t="shared" si="444"/>
        <v>3.0863838136000534E-4</v>
      </c>
      <c r="J2528" s="1">
        <f t="shared" si="445"/>
        <v>1.0662249992532018E-5</v>
      </c>
      <c r="K2528" s="1">
        <f t="shared" si="446"/>
        <v>1.1368856729218923E-5</v>
      </c>
      <c r="L2528" s="1">
        <f t="shared" si="447"/>
        <v>0.99966933051191975</v>
      </c>
      <c r="M2528" s="1">
        <f t="shared" si="448"/>
        <v>1.0000000000000016</v>
      </c>
      <c r="O2528" s="1">
        <f t="shared" si="438"/>
        <v>1.0303778541915442E-10</v>
      </c>
      <c r="P2528" s="1">
        <f t="shared" si="439"/>
        <v>3.5595528397177433E-12</v>
      </c>
      <c r="Q2528" s="1">
        <f t="shared" si="440"/>
        <v>3.7954508929334575E-12</v>
      </c>
    </row>
    <row r="2529" spans="1:17" x14ac:dyDescent="0.2">
      <c r="A2529" s="1">
        <v>2523</v>
      </c>
      <c r="B2529" s="1">
        <f t="shared" si="441"/>
        <v>307.3</v>
      </c>
      <c r="C2529" s="1">
        <v>0.02</v>
      </c>
      <c r="D2529" s="1">
        <v>0.01</v>
      </c>
      <c r="E2529" s="1">
        <v>2E-3</v>
      </c>
      <c r="F2529" s="1">
        <f t="shared" si="442"/>
        <v>0.61460000000000004</v>
      </c>
      <c r="G2529" s="1">
        <f t="shared" si="443"/>
        <v>0.30730000000000002</v>
      </c>
      <c r="I2529" s="1">
        <f t="shared" si="444"/>
        <v>3.0765073853965334E-4</v>
      </c>
      <c r="J2529" s="1">
        <f t="shared" si="445"/>
        <v>1.0624438115710862E-5</v>
      </c>
      <c r="K2529" s="1">
        <f t="shared" si="446"/>
        <v>1.1328243831857322E-5</v>
      </c>
      <c r="L2529" s="1">
        <f t="shared" si="447"/>
        <v>0.99967039657951429</v>
      </c>
      <c r="M2529" s="1">
        <f t="shared" si="448"/>
        <v>1.0000000000000016</v>
      </c>
      <c r="O2529" s="1">
        <f t="shared" si="438"/>
        <v>1.0219580589701098E-10</v>
      </c>
      <c r="P2529" s="1">
        <f t="shared" si="439"/>
        <v>3.529239099479835E-12</v>
      </c>
      <c r="Q2529" s="1">
        <f t="shared" si="440"/>
        <v>3.7630301597513831E-12</v>
      </c>
    </row>
    <row r="2530" spans="1:17" x14ac:dyDescent="0.2">
      <c r="A2530" s="1">
        <v>2524</v>
      </c>
      <c r="B2530" s="1">
        <f t="shared" si="441"/>
        <v>307.39999999999998</v>
      </c>
      <c r="C2530" s="1">
        <v>0.02</v>
      </c>
      <c r="D2530" s="1">
        <v>0.01</v>
      </c>
      <c r="E2530" s="1">
        <v>2E-3</v>
      </c>
      <c r="F2530" s="1">
        <f t="shared" si="442"/>
        <v>0.61480000000000001</v>
      </c>
      <c r="G2530" s="1">
        <f t="shared" si="443"/>
        <v>0.30740000000000001</v>
      </c>
      <c r="I2530" s="1">
        <f t="shared" si="444"/>
        <v>3.0666625617632644E-4</v>
      </c>
      <c r="J2530" s="1">
        <f t="shared" si="445"/>
        <v>1.058676162619858E-5</v>
      </c>
      <c r="K2530" s="1">
        <f t="shared" si="446"/>
        <v>1.1287777637444E-5</v>
      </c>
      <c r="L2530" s="1">
        <f t="shared" si="447"/>
        <v>0.99967145920456157</v>
      </c>
      <c r="M2530" s="1">
        <f t="shared" si="448"/>
        <v>1.0000000000000016</v>
      </c>
      <c r="O2530" s="1">
        <f t="shared" si="438"/>
        <v>1.0136070666167535E-10</v>
      </c>
      <c r="P2530" s="1">
        <f t="shared" si="439"/>
        <v>3.4991839437110964E-12</v>
      </c>
      <c r="Q2530" s="1">
        <f t="shared" si="440"/>
        <v>3.7308869004267827E-12</v>
      </c>
    </row>
    <row r="2531" spans="1:17" x14ac:dyDescent="0.2">
      <c r="A2531" s="1">
        <v>2525</v>
      </c>
      <c r="B2531" s="1">
        <f t="shared" si="441"/>
        <v>307.5</v>
      </c>
      <c r="C2531" s="1">
        <v>0.02</v>
      </c>
      <c r="D2531" s="1">
        <v>0.01</v>
      </c>
      <c r="E2531" s="1">
        <v>2E-3</v>
      </c>
      <c r="F2531" s="1">
        <f t="shared" si="442"/>
        <v>0.61499999999999999</v>
      </c>
      <c r="G2531" s="1">
        <f t="shared" si="443"/>
        <v>0.3075</v>
      </c>
      <c r="I2531" s="1">
        <f t="shared" si="444"/>
        <v>3.0568492415656217E-4</v>
      </c>
      <c r="J2531" s="1">
        <f t="shared" si="445"/>
        <v>1.0549220033772544E-5</v>
      </c>
      <c r="K2531" s="1">
        <f t="shared" si="446"/>
        <v>1.1247457609045298E-5</v>
      </c>
      <c r="L2531" s="1">
        <f t="shared" si="447"/>
        <v>0.99967251839820215</v>
      </c>
      <c r="M2531" s="1">
        <f t="shared" si="448"/>
        <v>1.0000000000000016</v>
      </c>
      <c r="O2531" s="1">
        <f t="shared" si="438"/>
        <v>1.0053243149046582E-10</v>
      </c>
      <c r="P2531" s="1">
        <f t="shared" si="439"/>
        <v>3.4693851626778734E-12</v>
      </c>
      <c r="Q2531" s="1">
        <f t="shared" si="440"/>
        <v>3.6990187351998371E-12</v>
      </c>
    </row>
    <row r="2532" spans="1:17" x14ac:dyDescent="0.2">
      <c r="A2532" s="1">
        <v>2526</v>
      </c>
      <c r="B2532" s="1">
        <f t="shared" si="441"/>
        <v>307.60000000000002</v>
      </c>
      <c r="C2532" s="1">
        <v>0.02</v>
      </c>
      <c r="D2532" s="1">
        <v>0.01</v>
      </c>
      <c r="E2532" s="1">
        <v>2E-3</v>
      </c>
      <c r="F2532" s="1">
        <f t="shared" si="442"/>
        <v>0.61520000000000008</v>
      </c>
      <c r="G2532" s="1">
        <f t="shared" si="443"/>
        <v>0.30760000000000004</v>
      </c>
      <c r="I2532" s="1">
        <f t="shared" si="444"/>
        <v>3.0470673239926116E-4</v>
      </c>
      <c r="J2532" s="1">
        <f t="shared" si="445"/>
        <v>1.0511812850008656E-5</v>
      </c>
      <c r="K2532" s="1">
        <f t="shared" si="446"/>
        <v>1.1207283211723717E-5</v>
      </c>
      <c r="L2532" s="1">
        <f t="shared" si="447"/>
        <v>0.99967357417154057</v>
      </c>
      <c r="M2532" s="1">
        <f t="shared" si="448"/>
        <v>1.0000000000000016</v>
      </c>
      <c r="O2532" s="1">
        <f t="shared" si="438"/>
        <v>9.9710924620127522E-11</v>
      </c>
      <c r="P2532" s="1">
        <f t="shared" si="439"/>
        <v>3.4398405655661925E-12</v>
      </c>
      <c r="Q2532" s="1">
        <f t="shared" si="440"/>
        <v>3.6674233047674983E-12</v>
      </c>
    </row>
    <row r="2533" spans="1:17" x14ac:dyDescent="0.2">
      <c r="A2533" s="1">
        <v>2527</v>
      </c>
      <c r="B2533" s="1">
        <f t="shared" si="441"/>
        <v>307.70000000000005</v>
      </c>
      <c r="C2533" s="1">
        <v>0.02</v>
      </c>
      <c r="D2533" s="1">
        <v>0.01</v>
      </c>
      <c r="E2533" s="1">
        <v>2E-3</v>
      </c>
      <c r="F2533" s="1">
        <f t="shared" si="442"/>
        <v>0.61540000000000006</v>
      </c>
      <c r="G2533" s="1">
        <f t="shared" si="443"/>
        <v>0.30770000000000003</v>
      </c>
      <c r="I2533" s="1">
        <f t="shared" si="444"/>
        <v>3.037316708555835E-4</v>
      </c>
      <c r="J2533" s="1">
        <f t="shared" si="445"/>
        <v>1.0474539588274646E-5</v>
      </c>
      <c r="K2533" s="1">
        <f t="shared" si="446"/>
        <v>1.1167253912530356E-5</v>
      </c>
      <c r="L2533" s="1">
        <f t="shared" si="447"/>
        <v>0.99967462653564521</v>
      </c>
      <c r="M2533" s="1">
        <f t="shared" si="448"/>
        <v>1.0000000000000016</v>
      </c>
      <c r="O2533" s="1">
        <f t="shared" si="438"/>
        <v>9.8896130743079458E-11</v>
      </c>
      <c r="P2533" s="1">
        <f t="shared" si="439"/>
        <v>3.4105479803194788E-12</v>
      </c>
      <c r="Q2533" s="1">
        <f t="shared" si="440"/>
        <v>3.6360982701072368E-12</v>
      </c>
    </row>
    <row r="2534" spans="1:17" x14ac:dyDescent="0.2">
      <c r="A2534" s="1">
        <v>2528</v>
      </c>
      <c r="B2534" s="1">
        <f t="shared" si="441"/>
        <v>307.8</v>
      </c>
      <c r="C2534" s="1">
        <v>0.02</v>
      </c>
      <c r="D2534" s="1">
        <v>0.01</v>
      </c>
      <c r="E2534" s="1">
        <v>2E-3</v>
      </c>
      <c r="F2534" s="1">
        <f t="shared" si="442"/>
        <v>0.61560000000000004</v>
      </c>
      <c r="G2534" s="1">
        <f t="shared" si="443"/>
        <v>0.30780000000000002</v>
      </c>
      <c r="I2534" s="1">
        <f t="shared" si="444"/>
        <v>3.0275972950884563E-4</v>
      </c>
      <c r="J2534" s="1">
        <f t="shared" si="445"/>
        <v>1.0437399763723391E-5</v>
      </c>
      <c r="K2534" s="1">
        <f t="shared" si="446"/>
        <v>1.1127369180497381E-5</v>
      </c>
      <c r="L2534" s="1">
        <f t="shared" si="447"/>
        <v>0.99967567550154857</v>
      </c>
      <c r="M2534" s="1">
        <f t="shared" si="448"/>
        <v>1.0000000000000016</v>
      </c>
      <c r="O2534" s="1">
        <f t="shared" si="438"/>
        <v>9.808799500368887E-11</v>
      </c>
      <c r="P2534" s="1">
        <f t="shared" si="439"/>
        <v>3.38150525347755E-12</v>
      </c>
      <c r="Q2534" s="1">
        <f t="shared" si="440"/>
        <v>3.605041312302203E-12</v>
      </c>
    </row>
    <row r="2535" spans="1:17" x14ac:dyDescent="0.2">
      <c r="A2535" s="1">
        <v>2529</v>
      </c>
      <c r="B2535" s="1">
        <f t="shared" si="441"/>
        <v>307.89999999999998</v>
      </c>
      <c r="C2535" s="1">
        <v>0.02</v>
      </c>
      <c r="D2535" s="1">
        <v>0.01</v>
      </c>
      <c r="E2535" s="1">
        <v>2E-3</v>
      </c>
      <c r="F2535" s="1">
        <f t="shared" si="442"/>
        <v>0.61580000000000001</v>
      </c>
      <c r="G2535" s="1">
        <f t="shared" si="443"/>
        <v>0.30790000000000001</v>
      </c>
      <c r="I2535" s="1">
        <f t="shared" si="444"/>
        <v>3.0179089837441731E-4</v>
      </c>
      <c r="J2535" s="1">
        <f t="shared" si="445"/>
        <v>1.040039289328627E-5</v>
      </c>
      <c r="K2535" s="1">
        <f t="shared" si="446"/>
        <v>1.1087628486630517E-5</v>
      </c>
      <c r="L2535" s="1">
        <f t="shared" si="447"/>
        <v>0.9996767210802473</v>
      </c>
      <c r="M2535" s="1">
        <f t="shared" si="448"/>
        <v>1.0000000000000016</v>
      </c>
      <c r="O2535" s="1">
        <f t="shared" si="438"/>
        <v>9.7286462994579319E-11</v>
      </c>
      <c r="P2535" s="1">
        <f t="shared" si="439"/>
        <v>3.3527102500171086E-12</v>
      </c>
      <c r="Q2535" s="1">
        <f t="shared" si="440"/>
        <v>3.5742501323680149E-12</v>
      </c>
    </row>
    <row r="2536" spans="1:17" x14ac:dyDescent="0.2">
      <c r="A2536" s="1">
        <v>2530</v>
      </c>
      <c r="B2536" s="1">
        <f t="shared" si="441"/>
        <v>308</v>
      </c>
      <c r="C2536" s="1">
        <v>0.02</v>
      </c>
      <c r="D2536" s="1">
        <v>0.01</v>
      </c>
      <c r="E2536" s="1">
        <v>2E-3</v>
      </c>
      <c r="F2536" s="1">
        <f t="shared" si="442"/>
        <v>0.61599999999999999</v>
      </c>
      <c r="G2536" s="1">
        <f t="shared" si="443"/>
        <v>0.308</v>
      </c>
      <c r="I2536" s="1">
        <f t="shared" si="444"/>
        <v>3.0082516749961916E-4</v>
      </c>
      <c r="J2536" s="1">
        <f t="shared" si="445"/>
        <v>1.0363518495666536E-5</v>
      </c>
      <c r="K2536" s="1">
        <f t="shared" si="446"/>
        <v>1.1048031303901581E-5</v>
      </c>
      <c r="L2536" s="1">
        <f t="shared" si="447"/>
        <v>0.99967776328270241</v>
      </c>
      <c r="M2536" s="1">
        <f t="shared" si="448"/>
        <v>1.0000000000000016</v>
      </c>
      <c r="O2536" s="1">
        <f t="shared" si="438"/>
        <v>9.6491480752968019E-11</v>
      </c>
      <c r="P2536" s="1">
        <f t="shared" si="439"/>
        <v>3.3241608531935799E-12</v>
      </c>
      <c r="Q2536" s="1">
        <f t="shared" si="440"/>
        <v>3.5437224510810156E-12</v>
      </c>
    </row>
    <row r="2537" spans="1:17" x14ac:dyDescent="0.2">
      <c r="A2537" s="1">
        <v>2531</v>
      </c>
      <c r="B2537" s="1">
        <f t="shared" si="441"/>
        <v>308.10000000000002</v>
      </c>
      <c r="C2537" s="1">
        <v>0.02</v>
      </c>
      <c r="D2537" s="1">
        <v>0.01</v>
      </c>
      <c r="E2537" s="1">
        <v>2E-3</v>
      </c>
      <c r="F2537" s="1">
        <f t="shared" si="442"/>
        <v>0.61620000000000008</v>
      </c>
      <c r="G2537" s="1">
        <f t="shared" si="443"/>
        <v>0.30810000000000004</v>
      </c>
      <c r="I2537" s="1">
        <f t="shared" si="444"/>
        <v>2.9986252696362039E-4</v>
      </c>
      <c r="J2537" s="1">
        <f t="shared" si="445"/>
        <v>1.0326776091332715E-5</v>
      </c>
      <c r="K2537" s="1">
        <f t="shared" si="446"/>
        <v>1.1008577107241031E-5</v>
      </c>
      <c r="L2537" s="1">
        <f t="shared" si="447"/>
        <v>0.99967880211983939</v>
      </c>
      <c r="M2537" s="1">
        <f t="shared" si="448"/>
        <v>1.0000000000000016</v>
      </c>
      <c r="O2537" s="1">
        <f t="shared" si="438"/>
        <v>9.5702994757031664E-11</v>
      </c>
      <c r="P2537" s="1">
        <f t="shared" si="439"/>
        <v>3.295854964384252E-12</v>
      </c>
      <c r="Q2537" s="1">
        <f t="shared" si="440"/>
        <v>3.5134560088079472E-12</v>
      </c>
    </row>
    <row r="2538" spans="1:17" x14ac:dyDescent="0.2">
      <c r="A2538" s="1">
        <v>2532</v>
      </c>
      <c r="B2538" s="1">
        <f t="shared" si="441"/>
        <v>308.20000000000005</v>
      </c>
      <c r="C2538" s="1">
        <v>0.02</v>
      </c>
      <c r="D2538" s="1">
        <v>0.01</v>
      </c>
      <c r="E2538" s="1">
        <v>2E-3</v>
      </c>
      <c r="F2538" s="1">
        <f t="shared" si="442"/>
        <v>0.61640000000000006</v>
      </c>
      <c r="G2538" s="1">
        <f t="shared" si="443"/>
        <v>0.30820000000000003</v>
      </c>
      <c r="I2538" s="1">
        <f t="shared" si="444"/>
        <v>2.989029668773368E-4</v>
      </c>
      <c r="J2538" s="1">
        <f t="shared" si="445"/>
        <v>1.0290165202512035E-5</v>
      </c>
      <c r="K2538" s="1">
        <f t="shared" si="446"/>
        <v>1.0969265373530555E-5</v>
      </c>
      <c r="L2538" s="1">
        <f t="shared" si="447"/>
        <v>0.99967983760254819</v>
      </c>
      <c r="M2538" s="1">
        <f t="shared" si="448"/>
        <v>1.0000000000000016</v>
      </c>
      <c r="O2538" s="1">
        <f t="shared" si="438"/>
        <v>9.4920951922304334E-11</v>
      </c>
      <c r="P2538" s="1">
        <f t="shared" si="439"/>
        <v>3.2677905029328517E-12</v>
      </c>
      <c r="Q2538" s="1">
        <f t="shared" si="440"/>
        <v>3.4834485653371997E-12</v>
      </c>
    </row>
    <row r="2539" spans="1:17" x14ac:dyDescent="0.2">
      <c r="A2539" s="1">
        <v>2533</v>
      </c>
      <c r="B2539" s="1">
        <f t="shared" si="441"/>
        <v>308.3</v>
      </c>
      <c r="C2539" s="1">
        <v>0.02</v>
      </c>
      <c r="D2539" s="1">
        <v>0.01</v>
      </c>
      <c r="E2539" s="1">
        <v>2E-3</v>
      </c>
      <c r="F2539" s="1">
        <f t="shared" si="442"/>
        <v>0.61660000000000004</v>
      </c>
      <c r="G2539" s="1">
        <f t="shared" si="443"/>
        <v>0.30830000000000002</v>
      </c>
      <c r="I2539" s="1">
        <f t="shared" si="444"/>
        <v>2.9794647738332932E-4</v>
      </c>
      <c r="J2539" s="1">
        <f t="shared" si="445"/>
        <v>1.0253685353183866E-5</v>
      </c>
      <c r="K2539" s="1">
        <f t="shared" si="446"/>
        <v>1.093009558159568E-5</v>
      </c>
      <c r="L2539" s="1">
        <f t="shared" si="447"/>
        <v>0.99968086974168346</v>
      </c>
      <c r="M2539" s="1">
        <f t="shared" si="448"/>
        <v>1.0000000000000016</v>
      </c>
      <c r="O2539" s="1">
        <f t="shared" si="438"/>
        <v>9.4145299598102997E-11</v>
      </c>
      <c r="P2539" s="1">
        <f t="shared" si="439"/>
        <v>3.2399654059953923E-12</v>
      </c>
      <c r="Q2539" s="1">
        <f t="shared" si="440"/>
        <v>3.4536978997114417E-12</v>
      </c>
    </row>
    <row r="2540" spans="1:17" x14ac:dyDescent="0.2">
      <c r="A2540" s="1">
        <v>2534</v>
      </c>
      <c r="B2540" s="1">
        <f t="shared" si="441"/>
        <v>308.39999999999998</v>
      </c>
      <c r="C2540" s="1">
        <v>0.02</v>
      </c>
      <c r="D2540" s="1">
        <v>0.01</v>
      </c>
      <c r="E2540" s="1">
        <v>2E-3</v>
      </c>
      <c r="F2540" s="1">
        <f t="shared" si="442"/>
        <v>0.61680000000000001</v>
      </c>
      <c r="G2540" s="1">
        <f t="shared" si="443"/>
        <v>0.30840000000000001</v>
      </c>
      <c r="I2540" s="1">
        <f t="shared" si="444"/>
        <v>2.9699304865570268E-4</v>
      </c>
      <c r="J2540" s="1">
        <f t="shared" si="445"/>
        <v>1.0217336069073207E-5</v>
      </c>
      <c r="K2540" s="1">
        <f t="shared" si="446"/>
        <v>1.0891067212198414E-5</v>
      </c>
      <c r="L2540" s="1">
        <f t="shared" si="447"/>
        <v>0.99968189854806455</v>
      </c>
      <c r="M2540" s="1">
        <f t="shared" si="448"/>
        <v>1.0000000000000016</v>
      </c>
      <c r="O2540" s="1">
        <f t="shared" si="438"/>
        <v>9.3375985563982399E-11</v>
      </c>
      <c r="P2540" s="1">
        <f t="shared" si="439"/>
        <v>3.212377628387355E-12</v>
      </c>
      <c r="Q2540" s="1">
        <f t="shared" si="440"/>
        <v>3.4242018100617051E-12</v>
      </c>
    </row>
    <row r="2541" spans="1:17" x14ac:dyDescent="0.2">
      <c r="A2541" s="1">
        <v>2535</v>
      </c>
      <c r="B2541" s="1">
        <f t="shared" si="441"/>
        <v>308.5</v>
      </c>
      <c r="C2541" s="1">
        <v>0.02</v>
      </c>
      <c r="D2541" s="1">
        <v>0.01</v>
      </c>
      <c r="E2541" s="1">
        <v>2E-3</v>
      </c>
      <c r="F2541" s="1">
        <f t="shared" si="442"/>
        <v>0.61699999999999999</v>
      </c>
      <c r="G2541" s="1">
        <f t="shared" si="443"/>
        <v>0.3085</v>
      </c>
      <c r="I2541" s="1">
        <f t="shared" si="444"/>
        <v>2.9604267090000444E-4</v>
      </c>
      <c r="J2541" s="1">
        <f t="shared" si="445"/>
        <v>1.0181116877644178E-5</v>
      </c>
      <c r="K2541" s="1">
        <f t="shared" si="446"/>
        <v>1.0852179748029917E-5</v>
      </c>
      <c r="L2541" s="1">
        <f t="shared" si="447"/>
        <v>0.99968292403247583</v>
      </c>
      <c r="M2541" s="1">
        <f t="shared" si="448"/>
        <v>1.0000000000000016</v>
      </c>
      <c r="O2541" s="1">
        <f t="shared" si="438"/>
        <v>9.2612958026220493E-11</v>
      </c>
      <c r="P2541" s="1">
        <f t="shared" si="439"/>
        <v>3.1850251424322327E-12</v>
      </c>
      <c r="Q2541" s="1">
        <f t="shared" si="440"/>
        <v>3.3949581134429617E-12</v>
      </c>
    </row>
    <row r="2542" spans="1:17" x14ac:dyDescent="0.2">
      <c r="A2542" s="1">
        <v>2536</v>
      </c>
      <c r="B2542" s="1">
        <f t="shared" si="441"/>
        <v>308.60000000000002</v>
      </c>
      <c r="C2542" s="1">
        <v>0.02</v>
      </c>
      <c r="D2542" s="1">
        <v>0.01</v>
      </c>
      <c r="E2542" s="1">
        <v>2E-3</v>
      </c>
      <c r="F2542" s="1">
        <f t="shared" si="442"/>
        <v>0.61720000000000008</v>
      </c>
      <c r="G2542" s="1">
        <f t="shared" si="443"/>
        <v>0.30860000000000004</v>
      </c>
      <c r="I2542" s="1">
        <f t="shared" si="444"/>
        <v>2.9509533435312444E-4</v>
      </c>
      <c r="J2542" s="1">
        <f t="shared" si="445"/>
        <v>1.0145027308093541E-5</v>
      </c>
      <c r="K2542" s="1">
        <f t="shared" si="446"/>
        <v>1.0813432673703199E-5</v>
      </c>
      <c r="L2542" s="1">
        <f t="shared" si="447"/>
        <v>0.99968394620566658</v>
      </c>
      <c r="M2542" s="1">
        <f t="shared" si="448"/>
        <v>1.0000000000000016</v>
      </c>
      <c r="O2542" s="1">
        <f t="shared" si="438"/>
        <v>9.1856165614330093E-11</v>
      </c>
      <c r="P2542" s="1">
        <f t="shared" si="439"/>
        <v>3.1579059378112969E-12</v>
      </c>
      <c r="Q2542" s="1">
        <f t="shared" si="440"/>
        <v>3.365964645671032E-12</v>
      </c>
    </row>
    <row r="2543" spans="1:17" x14ac:dyDescent="0.2">
      <c r="A2543" s="1">
        <v>2537</v>
      </c>
      <c r="B2543" s="1">
        <f t="shared" si="441"/>
        <v>308.70000000000005</v>
      </c>
      <c r="C2543" s="1">
        <v>0.02</v>
      </c>
      <c r="D2543" s="1">
        <v>0.01</v>
      </c>
      <c r="E2543" s="1">
        <v>2E-3</v>
      </c>
      <c r="F2543" s="1">
        <f t="shared" si="442"/>
        <v>0.61740000000000006</v>
      </c>
      <c r="G2543" s="1">
        <f t="shared" si="443"/>
        <v>0.30870000000000003</v>
      </c>
      <c r="I2543" s="1">
        <f t="shared" si="444"/>
        <v>2.9415102928319445E-4</v>
      </c>
      <c r="J2543" s="1">
        <f t="shared" si="445"/>
        <v>1.0109066891344256E-5</v>
      </c>
      <c r="K2543" s="1">
        <f t="shared" si="446"/>
        <v>1.0774825475745842E-5</v>
      </c>
      <c r="L2543" s="1">
        <f t="shared" si="447"/>
        <v>0.99968496507835125</v>
      </c>
      <c r="M2543" s="1">
        <f t="shared" si="448"/>
        <v>1.0000000000000016</v>
      </c>
      <c r="O2543" s="1">
        <f t="shared" si="438"/>
        <v>9.1105557377601588E-11</v>
      </c>
      <c r="P2543" s="1">
        <f t="shared" si="439"/>
        <v>3.1310180214147393E-12</v>
      </c>
      <c r="Q2543" s="1">
        <f t="shared" si="440"/>
        <v>3.3372192611609874E-12</v>
      </c>
    </row>
    <row r="2544" spans="1:17" x14ac:dyDescent="0.2">
      <c r="A2544" s="1">
        <v>2538</v>
      </c>
      <c r="B2544" s="1">
        <f t="shared" si="441"/>
        <v>308.8</v>
      </c>
      <c r="C2544" s="1">
        <v>0.02</v>
      </c>
      <c r="D2544" s="1">
        <v>0.01</v>
      </c>
      <c r="E2544" s="1">
        <v>2E-3</v>
      </c>
      <c r="F2544" s="1">
        <f t="shared" si="442"/>
        <v>0.61760000000000004</v>
      </c>
      <c r="G2544" s="1">
        <f t="shared" si="443"/>
        <v>0.30880000000000002</v>
      </c>
      <c r="I2544" s="1">
        <f t="shared" si="444"/>
        <v>2.9320974598948823E-4</v>
      </c>
      <c r="J2544" s="1">
        <f t="shared" si="445"/>
        <v>1.007323516003905E-5</v>
      </c>
      <c r="K2544" s="1">
        <f t="shared" si="446"/>
        <v>1.0736357642592762E-5</v>
      </c>
      <c r="L2544" s="1">
        <f t="shared" si="447"/>
        <v>0.99968598066120939</v>
      </c>
      <c r="M2544" s="1">
        <f t="shared" si="448"/>
        <v>1.0000000000000016</v>
      </c>
      <c r="O2544" s="1">
        <f t="shared" si="438"/>
        <v>9.0361082781672137E-11</v>
      </c>
      <c r="P2544" s="1">
        <f t="shared" si="439"/>
        <v>3.1043594171940363E-12</v>
      </c>
      <c r="Q2544" s="1">
        <f t="shared" si="440"/>
        <v>3.3087198327668939E-12</v>
      </c>
    </row>
    <row r="2545" spans="1:17" x14ac:dyDescent="0.2">
      <c r="A2545" s="1">
        <v>2539</v>
      </c>
      <c r="B2545" s="1">
        <f t="shared" si="441"/>
        <v>308.89999999999998</v>
      </c>
      <c r="C2545" s="1">
        <v>0.02</v>
      </c>
      <c r="D2545" s="1">
        <v>0.01</v>
      </c>
      <c r="E2545" s="1">
        <v>2E-3</v>
      </c>
      <c r="F2545" s="1">
        <f t="shared" si="442"/>
        <v>0.61780000000000002</v>
      </c>
      <c r="G2545" s="1">
        <f t="shared" si="443"/>
        <v>0.30890000000000001</v>
      </c>
      <c r="I2545" s="1">
        <f t="shared" si="444"/>
        <v>2.9227147480232184E-4</v>
      </c>
      <c r="J2545" s="1">
        <f t="shared" si="445"/>
        <v>1.0037531648534015E-5</v>
      </c>
      <c r="K2545" s="1">
        <f t="shared" si="446"/>
        <v>1.0698028664578986E-5</v>
      </c>
      <c r="L2545" s="1">
        <f t="shared" si="447"/>
        <v>0.99968699296488606</v>
      </c>
      <c r="M2545" s="1">
        <f t="shared" si="448"/>
        <v>1.0000000000000016</v>
      </c>
      <c r="O2545" s="1">
        <f t="shared" si="438"/>
        <v>8.9622691705123269E-11</v>
      </c>
      <c r="P2545" s="1">
        <f t="shared" si="439"/>
        <v>3.0779281660155884E-12</v>
      </c>
      <c r="Q2545" s="1">
        <f t="shared" si="440"/>
        <v>3.2804642516229477E-12</v>
      </c>
    </row>
    <row r="2546" spans="1:17" x14ac:dyDescent="0.2">
      <c r="A2546" s="1">
        <v>2540</v>
      </c>
      <c r="B2546" s="1">
        <f t="shared" si="441"/>
        <v>309</v>
      </c>
      <c r="C2546" s="1">
        <v>0.02</v>
      </c>
      <c r="D2546" s="1">
        <v>0.01</v>
      </c>
      <c r="E2546" s="1">
        <v>2E-3</v>
      </c>
      <c r="F2546" s="1">
        <f t="shared" si="442"/>
        <v>0.61799999999999999</v>
      </c>
      <c r="G2546" s="1">
        <f t="shared" si="443"/>
        <v>0.309</v>
      </c>
      <c r="I2546" s="1">
        <f t="shared" si="444"/>
        <v>2.9133620608295442E-4</v>
      </c>
      <c r="J2546" s="1">
        <f t="shared" si="445"/>
        <v>1.0001955892892228E-5</v>
      </c>
      <c r="K2546" s="1">
        <f t="shared" si="446"/>
        <v>1.0659838033932463E-5</v>
      </c>
      <c r="L2546" s="1">
        <f t="shared" si="447"/>
        <v>0.99968800199999175</v>
      </c>
      <c r="M2546" s="1">
        <f t="shared" si="448"/>
        <v>1.0000000000000016</v>
      </c>
      <c r="O2546" s="1">
        <f t="shared" si="438"/>
        <v>8.8890334436106694E-11</v>
      </c>
      <c r="P2546" s="1">
        <f t="shared" si="439"/>
        <v>3.0517223255156425E-12</v>
      </c>
      <c r="Q2546" s="1">
        <f t="shared" si="440"/>
        <v>3.2524504269860011E-12</v>
      </c>
    </row>
    <row r="2547" spans="1:17" x14ac:dyDescent="0.2">
      <c r="A2547" s="1">
        <v>2541</v>
      </c>
      <c r="B2547" s="1">
        <f t="shared" si="441"/>
        <v>309.10000000000002</v>
      </c>
      <c r="C2547" s="1">
        <v>0.02</v>
      </c>
      <c r="D2547" s="1">
        <v>0.01</v>
      </c>
      <c r="E2547" s="1">
        <v>2E-3</v>
      </c>
      <c r="F2547" s="1">
        <f t="shared" si="442"/>
        <v>0.61820000000000008</v>
      </c>
      <c r="G2547" s="1">
        <f t="shared" si="443"/>
        <v>0.30910000000000004</v>
      </c>
      <c r="I2547" s="1">
        <f t="shared" si="444"/>
        <v>2.9040393022348895E-4</v>
      </c>
      <c r="J2547" s="1">
        <f t="shared" si="445"/>
        <v>9.9665074308773977E-6</v>
      </c>
      <c r="K2547" s="1">
        <f t="shared" si="446"/>
        <v>1.0621785244766905E-5</v>
      </c>
      <c r="L2547" s="1">
        <f t="shared" si="447"/>
        <v>0.99968900777710235</v>
      </c>
      <c r="M2547" s="1">
        <f t="shared" si="448"/>
        <v>1.0000000000000016</v>
      </c>
      <c r="O2547" s="1">
        <f t="shared" si="438"/>
        <v>8.8163961668997793E-11</v>
      </c>
      <c r="P2547" s="1">
        <f t="shared" si="439"/>
        <v>3.0257399699564568E-12</v>
      </c>
      <c r="Q2547" s="1">
        <f t="shared" si="440"/>
        <v>3.2246762860794492E-12</v>
      </c>
    </row>
    <row r="2548" spans="1:17" x14ac:dyDescent="0.2">
      <c r="A2548" s="1">
        <v>2542</v>
      </c>
      <c r="B2548" s="1">
        <f t="shared" si="441"/>
        <v>309.20000000000005</v>
      </c>
      <c r="C2548" s="1">
        <v>0.02</v>
      </c>
      <c r="D2548" s="1">
        <v>0.01</v>
      </c>
      <c r="E2548" s="1">
        <v>2E-3</v>
      </c>
      <c r="F2548" s="1">
        <f t="shared" si="442"/>
        <v>0.61840000000000006</v>
      </c>
      <c r="G2548" s="1">
        <f t="shared" si="443"/>
        <v>0.30920000000000003</v>
      </c>
      <c r="I2548" s="1">
        <f t="shared" si="444"/>
        <v>2.8947463764677378E-4</v>
      </c>
      <c r="J2548" s="1">
        <f t="shared" si="445"/>
        <v>9.9311858019475346E-6</v>
      </c>
      <c r="K2548" s="1">
        <f t="shared" si="446"/>
        <v>1.0583869793074649E-5</v>
      </c>
      <c r="L2548" s="1">
        <f t="shared" si="447"/>
        <v>0.99969001030675964</v>
      </c>
      <c r="M2548" s="1">
        <f t="shared" si="448"/>
        <v>1.0000000000000013</v>
      </c>
      <c r="O2548" s="1">
        <f t="shared" si="438"/>
        <v>8.744352450107589E-11</v>
      </c>
      <c r="P2548" s="1">
        <f t="shared" si="439"/>
        <v>2.9999791900836839E-12</v>
      </c>
      <c r="Q2548" s="1">
        <f t="shared" si="440"/>
        <v>3.1971397739384463E-12</v>
      </c>
    </row>
    <row r="2549" spans="1:17" x14ac:dyDescent="0.2">
      <c r="A2549" s="1">
        <v>2543</v>
      </c>
      <c r="B2549" s="1">
        <f t="shared" si="441"/>
        <v>309.3</v>
      </c>
      <c r="C2549" s="1">
        <v>0.02</v>
      </c>
      <c r="D2549" s="1">
        <v>0.01</v>
      </c>
      <c r="E2549" s="1">
        <v>2E-3</v>
      </c>
      <c r="F2549" s="1">
        <f t="shared" si="442"/>
        <v>0.61860000000000004</v>
      </c>
      <c r="G2549" s="1">
        <f t="shared" si="443"/>
        <v>0.30930000000000002</v>
      </c>
      <c r="I2549" s="1">
        <f t="shared" si="444"/>
        <v>2.8854831880630407E-4</v>
      </c>
      <c r="J2549" s="1">
        <f t="shared" si="445"/>
        <v>9.8959905472486468E-6</v>
      </c>
      <c r="K2549" s="1">
        <f t="shared" si="446"/>
        <v>1.0546091176719554E-5</v>
      </c>
      <c r="L2549" s="1">
        <f t="shared" si="447"/>
        <v>0.99969100959947121</v>
      </c>
      <c r="M2549" s="1">
        <f t="shared" si="448"/>
        <v>1.0000000000000016</v>
      </c>
      <c r="O2549" s="1">
        <f t="shared" si="438"/>
        <v>8.6728974429231383E-11</v>
      </c>
      <c r="P2549" s="1">
        <f t="shared" si="439"/>
        <v>2.9744380929849738E-12</v>
      </c>
      <c r="Q2549" s="1">
        <f t="shared" si="440"/>
        <v>3.1698388532564549E-12</v>
      </c>
    </row>
    <row r="2550" spans="1:17" x14ac:dyDescent="0.2">
      <c r="A2550" s="1">
        <v>2544</v>
      </c>
      <c r="B2550" s="1">
        <f t="shared" si="441"/>
        <v>309.39999999999998</v>
      </c>
      <c r="C2550" s="1">
        <v>0.02</v>
      </c>
      <c r="D2550" s="1">
        <v>0.01</v>
      </c>
      <c r="E2550" s="1">
        <v>2E-3</v>
      </c>
      <c r="F2550" s="1">
        <f t="shared" si="442"/>
        <v>0.61880000000000002</v>
      </c>
      <c r="G2550" s="1">
        <f t="shared" si="443"/>
        <v>0.30940000000000001</v>
      </c>
      <c r="I2550" s="1">
        <f t="shared" si="444"/>
        <v>2.876249641861239E-4</v>
      </c>
      <c r="J2550" s="1">
        <f t="shared" si="445"/>
        <v>9.8609212096084535E-6</v>
      </c>
      <c r="K2550" s="1">
        <f t="shared" si="446"/>
        <v>1.0508448895429922E-5</v>
      </c>
      <c r="L2550" s="1">
        <f t="shared" si="447"/>
        <v>0.99969200566571037</v>
      </c>
      <c r="M2550" s="1">
        <f t="shared" si="448"/>
        <v>1.0000000000000016</v>
      </c>
      <c r="O2550" s="1">
        <f t="shared" si="438"/>
        <v>8.6020263346701413E-11</v>
      </c>
      <c r="P2550" s="1">
        <f t="shared" si="439"/>
        <v>2.9491148019498469E-12</v>
      </c>
      <c r="Q2550" s="1">
        <f t="shared" si="440"/>
        <v>3.1427715042331671E-12</v>
      </c>
    </row>
    <row r="2551" spans="1:17" x14ac:dyDescent="0.2">
      <c r="A2551" s="1">
        <v>2545</v>
      </c>
      <c r="B2551" s="1">
        <f t="shared" si="441"/>
        <v>309.5</v>
      </c>
      <c r="C2551" s="1">
        <v>0.02</v>
      </c>
      <c r="D2551" s="1">
        <v>0.01</v>
      </c>
      <c r="E2551" s="1">
        <v>2E-3</v>
      </c>
      <c r="F2551" s="1">
        <f t="shared" si="442"/>
        <v>0.61899999999999999</v>
      </c>
      <c r="G2551" s="1">
        <f t="shared" si="443"/>
        <v>0.3095</v>
      </c>
      <c r="I2551" s="1">
        <f t="shared" si="444"/>
        <v>2.8670456430072831E-4</v>
      </c>
      <c r="J2551" s="1">
        <f t="shared" si="445"/>
        <v>9.8259773335301303E-6</v>
      </c>
      <c r="K2551" s="1">
        <f t="shared" si="446"/>
        <v>1.0470942450791444E-5</v>
      </c>
      <c r="L2551" s="1">
        <f t="shared" si="447"/>
        <v>0.99969299851591653</v>
      </c>
      <c r="M2551" s="1">
        <f t="shared" si="448"/>
        <v>1.0000000000000016</v>
      </c>
      <c r="O2551" s="1">
        <f t="shared" si="438"/>
        <v>8.5317343539829823E-11</v>
      </c>
      <c r="P2551" s="1">
        <f t="shared" si="439"/>
        <v>2.9240074563306894E-12</v>
      </c>
      <c r="Q2551" s="1">
        <f t="shared" si="440"/>
        <v>3.1159357244236656E-12</v>
      </c>
    </row>
    <row r="2552" spans="1:17" x14ac:dyDescent="0.2">
      <c r="A2552" s="1">
        <v>2546</v>
      </c>
      <c r="B2552" s="1">
        <f t="shared" si="441"/>
        <v>309.60000000000002</v>
      </c>
      <c r="C2552" s="1">
        <v>0.02</v>
      </c>
      <c r="D2552" s="1">
        <v>0.01</v>
      </c>
      <c r="E2552" s="1">
        <v>2E-3</v>
      </c>
      <c r="F2552" s="1">
        <f t="shared" si="442"/>
        <v>0.61920000000000008</v>
      </c>
      <c r="G2552" s="1">
        <f t="shared" si="443"/>
        <v>0.30960000000000004</v>
      </c>
      <c r="I2552" s="1">
        <f t="shared" si="444"/>
        <v>2.8578710969496597E-4</v>
      </c>
      <c r="J2552" s="1">
        <f t="shared" si="445"/>
        <v>9.7911584651860719E-6</v>
      </c>
      <c r="K2552" s="1">
        <f t="shared" si="446"/>
        <v>1.0433571346240177E-5</v>
      </c>
      <c r="L2552" s="1">
        <f t="shared" si="447"/>
        <v>0.99969398816049515</v>
      </c>
      <c r="M2552" s="1">
        <f t="shared" si="448"/>
        <v>1.0000000000000016</v>
      </c>
      <c r="O2552" s="1">
        <f t="shared" si="438"/>
        <v>8.4620167684855943E-11</v>
      </c>
      <c r="P2552" s="1">
        <f t="shared" si="439"/>
        <v>2.8991142114050235E-12</v>
      </c>
      <c r="Q2552" s="1">
        <f t="shared" si="440"/>
        <v>3.0893295285889649E-12</v>
      </c>
    </row>
    <row r="2553" spans="1:17" x14ac:dyDescent="0.2">
      <c r="A2553" s="1">
        <v>2547</v>
      </c>
      <c r="B2553" s="1">
        <f t="shared" si="441"/>
        <v>309.70000000000005</v>
      </c>
      <c r="C2553" s="1">
        <v>0.02</v>
      </c>
      <c r="D2553" s="1">
        <v>0.01</v>
      </c>
      <c r="E2553" s="1">
        <v>2E-3</v>
      </c>
      <c r="F2553" s="1">
        <f t="shared" si="442"/>
        <v>0.61940000000000006</v>
      </c>
      <c r="G2553" s="1">
        <f t="shared" si="443"/>
        <v>0.30970000000000003</v>
      </c>
      <c r="I2553" s="1">
        <f t="shared" si="444"/>
        <v>2.8487259094394209E-4</v>
      </c>
      <c r="J2553" s="1">
        <f t="shared" si="445"/>
        <v>9.7564641524116818E-6</v>
      </c>
      <c r="K2553" s="1">
        <f t="shared" si="446"/>
        <v>1.0396335087055547E-5</v>
      </c>
      <c r="L2553" s="1">
        <f t="shared" si="447"/>
        <v>0.99969497460981815</v>
      </c>
      <c r="M2553" s="1">
        <f t="shared" si="448"/>
        <v>1.0000000000000016</v>
      </c>
      <c r="O2553" s="1">
        <f t="shared" si="438"/>
        <v>8.3928688844728105E-11</v>
      </c>
      <c r="P2553" s="1">
        <f t="shared" si="439"/>
        <v>2.8744332382389103E-12</v>
      </c>
      <c r="Q2553" s="1">
        <f t="shared" si="440"/>
        <v>3.0629509485477909E-12</v>
      </c>
    </row>
    <row r="2554" spans="1:17" x14ac:dyDescent="0.2">
      <c r="A2554" s="1">
        <v>2548</v>
      </c>
      <c r="B2554" s="1">
        <f t="shared" si="441"/>
        <v>309.8</v>
      </c>
      <c r="C2554" s="1">
        <v>0.02</v>
      </c>
      <c r="D2554" s="1">
        <v>0.01</v>
      </c>
      <c r="E2554" s="1">
        <v>2E-3</v>
      </c>
      <c r="F2554" s="1">
        <f t="shared" si="442"/>
        <v>0.61960000000000004</v>
      </c>
      <c r="G2554" s="1">
        <f t="shared" si="443"/>
        <v>0.30980000000000002</v>
      </c>
      <c r="I2554" s="1">
        <f t="shared" si="444"/>
        <v>2.8396099865292146E-4</v>
      </c>
      <c r="J2554" s="1">
        <f t="shared" si="445"/>
        <v>9.7218939446991868E-6</v>
      </c>
      <c r="K2554" s="1">
        <f t="shared" si="446"/>
        <v>1.035923318035338E-5</v>
      </c>
      <c r="L2554" s="1">
        <f t="shared" si="447"/>
        <v>0.99969595787422361</v>
      </c>
      <c r="M2554" s="1">
        <f t="shared" si="448"/>
        <v>1.0000000000000016</v>
      </c>
      <c r="O2554" s="1">
        <f t="shared" si="438"/>
        <v>8.324286046594316E-11</v>
      </c>
      <c r="P2554" s="1">
        <f t="shared" si="439"/>
        <v>2.8499627235515293E-12</v>
      </c>
      <c r="Q2554" s="1">
        <f t="shared" si="440"/>
        <v>3.0367980330296432E-12</v>
      </c>
    </row>
    <row r="2555" spans="1:17" x14ac:dyDescent="0.2">
      <c r="A2555" s="1">
        <v>2549</v>
      </c>
      <c r="B2555" s="1">
        <f t="shared" si="441"/>
        <v>309.89999999999998</v>
      </c>
      <c r="C2555" s="1">
        <v>0.02</v>
      </c>
      <c r="D2555" s="1">
        <v>0.01</v>
      </c>
      <c r="E2555" s="1">
        <v>2E-3</v>
      </c>
      <c r="F2555" s="1">
        <f t="shared" si="442"/>
        <v>0.61980000000000002</v>
      </c>
      <c r="G2555" s="1">
        <f t="shared" si="443"/>
        <v>0.30990000000000001</v>
      </c>
      <c r="I2555" s="1">
        <f t="shared" si="444"/>
        <v>2.8305232345723214E-4</v>
      </c>
      <c r="J2555" s="1">
        <f t="shared" si="445"/>
        <v>9.6874473931914676E-6</v>
      </c>
      <c r="K2555" s="1">
        <f t="shared" si="446"/>
        <v>1.0322265135078953E-5</v>
      </c>
      <c r="L2555" s="1">
        <f t="shared" si="447"/>
        <v>0.99969693796401604</v>
      </c>
      <c r="M2555" s="1">
        <f t="shared" si="448"/>
        <v>1.0000000000000016</v>
      </c>
      <c r="O2555" s="1">
        <f t="shared" si="438"/>
        <v>8.256263637541333E-11</v>
      </c>
      <c r="P2555" s="1">
        <f t="shared" si="439"/>
        <v>2.8257008695809634E-12</v>
      </c>
      <c r="Q2555" s="1">
        <f t="shared" si="440"/>
        <v>3.0108688475291701E-12</v>
      </c>
    </row>
    <row r="2556" spans="1:17" x14ac:dyDescent="0.2">
      <c r="A2556" s="1">
        <v>2550</v>
      </c>
      <c r="B2556" s="1">
        <f t="shared" si="441"/>
        <v>310</v>
      </c>
      <c r="C2556" s="1">
        <v>0.02</v>
      </c>
      <c r="D2556" s="1">
        <v>0.01</v>
      </c>
      <c r="E2556" s="1">
        <v>2E-3</v>
      </c>
      <c r="F2556" s="1">
        <f t="shared" si="442"/>
        <v>0.62</v>
      </c>
      <c r="G2556" s="1">
        <f t="shared" si="443"/>
        <v>0.31</v>
      </c>
      <c r="I2556" s="1">
        <f t="shared" si="444"/>
        <v>2.82146556022169E-4</v>
      </c>
      <c r="J2556" s="1">
        <f t="shared" si="445"/>
        <v>9.6531240506759244E-6</v>
      </c>
      <c r="K2556" s="1">
        <f t="shared" si="446"/>
        <v>1.0285430462000089E-5</v>
      </c>
      <c r="L2556" s="1">
        <f t="shared" si="447"/>
        <v>0.99969791488946669</v>
      </c>
      <c r="M2556" s="1">
        <f t="shared" si="448"/>
        <v>1.0000000000000016</v>
      </c>
      <c r="O2556" s="1">
        <f t="shared" si="438"/>
        <v>8.188797077735657E-11</v>
      </c>
      <c r="P2556" s="1">
        <f t="shared" si="439"/>
        <v>2.8016458939510793E-12</v>
      </c>
      <c r="Q2556" s="1">
        <f t="shared" si="440"/>
        <v>2.9851614741617411E-12</v>
      </c>
    </row>
    <row r="2557" spans="1:17" x14ac:dyDescent="0.2">
      <c r="A2557" s="1">
        <v>2551</v>
      </c>
      <c r="B2557" s="1">
        <f t="shared" si="441"/>
        <v>310.10000000000002</v>
      </c>
      <c r="C2557" s="1">
        <v>0.02</v>
      </c>
      <c r="D2557" s="1">
        <v>0.01</v>
      </c>
      <c r="E2557" s="1">
        <v>2E-3</v>
      </c>
      <c r="F2557" s="1">
        <f t="shared" si="442"/>
        <v>0.62020000000000008</v>
      </c>
      <c r="G2557" s="1">
        <f t="shared" si="443"/>
        <v>0.31010000000000004</v>
      </c>
      <c r="I2557" s="1">
        <f t="shared" si="444"/>
        <v>2.8124368704289808E-4</v>
      </c>
      <c r="J2557" s="1">
        <f t="shared" si="445"/>
        <v>9.6189234715783546E-6</v>
      </c>
      <c r="K2557" s="1">
        <f t="shared" si="446"/>
        <v>1.0248728673700256E-5</v>
      </c>
      <c r="L2557" s="1">
        <f t="shared" si="447"/>
        <v>0.99969888866081336</v>
      </c>
      <c r="M2557" s="1">
        <f t="shared" si="448"/>
        <v>1.0000000000000016</v>
      </c>
      <c r="O2557" s="1">
        <f t="shared" si="438"/>
        <v>8.1218818250213729E-11</v>
      </c>
      <c r="P2557" s="1">
        <f t="shared" si="439"/>
        <v>2.7777960295395893E-12</v>
      </c>
      <c r="Q2557" s="1">
        <f t="shared" si="440"/>
        <v>2.9596740115203035E-12</v>
      </c>
    </row>
    <row r="2558" spans="1:17" x14ac:dyDescent="0.2">
      <c r="A2558" s="1">
        <v>2552</v>
      </c>
      <c r="B2558" s="1">
        <f t="shared" si="441"/>
        <v>310.20000000000005</v>
      </c>
      <c r="C2558" s="1">
        <v>0.02</v>
      </c>
      <c r="D2558" s="1">
        <v>0.01</v>
      </c>
      <c r="E2558" s="1">
        <v>2E-3</v>
      </c>
      <c r="F2558" s="1">
        <f t="shared" si="442"/>
        <v>0.62040000000000006</v>
      </c>
      <c r="G2558" s="1">
        <f t="shared" si="443"/>
        <v>0.31020000000000003</v>
      </c>
      <c r="I2558" s="1">
        <f t="shared" si="444"/>
        <v>2.803437072443608E-4</v>
      </c>
      <c r="J2558" s="1">
        <f t="shared" si="445"/>
        <v>9.5848452119568608E-6</v>
      </c>
      <c r="K2558" s="1">
        <f t="shared" si="446"/>
        <v>1.0212159284571709E-5</v>
      </c>
      <c r="L2558" s="1">
        <f t="shared" si="447"/>
        <v>0.99969985928826066</v>
      </c>
      <c r="M2558" s="1">
        <f t="shared" si="448"/>
        <v>1.0000000000000016</v>
      </c>
      <c r="O2558" s="1">
        <f t="shared" si="438"/>
        <v>8.0555133743591523E-11</v>
      </c>
      <c r="P2558" s="1">
        <f t="shared" si="439"/>
        <v>2.7541495243472742E-12</v>
      </c>
      <c r="Q2558" s="1">
        <f t="shared" si="440"/>
        <v>2.9344045745335048E-12</v>
      </c>
    </row>
    <row r="2559" spans="1:17" x14ac:dyDescent="0.2">
      <c r="A2559" s="1">
        <v>2553</v>
      </c>
      <c r="B2559" s="1">
        <f t="shared" si="441"/>
        <v>310.3</v>
      </c>
      <c r="C2559" s="1">
        <v>0.02</v>
      </c>
      <c r="D2559" s="1">
        <v>0.01</v>
      </c>
      <c r="E2559" s="1">
        <v>2E-3</v>
      </c>
      <c r="F2559" s="1">
        <f t="shared" si="442"/>
        <v>0.62060000000000004</v>
      </c>
      <c r="G2559" s="1">
        <f t="shared" si="443"/>
        <v>0.31030000000000002</v>
      </c>
      <c r="I2559" s="1">
        <f t="shared" si="444"/>
        <v>2.7944660738117886E-4</v>
      </c>
      <c r="J2559" s="1">
        <f t="shared" si="445"/>
        <v>9.5508888294957781E-6</v>
      </c>
      <c r="K2559" s="1">
        <f t="shared" si="446"/>
        <v>1.0175721810808656E-5</v>
      </c>
      <c r="L2559" s="1">
        <f t="shared" si="447"/>
        <v>0.99970082678198002</v>
      </c>
      <c r="M2559" s="1">
        <f t="shared" si="448"/>
        <v>1.0000000000000016</v>
      </c>
      <c r="O2559" s="1">
        <f t="shared" si="438"/>
        <v>7.9896872575227867E-11</v>
      </c>
      <c r="P2559" s="1">
        <f t="shared" si="439"/>
        <v>2.7307046413682329E-12</v>
      </c>
      <c r="Q2559" s="1">
        <f t="shared" si="440"/>
        <v>2.9093512943249403E-12</v>
      </c>
    </row>
    <row r="2560" spans="1:17" x14ac:dyDescent="0.2">
      <c r="A2560" s="1">
        <v>2554</v>
      </c>
      <c r="B2560" s="1">
        <f t="shared" si="441"/>
        <v>310.39999999999998</v>
      </c>
      <c r="C2560" s="1">
        <v>0.02</v>
      </c>
      <c r="D2560" s="1">
        <v>0.01</v>
      </c>
      <c r="E2560" s="1">
        <v>2E-3</v>
      </c>
      <c r="F2560" s="1">
        <f t="shared" si="442"/>
        <v>0.62080000000000002</v>
      </c>
      <c r="G2560" s="1">
        <f t="shared" si="443"/>
        <v>0.31040000000000001</v>
      </c>
      <c r="I2560" s="1">
        <f t="shared" si="444"/>
        <v>2.7855237823755911E-4</v>
      </c>
      <c r="J2560" s="1">
        <f t="shared" si="445"/>
        <v>9.5170538834996271E-6</v>
      </c>
      <c r="K2560" s="1">
        <f t="shared" si="446"/>
        <v>1.0139415770400443E-5</v>
      </c>
      <c r="L2560" s="1">
        <f t="shared" si="447"/>
        <v>0.99970179115211</v>
      </c>
      <c r="M2560" s="1">
        <f t="shared" si="448"/>
        <v>1.0000000000000016</v>
      </c>
      <c r="O2560" s="1">
        <f t="shared" si="438"/>
        <v>7.9243990427984624E-11</v>
      </c>
      <c r="P2560" s="1">
        <f t="shared" si="439"/>
        <v>2.7074596584613493E-12</v>
      </c>
      <c r="Q2560" s="1">
        <f t="shared" si="440"/>
        <v>2.884512318073719E-12</v>
      </c>
    </row>
    <row r="2561" spans="1:17" x14ac:dyDescent="0.2">
      <c r="A2561" s="1">
        <v>2555</v>
      </c>
      <c r="B2561" s="1">
        <f t="shared" si="441"/>
        <v>310.5</v>
      </c>
      <c r="C2561" s="1">
        <v>0.02</v>
      </c>
      <c r="D2561" s="1">
        <v>0.01</v>
      </c>
      <c r="E2561" s="1">
        <v>2E-3</v>
      </c>
      <c r="F2561" s="1">
        <f t="shared" si="442"/>
        <v>0.621</v>
      </c>
      <c r="G2561" s="1">
        <f t="shared" si="443"/>
        <v>0.3105</v>
      </c>
      <c r="I2561" s="1">
        <f t="shared" si="444"/>
        <v>2.7766101062719895E-4</v>
      </c>
      <c r="J2561" s="1">
        <f t="shared" si="445"/>
        <v>9.4833399348870888E-6</v>
      </c>
      <c r="K2561" s="1">
        <f t="shared" si="446"/>
        <v>1.0103240683124772E-5</v>
      </c>
      <c r="L2561" s="1">
        <f t="shared" si="447"/>
        <v>0.99970275240875628</v>
      </c>
      <c r="M2561" s="1">
        <f t="shared" si="448"/>
        <v>1.0000000000000016</v>
      </c>
      <c r="O2561" s="1">
        <f t="shared" si="438"/>
        <v>7.8596443346864283E-11</v>
      </c>
      <c r="P2561" s="1">
        <f t="shared" si="439"/>
        <v>2.6844128682228296E-12</v>
      </c>
      <c r="Q2561" s="1">
        <f t="shared" si="440"/>
        <v>2.8598858088762016E-12</v>
      </c>
    </row>
    <row r="2562" spans="1:17" x14ac:dyDescent="0.2">
      <c r="A2562" s="1">
        <v>2556</v>
      </c>
      <c r="B2562" s="1">
        <f t="shared" si="441"/>
        <v>310.60000000000002</v>
      </c>
      <c r="C2562" s="1">
        <v>0.02</v>
      </c>
      <c r="D2562" s="1">
        <v>0.01</v>
      </c>
      <c r="E2562" s="1">
        <v>2E-3</v>
      </c>
      <c r="F2562" s="1">
        <f t="shared" si="442"/>
        <v>0.62120000000000009</v>
      </c>
      <c r="G2562" s="1">
        <f t="shared" si="443"/>
        <v>0.31060000000000004</v>
      </c>
      <c r="I2562" s="1">
        <f t="shared" si="444"/>
        <v>2.7677249539319191E-4</v>
      </c>
      <c r="J2562" s="1">
        <f t="shared" si="445"/>
        <v>9.4497465461849992E-6</v>
      </c>
      <c r="K2562" s="1">
        <f t="shared" si="446"/>
        <v>1.0067196070540946E-5</v>
      </c>
      <c r="L2562" s="1">
        <f t="shared" si="447"/>
        <v>0.99970371056199159</v>
      </c>
      <c r="M2562" s="1">
        <f t="shared" si="448"/>
        <v>1.0000000000000016</v>
      </c>
      <c r="O2562" s="1">
        <f t="shared" si="438"/>
        <v>7.7954187736049652E-11</v>
      </c>
      <c r="P2562" s="1">
        <f t="shared" si="439"/>
        <v>2.6615625778597953E-12</v>
      </c>
      <c r="Q2562" s="1">
        <f t="shared" si="440"/>
        <v>2.8354699456088881E-12</v>
      </c>
    </row>
    <row r="2563" spans="1:17" x14ac:dyDescent="0.2">
      <c r="A2563" s="1">
        <v>2557</v>
      </c>
      <c r="B2563" s="1">
        <f t="shared" si="441"/>
        <v>310.70000000000005</v>
      </c>
      <c r="C2563" s="1">
        <v>0.02</v>
      </c>
      <c r="D2563" s="1">
        <v>0.01</v>
      </c>
      <c r="E2563" s="1">
        <v>2E-3</v>
      </c>
      <c r="F2563" s="1">
        <f t="shared" si="442"/>
        <v>0.62140000000000006</v>
      </c>
      <c r="G2563" s="1">
        <f t="shared" si="443"/>
        <v>0.31070000000000003</v>
      </c>
      <c r="I2563" s="1">
        <f t="shared" si="444"/>
        <v>2.7588682340793367E-4</v>
      </c>
      <c r="J2563" s="1">
        <f t="shared" si="445"/>
        <v>9.4162732815223702E-6</v>
      </c>
      <c r="K2563" s="1">
        <f t="shared" si="446"/>
        <v>1.0031281455983136E-5</v>
      </c>
      <c r="L2563" s="1">
        <f t="shared" si="447"/>
        <v>0.99970466562185611</v>
      </c>
      <c r="M2563" s="1">
        <f t="shared" si="448"/>
        <v>1.0000000000000016</v>
      </c>
      <c r="O2563" s="1">
        <f t="shared" si="438"/>
        <v>7.7317180355969847E-11</v>
      </c>
      <c r="P2563" s="1">
        <f t="shared" si="439"/>
        <v>2.6389071090650316E-12</v>
      </c>
      <c r="Q2563" s="1">
        <f t="shared" si="440"/>
        <v>2.8112629227925651E-12</v>
      </c>
    </row>
    <row r="2564" spans="1:17" x14ac:dyDescent="0.2">
      <c r="A2564" s="1">
        <v>2558</v>
      </c>
      <c r="B2564" s="1">
        <f t="shared" si="441"/>
        <v>310.8</v>
      </c>
      <c r="C2564" s="1">
        <v>0.02</v>
      </c>
      <c r="D2564" s="1">
        <v>0.01</v>
      </c>
      <c r="E2564" s="1">
        <v>2E-3</v>
      </c>
      <c r="F2564" s="1">
        <f t="shared" si="442"/>
        <v>0.62160000000000004</v>
      </c>
      <c r="G2564" s="1">
        <f t="shared" si="443"/>
        <v>0.31080000000000002</v>
      </c>
      <c r="I2564" s="1">
        <f t="shared" si="444"/>
        <v>2.7500398557302826E-4</v>
      </c>
      <c r="J2564" s="1">
        <f t="shared" si="445"/>
        <v>9.3829197066244375E-6</v>
      </c>
      <c r="K2564" s="1">
        <f t="shared" si="446"/>
        <v>9.9954963645536735E-6</v>
      </c>
      <c r="L2564" s="1">
        <f t="shared" si="447"/>
        <v>0.9997056175983573</v>
      </c>
      <c r="M2564" s="1">
        <f t="shared" si="448"/>
        <v>1.0000000000000016</v>
      </c>
      <c r="O2564" s="1">
        <f t="shared" si="438"/>
        <v>7.6685378320388794E-11</v>
      </c>
      <c r="P2564" s="1">
        <f t="shared" si="439"/>
        <v>2.6164447978927639E-12</v>
      </c>
      <c r="Q2564" s="1">
        <f t="shared" si="440"/>
        <v>2.7872629504575687E-12</v>
      </c>
    </row>
    <row r="2565" spans="1:17" x14ac:dyDescent="0.2">
      <c r="A2565" s="1">
        <v>2559</v>
      </c>
      <c r="B2565" s="1">
        <f t="shared" si="441"/>
        <v>310.89999999999998</v>
      </c>
      <c r="C2565" s="1">
        <v>0.02</v>
      </c>
      <c r="D2565" s="1">
        <v>0.01</v>
      </c>
      <c r="E2565" s="1">
        <v>2E-3</v>
      </c>
      <c r="F2565" s="1">
        <f t="shared" si="442"/>
        <v>0.62180000000000002</v>
      </c>
      <c r="G2565" s="1">
        <f t="shared" si="443"/>
        <v>0.31090000000000001</v>
      </c>
      <c r="I2565" s="1">
        <f t="shared" si="444"/>
        <v>2.7412397281919459E-4</v>
      </c>
      <c r="J2565" s="1">
        <f t="shared" si="445"/>
        <v>9.3496853888067188E-6</v>
      </c>
      <c r="K2565" s="1">
        <f t="shared" si="446"/>
        <v>9.9598403231163728E-6</v>
      </c>
      <c r="L2565" s="1">
        <f t="shared" si="447"/>
        <v>0.99970656650147038</v>
      </c>
      <c r="M2565" s="1">
        <f t="shared" si="448"/>
        <v>1.0000000000000016</v>
      </c>
      <c r="O2565" s="1">
        <f t="shared" si="438"/>
        <v>7.6058739093517495E-11</v>
      </c>
      <c r="P2565" s="1">
        <f t="shared" si="439"/>
        <v>2.594173994635499E-12</v>
      </c>
      <c r="Q2565" s="1">
        <f t="shared" si="440"/>
        <v>2.7634682540102148E-12</v>
      </c>
    </row>
    <row r="2566" spans="1:17" x14ac:dyDescent="0.2">
      <c r="A2566" s="1">
        <v>2560</v>
      </c>
      <c r="B2566" s="1">
        <f t="shared" si="441"/>
        <v>311</v>
      </c>
      <c r="C2566" s="1">
        <v>0.02</v>
      </c>
      <c r="D2566" s="1">
        <v>0.01</v>
      </c>
      <c r="E2566" s="1">
        <v>2E-3</v>
      </c>
      <c r="F2566" s="1">
        <f t="shared" si="442"/>
        <v>0.622</v>
      </c>
      <c r="G2566" s="1">
        <f t="shared" si="443"/>
        <v>0.311</v>
      </c>
      <c r="I2566" s="1">
        <f t="shared" si="444"/>
        <v>2.7324677610617319E-4</v>
      </c>
      <c r="J2566" s="1">
        <f t="shared" si="445"/>
        <v>9.3165698969691056E-6</v>
      </c>
      <c r="K2566" s="1">
        <f t="shared" si="446"/>
        <v>9.9243128602898789E-6</v>
      </c>
      <c r="L2566" s="1">
        <f t="shared" si="447"/>
        <v>0.99970751234113808</v>
      </c>
      <c r="M2566" s="1">
        <f t="shared" si="448"/>
        <v>1.0000000000000016</v>
      </c>
      <c r="O2566" s="1">
        <f t="shared" si="438"/>
        <v>7.543722048715123E-11</v>
      </c>
      <c r="P2566" s="1">
        <f t="shared" si="439"/>
        <v>2.5720930637019738E-12</v>
      </c>
      <c r="Q2566" s="1">
        <f t="shared" si="440"/>
        <v>2.739877074100434E-12</v>
      </c>
    </row>
    <row r="2567" spans="1:17" x14ac:dyDescent="0.2">
      <c r="A2567" s="1">
        <v>2561</v>
      </c>
      <c r="B2567" s="1">
        <f t="shared" si="441"/>
        <v>311.10000000000002</v>
      </c>
      <c r="C2567" s="1">
        <v>0.02</v>
      </c>
      <c r="D2567" s="1">
        <v>0.01</v>
      </c>
      <c r="E2567" s="1">
        <v>2E-3</v>
      </c>
      <c r="F2567" s="1">
        <f t="shared" si="442"/>
        <v>0.62220000000000009</v>
      </c>
      <c r="G2567" s="1">
        <f t="shared" si="443"/>
        <v>0.31110000000000004</v>
      </c>
      <c r="I2567" s="1">
        <f t="shared" si="444"/>
        <v>2.7237238642263342E-4</v>
      </c>
      <c r="J2567" s="1">
        <f t="shared" si="445"/>
        <v>9.283572801589974E-6</v>
      </c>
      <c r="K2567" s="1">
        <f t="shared" si="446"/>
        <v>9.8889135064410365E-6</v>
      </c>
      <c r="L2567" s="1">
        <f t="shared" si="447"/>
        <v>0.9997084551272708</v>
      </c>
      <c r="M2567" s="1">
        <f t="shared" si="448"/>
        <v>1.0000000000000016</v>
      </c>
      <c r="O2567" s="1">
        <f t="shared" ref="O2567:O2630" si="449">I2567*$B$3*EXP(-$D$3*A2567*$B$3)</f>
        <v>7.4820780657828259E-11</v>
      </c>
      <c r="P2567" s="1">
        <f t="shared" ref="P2567:P2630" si="450">J2567*$B$3*EXP(-$D$3*A2567*$B$3)</f>
        <v>2.5502003834960852E-12</v>
      </c>
      <c r="Q2567" s="1">
        <f t="shared" ref="Q2567:Q2630" si="451">K2567*$B$3*EXP(-$D$3*A2567*$B$3)</f>
        <v>2.7164876664904705E-12</v>
      </c>
    </row>
    <row r="2568" spans="1:17" x14ac:dyDescent="0.2">
      <c r="A2568" s="1">
        <v>2562</v>
      </c>
      <c r="B2568" s="1">
        <f t="shared" ref="B2568:B2631" si="452">$C$3+A2568*$B$3</f>
        <v>311.2</v>
      </c>
      <c r="C2568" s="1">
        <v>0.02</v>
      </c>
      <c r="D2568" s="1">
        <v>0.01</v>
      </c>
      <c r="E2568" s="1">
        <v>2E-3</v>
      </c>
      <c r="F2568" s="1">
        <f t="shared" si="442"/>
        <v>0.62239999999999995</v>
      </c>
      <c r="G2568" s="1">
        <f t="shared" si="443"/>
        <v>0.31119999999999998</v>
      </c>
      <c r="I2568" s="1">
        <f t="shared" si="444"/>
        <v>2.7150079478608101E-4</v>
      </c>
      <c r="J2568" s="1">
        <f t="shared" si="445"/>
        <v>9.2506936747203134E-6</v>
      </c>
      <c r="K2568" s="1">
        <f t="shared" si="446"/>
        <v>9.8536417936782899E-6</v>
      </c>
      <c r="L2568" s="1">
        <f t="shared" si="447"/>
        <v>0.99970939486974697</v>
      </c>
      <c r="M2568" s="1">
        <f t="shared" si="448"/>
        <v>1.0000000000000016</v>
      </c>
      <c r="O2568" s="1">
        <f t="shared" si="449"/>
        <v>7.4209378104013733E-11</v>
      </c>
      <c r="P2568" s="1">
        <f t="shared" si="450"/>
        <v>2.5284943462969268E-12</v>
      </c>
      <c r="Q2568" s="1">
        <f t="shared" si="451"/>
        <v>2.6932983019247956E-12</v>
      </c>
    </row>
    <row r="2569" spans="1:17" x14ac:dyDescent="0.2">
      <c r="A2569" s="1">
        <v>2563</v>
      </c>
      <c r="B2569" s="1">
        <f t="shared" si="452"/>
        <v>311.3</v>
      </c>
      <c r="C2569" s="1">
        <v>0.02</v>
      </c>
      <c r="D2569" s="1">
        <v>0.01</v>
      </c>
      <c r="E2569" s="1">
        <v>2E-3</v>
      </c>
      <c r="F2569" s="1">
        <f t="shared" si="442"/>
        <v>0.62260000000000004</v>
      </c>
      <c r="G2569" s="1">
        <f t="shared" si="443"/>
        <v>0.31130000000000002</v>
      </c>
      <c r="I2569" s="1">
        <f t="shared" si="444"/>
        <v>2.7063199224276556E-4</v>
      </c>
      <c r="J2569" s="1">
        <f t="shared" si="445"/>
        <v>9.2179320899778836E-6</v>
      </c>
      <c r="K2569" s="1">
        <f t="shared" si="446"/>
        <v>9.8184972558451017E-6</v>
      </c>
      <c r="L2569" s="1">
        <f t="shared" si="447"/>
        <v>0.99971033157841283</v>
      </c>
      <c r="M2569" s="1">
        <f t="shared" si="448"/>
        <v>1.0000000000000013</v>
      </c>
      <c r="O2569" s="1">
        <f t="shared" si="449"/>
        <v>7.3602971663304616E-11</v>
      </c>
      <c r="P2569" s="1">
        <f t="shared" si="450"/>
        <v>2.5069733581397934E-12</v>
      </c>
      <c r="Q2569" s="1">
        <f t="shared" si="451"/>
        <v>2.6703072660010668E-12</v>
      </c>
    </row>
    <row r="2570" spans="1:17" x14ac:dyDescent="0.2">
      <c r="A2570" s="1">
        <v>2564</v>
      </c>
      <c r="B2570" s="1">
        <f t="shared" si="452"/>
        <v>311.40000000000003</v>
      </c>
      <c r="C2570" s="1">
        <v>0.02</v>
      </c>
      <c r="D2570" s="1">
        <v>0.01</v>
      </c>
      <c r="E2570" s="1">
        <v>2E-3</v>
      </c>
      <c r="F2570" s="1">
        <f t="shared" si="442"/>
        <v>0.62280000000000013</v>
      </c>
      <c r="G2570" s="1">
        <f t="shared" si="443"/>
        <v>0.31140000000000007</v>
      </c>
      <c r="I2570" s="1">
        <f t="shared" si="444"/>
        <v>2.6976596986758874E-4</v>
      </c>
      <c r="J2570" s="1">
        <f t="shared" si="445"/>
        <v>9.1852876225413923E-6</v>
      </c>
      <c r="K2570" s="1">
        <f t="shared" si="446"/>
        <v>9.7834794285134086E-6</v>
      </c>
      <c r="L2570" s="1">
        <f t="shared" si="447"/>
        <v>0.99971126526308274</v>
      </c>
      <c r="M2570" s="1">
        <f t="shared" si="448"/>
        <v>1.0000000000000013</v>
      </c>
      <c r="O2570" s="1">
        <f t="shared" si="449"/>
        <v>7.3001520509659326E-11</v>
      </c>
      <c r="P2570" s="1">
        <f t="shared" si="450"/>
        <v>2.4856358386982672E-12</v>
      </c>
      <c r="Q2570" s="1">
        <f t="shared" si="451"/>
        <v>2.6475128590422735E-12</v>
      </c>
    </row>
    <row r="2571" spans="1:17" x14ac:dyDescent="0.2">
      <c r="A2571" s="1">
        <v>2565</v>
      </c>
      <c r="B2571" s="1">
        <f t="shared" si="452"/>
        <v>311.5</v>
      </c>
      <c r="C2571" s="1">
        <v>0.02</v>
      </c>
      <c r="D2571" s="1">
        <v>0.01</v>
      </c>
      <c r="E2571" s="1">
        <v>2E-3</v>
      </c>
      <c r="F2571" s="1">
        <f t="shared" si="442"/>
        <v>0.623</v>
      </c>
      <c r="G2571" s="1">
        <f t="shared" si="443"/>
        <v>0.3115</v>
      </c>
      <c r="I2571" s="1">
        <f t="shared" si="444"/>
        <v>2.6890271876401246E-4</v>
      </c>
      <c r="J2571" s="1">
        <f t="shared" si="445"/>
        <v>9.1527598491446912E-6</v>
      </c>
      <c r="K2571" s="1">
        <f t="shared" si="446"/>
        <v>9.748587848977089E-6</v>
      </c>
      <c r="L2571" s="1">
        <f t="shared" si="447"/>
        <v>0.99971219593353922</v>
      </c>
      <c r="M2571" s="1">
        <f t="shared" si="448"/>
        <v>1.0000000000000013</v>
      </c>
      <c r="O2571" s="1">
        <f t="shared" si="449"/>
        <v>7.2404984150648768E-11</v>
      </c>
      <c r="P2571" s="1">
        <f t="shared" si="450"/>
        <v>2.4644802211672778E-12</v>
      </c>
      <c r="Q2571" s="1">
        <f t="shared" si="451"/>
        <v>2.6249133959699388E-12</v>
      </c>
    </row>
    <row r="2572" spans="1:17" x14ac:dyDescent="0.2">
      <c r="A2572" s="1">
        <v>2566</v>
      </c>
      <c r="B2572" s="1">
        <f t="shared" si="452"/>
        <v>311.60000000000002</v>
      </c>
      <c r="C2572" s="1">
        <v>0.02</v>
      </c>
      <c r="D2572" s="1">
        <v>0.01</v>
      </c>
      <c r="E2572" s="1">
        <v>2E-3</v>
      </c>
      <c r="F2572" s="1">
        <f t="shared" si="442"/>
        <v>0.62320000000000009</v>
      </c>
      <c r="G2572" s="1">
        <f t="shared" si="443"/>
        <v>0.31160000000000004</v>
      </c>
      <c r="I2572" s="1">
        <f t="shared" si="444"/>
        <v>2.6804223006396763E-4</v>
      </c>
      <c r="J2572" s="1">
        <f t="shared" si="445"/>
        <v>9.120348348071001E-6</v>
      </c>
      <c r="K2572" s="1">
        <f t="shared" si="446"/>
        <v>9.7138220562454647E-6</v>
      </c>
      <c r="L2572" s="1">
        <f t="shared" si="447"/>
        <v>0.99971312359953302</v>
      </c>
      <c r="M2572" s="1">
        <f t="shared" si="448"/>
        <v>1.0000000000000013</v>
      </c>
      <c r="O2572" s="1">
        <f t="shared" si="449"/>
        <v>7.181332242472978E-11</v>
      </c>
      <c r="P2572" s="1">
        <f t="shared" si="450"/>
        <v>2.4435049521471644E-12</v>
      </c>
      <c r="Q2572" s="1">
        <f t="shared" si="451"/>
        <v>2.6025072061784103E-12</v>
      </c>
    </row>
    <row r="2573" spans="1:17" x14ac:dyDescent="0.2">
      <c r="A2573" s="1">
        <v>2567</v>
      </c>
      <c r="B2573" s="1">
        <f t="shared" si="452"/>
        <v>311.7</v>
      </c>
      <c r="C2573" s="1">
        <v>0.02</v>
      </c>
      <c r="D2573" s="1">
        <v>0.01</v>
      </c>
      <c r="E2573" s="1">
        <v>2E-3</v>
      </c>
      <c r="F2573" s="1">
        <f t="shared" si="442"/>
        <v>0.62339999999999995</v>
      </c>
      <c r="G2573" s="1">
        <f t="shared" si="443"/>
        <v>0.31169999999999998</v>
      </c>
      <c r="I2573" s="1">
        <f t="shared" si="444"/>
        <v>2.6718449492776295E-4</v>
      </c>
      <c r="J2573" s="1">
        <f t="shared" si="445"/>
        <v>9.0880526991471516E-6</v>
      </c>
      <c r="K2573" s="1">
        <f t="shared" si="446"/>
        <v>9.6791815910368242E-6</v>
      </c>
      <c r="L2573" s="1">
        <f t="shared" si="447"/>
        <v>0.99971404827078336</v>
      </c>
      <c r="M2573" s="1">
        <f t="shared" si="448"/>
        <v>1.0000000000000013</v>
      </c>
      <c r="O2573" s="1">
        <f t="shared" si="449"/>
        <v>7.1226495498542242E-11</v>
      </c>
      <c r="P2573" s="1">
        <f t="shared" si="450"/>
        <v>2.4227084915287785E-12</v>
      </c>
      <c r="Q2573" s="1">
        <f t="shared" si="451"/>
        <v>2.5802926334102959E-12</v>
      </c>
    </row>
    <row r="2574" spans="1:17" x14ac:dyDescent="0.2">
      <c r="A2574" s="1">
        <v>2568</v>
      </c>
      <c r="B2574" s="1">
        <f t="shared" si="452"/>
        <v>311.8</v>
      </c>
      <c r="C2574" s="1">
        <v>0.02</v>
      </c>
      <c r="D2574" s="1">
        <v>0.01</v>
      </c>
      <c r="E2574" s="1">
        <v>2E-3</v>
      </c>
      <c r="F2574" s="1">
        <f t="shared" si="442"/>
        <v>0.62360000000000004</v>
      </c>
      <c r="G2574" s="1">
        <f t="shared" si="443"/>
        <v>0.31180000000000002</v>
      </c>
      <c r="I2574" s="1">
        <f t="shared" si="444"/>
        <v>2.6632950454399409E-4</v>
      </c>
      <c r="J2574" s="1">
        <f t="shared" si="445"/>
        <v>9.0558724837378438E-6</v>
      </c>
      <c r="K2574" s="1">
        <f t="shared" si="446"/>
        <v>9.6446659957719686E-6</v>
      </c>
      <c r="L2574" s="1">
        <f t="shared" si="447"/>
        <v>0.99971496995697784</v>
      </c>
      <c r="M2574" s="1">
        <f t="shared" si="448"/>
        <v>1.0000000000000013</v>
      </c>
      <c r="O2574" s="1">
        <f t="shared" si="449"/>
        <v>7.0644463864226205E-11</v>
      </c>
      <c r="P2574" s="1">
        <f t="shared" si="450"/>
        <v>2.4020893123795106E-12</v>
      </c>
      <c r="Q2574" s="1">
        <f t="shared" si="451"/>
        <v>2.558268035632888E-12</v>
      </c>
    </row>
    <row r="2575" spans="1:17" x14ac:dyDescent="0.2">
      <c r="A2575" s="1">
        <v>2569</v>
      </c>
      <c r="B2575" s="1">
        <f t="shared" si="452"/>
        <v>311.90000000000003</v>
      </c>
      <c r="C2575" s="1">
        <v>0.02</v>
      </c>
      <c r="D2575" s="1">
        <v>0.01</v>
      </c>
      <c r="E2575" s="1">
        <v>2E-3</v>
      </c>
      <c r="F2575" s="1">
        <f t="shared" si="442"/>
        <v>0.62380000000000013</v>
      </c>
      <c r="G2575" s="1">
        <f t="shared" si="443"/>
        <v>0.31190000000000007</v>
      </c>
      <c r="I2575" s="1">
        <f t="shared" si="444"/>
        <v>2.654772501294533E-4</v>
      </c>
      <c r="J2575" s="1">
        <f t="shared" si="445"/>
        <v>9.0238072847399397E-6</v>
      </c>
      <c r="K2575" s="1">
        <f t="shared" si="446"/>
        <v>9.6102748145677929E-6</v>
      </c>
      <c r="L2575" s="1">
        <f t="shared" si="447"/>
        <v>0.99971588866777261</v>
      </c>
      <c r="M2575" s="1">
        <f t="shared" si="448"/>
        <v>1.0000000000000013</v>
      </c>
      <c r="O2575" s="1">
        <f t="shared" si="449"/>
        <v>7.0067188336763014E-11</v>
      </c>
      <c r="P2575" s="1">
        <f t="shared" si="450"/>
        <v>2.3816459008303558E-12</v>
      </c>
      <c r="Q2575" s="1">
        <f t="shared" si="451"/>
        <v>2.5364317849157405E-12</v>
      </c>
    </row>
    <row r="2576" spans="1:17" x14ac:dyDescent="0.2">
      <c r="A2576" s="1">
        <v>2570</v>
      </c>
      <c r="B2576" s="1">
        <f t="shared" si="452"/>
        <v>312</v>
      </c>
      <c r="C2576" s="1">
        <v>0.02</v>
      </c>
      <c r="D2576" s="1">
        <v>0.01</v>
      </c>
      <c r="E2576" s="1">
        <v>2E-3</v>
      </c>
      <c r="F2576" s="1">
        <f t="shared" si="442"/>
        <v>0.624</v>
      </c>
      <c r="G2576" s="1">
        <f t="shared" si="443"/>
        <v>0.312</v>
      </c>
      <c r="I2576" s="1">
        <f t="shared" si="444"/>
        <v>2.6462772292903903E-4</v>
      </c>
      <c r="J2576" s="1">
        <f t="shared" si="445"/>
        <v>8.9918566865767693E-6</v>
      </c>
      <c r="K2576" s="1">
        <f t="shared" si="446"/>
        <v>9.5760075932308768E-6</v>
      </c>
      <c r="L2576" s="1">
        <f t="shared" si="447"/>
        <v>0.99971680441279254</v>
      </c>
      <c r="M2576" s="1">
        <f t="shared" si="448"/>
        <v>1.0000000000000013</v>
      </c>
      <c r="O2576" s="1">
        <f t="shared" si="449"/>
        <v>6.9494630051336762E-11</v>
      </c>
      <c r="P2576" s="1">
        <f t="shared" si="450"/>
        <v>2.3613767559639128E-12</v>
      </c>
      <c r="Q2576" s="1">
        <f t="shared" si="451"/>
        <v>2.5147822673092451E-12</v>
      </c>
    </row>
    <row r="2577" spans="1:17" x14ac:dyDescent="0.2">
      <c r="A2577" s="1">
        <v>2571</v>
      </c>
      <c r="B2577" s="1">
        <f t="shared" si="452"/>
        <v>312.10000000000002</v>
      </c>
      <c r="C2577" s="1">
        <v>0.02</v>
      </c>
      <c r="D2577" s="1">
        <v>0.01</v>
      </c>
      <c r="E2577" s="1">
        <v>2E-3</v>
      </c>
      <c r="F2577" s="1">
        <f t="shared" si="442"/>
        <v>0.62420000000000009</v>
      </c>
      <c r="G2577" s="1">
        <f t="shared" si="443"/>
        <v>0.31210000000000004</v>
      </c>
      <c r="I2577" s="1">
        <f t="shared" si="444"/>
        <v>2.6378091421566609E-4</v>
      </c>
      <c r="J2577" s="1">
        <f t="shared" si="445"/>
        <v>8.9600202751924566E-6</v>
      </c>
      <c r="K2577" s="1">
        <f t="shared" si="446"/>
        <v>9.5418638792511122E-6</v>
      </c>
      <c r="L2577" s="1">
        <f t="shared" si="447"/>
        <v>0.99971771720163127</v>
      </c>
      <c r="M2577" s="1">
        <f t="shared" si="448"/>
        <v>1.0000000000000013</v>
      </c>
      <c r="O2577" s="1">
        <f t="shared" si="449"/>
        <v>6.8926750460717344E-11</v>
      </c>
      <c r="P2577" s="1">
        <f t="shared" si="450"/>
        <v>2.3412803897033415E-12</v>
      </c>
      <c r="Q2577" s="1">
        <f t="shared" si="451"/>
        <v>2.4933178827242587E-12</v>
      </c>
    </row>
    <row r="2578" spans="1:17" x14ac:dyDescent="0.2">
      <c r="A2578" s="1">
        <v>2572</v>
      </c>
      <c r="B2578" s="1">
        <f t="shared" si="452"/>
        <v>312.2</v>
      </c>
      <c r="C2578" s="1">
        <v>0.02</v>
      </c>
      <c r="D2578" s="1">
        <v>0.01</v>
      </c>
      <c r="E2578" s="1">
        <v>2E-3</v>
      </c>
      <c r="F2578" s="1">
        <f t="shared" si="442"/>
        <v>0.62439999999999996</v>
      </c>
      <c r="G2578" s="1">
        <f t="shared" si="443"/>
        <v>0.31219999999999998</v>
      </c>
      <c r="I2578" s="1">
        <f t="shared" si="444"/>
        <v>2.6293681529017594E-4</v>
      </c>
      <c r="J2578" s="1">
        <f t="shared" si="445"/>
        <v>8.9282976380462758E-6</v>
      </c>
      <c r="K2578" s="1">
        <f t="shared" si="446"/>
        <v>9.5078432217953519E-6</v>
      </c>
      <c r="L2578" s="1">
        <f t="shared" si="447"/>
        <v>0.99971862704385139</v>
      </c>
      <c r="M2578" s="1">
        <f t="shared" si="448"/>
        <v>1.0000000000000013</v>
      </c>
      <c r="O2578" s="1">
        <f t="shared" si="449"/>
        <v>6.8363511332666336E-11</v>
      </c>
      <c r="P2578" s="1">
        <f t="shared" si="450"/>
        <v>2.321355326702323E-12</v>
      </c>
      <c r="Q2578" s="1">
        <f t="shared" si="451"/>
        <v>2.4720370448128222E-12</v>
      </c>
    </row>
    <row r="2579" spans="1:17" x14ac:dyDescent="0.2">
      <c r="A2579" s="1">
        <v>2573</v>
      </c>
      <c r="B2579" s="1">
        <f t="shared" si="452"/>
        <v>312.3</v>
      </c>
      <c r="C2579" s="1">
        <v>0.02</v>
      </c>
      <c r="D2579" s="1">
        <v>0.01</v>
      </c>
      <c r="E2579" s="1">
        <v>2E-3</v>
      </c>
      <c r="F2579" s="1">
        <f t="shared" si="442"/>
        <v>0.62460000000000004</v>
      </c>
      <c r="G2579" s="1">
        <f t="shared" si="443"/>
        <v>0.31230000000000002</v>
      </c>
      <c r="I2579" s="1">
        <f t="shared" si="444"/>
        <v>2.6209541748124738E-4</v>
      </c>
      <c r="J2579" s="1">
        <f t="shared" si="445"/>
        <v>8.8966883641070188E-6</v>
      </c>
      <c r="K2579" s="1">
        <f t="shared" si="446"/>
        <v>9.473945171701077E-6</v>
      </c>
      <c r="L2579" s="1">
        <f t="shared" si="447"/>
        <v>0.99971953394898438</v>
      </c>
      <c r="M2579" s="1">
        <f t="shared" si="448"/>
        <v>1.0000000000000013</v>
      </c>
      <c r="O2579" s="1">
        <f t="shared" si="449"/>
        <v>6.7804874747361416E-11</v>
      </c>
      <c r="P2579" s="1">
        <f t="shared" si="450"/>
        <v>2.3016001042358747E-12</v>
      </c>
      <c r="Q2579" s="1">
        <f t="shared" si="451"/>
        <v>2.4509381808498138E-12</v>
      </c>
    </row>
    <row r="2580" spans="1:17" x14ac:dyDescent="0.2">
      <c r="A2580" s="1">
        <v>2574</v>
      </c>
      <c r="B2580" s="1">
        <f t="shared" si="452"/>
        <v>312.40000000000003</v>
      </c>
      <c r="C2580" s="1">
        <v>0.02</v>
      </c>
      <c r="D2580" s="1">
        <v>0.01</v>
      </c>
      <c r="E2580" s="1">
        <v>2E-3</v>
      </c>
      <c r="F2580" s="1">
        <f t="shared" si="442"/>
        <v>0.62480000000000013</v>
      </c>
      <c r="G2580" s="1">
        <f t="shared" si="443"/>
        <v>0.31240000000000007</v>
      </c>
      <c r="I2580" s="1">
        <f t="shared" si="444"/>
        <v>2.6125671214530737E-4</v>
      </c>
      <c r="J2580" s="1">
        <f t="shared" si="445"/>
        <v>8.8651920438473899E-6</v>
      </c>
      <c r="K2580" s="1">
        <f t="shared" si="446"/>
        <v>9.4401692814701004E-6</v>
      </c>
      <c r="L2580" s="1">
        <f t="shared" si="447"/>
        <v>0.99972043792653087</v>
      </c>
      <c r="M2580" s="1">
        <f t="shared" si="448"/>
        <v>1.0000000000000016</v>
      </c>
      <c r="O2580" s="1">
        <f t="shared" si="449"/>
        <v>6.7250803094845413E-11</v>
      </c>
      <c r="P2580" s="1">
        <f t="shared" si="450"/>
        <v>2.2820132720922309E-12</v>
      </c>
      <c r="Q2580" s="1">
        <f t="shared" si="451"/>
        <v>2.4300197316157534E-12</v>
      </c>
    </row>
    <row r="2581" spans="1:17" x14ac:dyDescent="0.2">
      <c r="A2581" s="1">
        <v>2575</v>
      </c>
      <c r="B2581" s="1">
        <f t="shared" si="452"/>
        <v>312.5</v>
      </c>
      <c r="C2581" s="1">
        <v>0.02</v>
      </c>
      <c r="D2581" s="1">
        <v>0.01</v>
      </c>
      <c r="E2581" s="1">
        <v>2E-3</v>
      </c>
      <c r="F2581" s="1">
        <f t="shared" si="442"/>
        <v>0.625</v>
      </c>
      <c r="G2581" s="1">
        <f t="shared" si="443"/>
        <v>0.3125</v>
      </c>
      <c r="I2581" s="1">
        <f t="shared" si="444"/>
        <v>2.6042069066644236E-4</v>
      </c>
      <c r="J2581" s="1">
        <f t="shared" si="445"/>
        <v>8.8338082692384197E-6</v>
      </c>
      <c r="K2581" s="1">
        <f t="shared" si="446"/>
        <v>9.4065151052622818E-6</v>
      </c>
      <c r="L2581" s="1">
        <f t="shared" si="447"/>
        <v>0.99972133898596061</v>
      </c>
      <c r="M2581" s="1">
        <f t="shared" si="448"/>
        <v>1.0000000000000016</v>
      </c>
      <c r="O2581" s="1">
        <f t="shared" si="449"/>
        <v>6.6701259072492903E-11</v>
      </c>
      <c r="P2581" s="1">
        <f t="shared" si="450"/>
        <v>2.2625933924655292E-12</v>
      </c>
      <c r="Q2581" s="1">
        <f t="shared" si="451"/>
        <v>2.4092801512804955E-12</v>
      </c>
    </row>
    <row r="2582" spans="1:17" x14ac:dyDescent="0.2">
      <c r="A2582" s="1">
        <v>2576</v>
      </c>
      <c r="B2582" s="1">
        <f t="shared" si="452"/>
        <v>312.60000000000002</v>
      </c>
      <c r="C2582" s="1">
        <v>0.02</v>
      </c>
      <c r="D2582" s="1">
        <v>0.01</v>
      </c>
      <c r="E2582" s="1">
        <v>2E-3</v>
      </c>
      <c r="F2582" s="1">
        <f t="shared" ref="F2582:F2645" si="453">0.002*B2582</f>
        <v>0.62520000000000009</v>
      </c>
      <c r="G2582" s="1">
        <f t="shared" ref="G2582:G2645" si="454">0.001*B2582</f>
        <v>0.31260000000000004</v>
      </c>
      <c r="I2582" s="1">
        <f t="shared" ref="I2582:I2645" si="455">I2581+$B$3*(-I2581*C2581-I2581*E2581-I2581*D2581)</f>
        <v>2.5958734445630975E-4</v>
      </c>
      <c r="J2582" s="1">
        <f t="shared" ref="J2582:J2645" si="456">J2581+$B$3*(C2581*I2581-J2581*F2581)</f>
        <v>8.8025366337439027E-6</v>
      </c>
      <c r="K2582" s="1">
        <f t="shared" ref="K2582:K2645" si="457">K2581+$B$3*(I2581*D2581-K2581*G2581)</f>
        <v>9.3729821988892778E-6</v>
      </c>
      <c r="L2582" s="1">
        <f t="shared" ref="L2582:L2645" si="458">L2581+$B$3*(I2581*E2581+J2581*F2581+K2581*G2581)</f>
        <v>0.9997222371367126</v>
      </c>
      <c r="M2582" s="1">
        <f t="shared" ref="M2582:M2645" si="459">SUM(I2582:L2582)</f>
        <v>1.0000000000000016</v>
      </c>
      <c r="O2582" s="1">
        <f t="shared" si="449"/>
        <v>6.6156205682498407E-11</v>
      </c>
      <c r="P2582" s="1">
        <f t="shared" si="450"/>
        <v>2.2433390398494594E-12</v>
      </c>
      <c r="Q2582" s="1">
        <f t="shared" si="451"/>
        <v>2.3887179072879608E-12</v>
      </c>
    </row>
    <row r="2583" spans="1:17" x14ac:dyDescent="0.2">
      <c r="A2583" s="1">
        <v>2577</v>
      </c>
      <c r="B2583" s="1">
        <f t="shared" si="452"/>
        <v>312.7</v>
      </c>
      <c r="C2583" s="1">
        <v>0.02</v>
      </c>
      <c r="D2583" s="1">
        <v>0.01</v>
      </c>
      <c r="E2583" s="1">
        <v>2E-3</v>
      </c>
      <c r="F2583" s="1">
        <f t="shared" si="453"/>
        <v>0.62539999999999996</v>
      </c>
      <c r="G2583" s="1">
        <f t="shared" si="454"/>
        <v>0.31269999999999998</v>
      </c>
      <c r="I2583" s="1">
        <f t="shared" si="455"/>
        <v>2.5875666495404957E-4</v>
      </c>
      <c r="J2583" s="1">
        <f t="shared" si="456"/>
        <v>8.7713767323148535E-6</v>
      </c>
      <c r="K2583" s="1">
        <f t="shared" si="457"/>
        <v>9.3395701198083083E-6</v>
      </c>
      <c r="L2583" s="1">
        <f t="shared" si="458"/>
        <v>0.99972313238819532</v>
      </c>
      <c r="M2583" s="1">
        <f t="shared" si="459"/>
        <v>1.0000000000000016</v>
      </c>
      <c r="O2583" s="1">
        <f t="shared" si="449"/>
        <v>6.5615606229387548E-11</v>
      </c>
      <c r="P2583" s="1">
        <f t="shared" si="450"/>
        <v>2.224248800931905E-12</v>
      </c>
      <c r="Q2583" s="1">
        <f t="shared" si="451"/>
        <v>2.3683314802419549E-12</v>
      </c>
    </row>
    <row r="2584" spans="1:17" x14ac:dyDescent="0.2">
      <c r="A2584" s="1">
        <v>2578</v>
      </c>
      <c r="B2584" s="1">
        <f t="shared" si="452"/>
        <v>312.8</v>
      </c>
      <c r="C2584" s="1">
        <v>0.02</v>
      </c>
      <c r="D2584" s="1">
        <v>0.01</v>
      </c>
      <c r="E2584" s="1">
        <v>2E-3</v>
      </c>
      <c r="F2584" s="1">
        <f t="shared" si="453"/>
        <v>0.62560000000000004</v>
      </c>
      <c r="G2584" s="1">
        <f t="shared" si="454"/>
        <v>0.31280000000000002</v>
      </c>
      <c r="I2584" s="1">
        <f t="shared" si="455"/>
        <v>2.579286436261966E-4</v>
      </c>
      <c r="J2584" s="1">
        <f t="shared" si="456"/>
        <v>8.7403281613839812E-6</v>
      </c>
      <c r="K2584" s="1">
        <f t="shared" si="457"/>
        <v>9.3062784271159528E-6</v>
      </c>
      <c r="L2584" s="1">
        <f t="shared" si="458"/>
        <v>0.99972402474978683</v>
      </c>
      <c r="M2584" s="1">
        <f t="shared" si="459"/>
        <v>1.0000000000000016</v>
      </c>
      <c r="O2584" s="1">
        <f t="shared" si="449"/>
        <v>6.5079424317543936E-11</v>
      </c>
      <c r="P2584" s="1">
        <f t="shared" si="450"/>
        <v>2.2053212744903332E-12</v>
      </c>
      <c r="Q2584" s="1">
        <f t="shared" si="451"/>
        <v>2.3481193637928E-12</v>
      </c>
    </row>
    <row r="2585" spans="1:17" x14ac:dyDescent="0.2">
      <c r="A2585" s="1">
        <v>2579</v>
      </c>
      <c r="B2585" s="1">
        <f t="shared" si="452"/>
        <v>312.90000000000003</v>
      </c>
      <c r="C2585" s="1">
        <v>0.02</v>
      </c>
      <c r="D2585" s="1">
        <v>0.01</v>
      </c>
      <c r="E2585" s="1">
        <v>2E-3</v>
      </c>
      <c r="F2585" s="1">
        <f t="shared" si="453"/>
        <v>0.62580000000000013</v>
      </c>
      <c r="G2585" s="1">
        <f t="shared" si="454"/>
        <v>0.31290000000000007</v>
      </c>
      <c r="I2585" s="1">
        <f t="shared" si="455"/>
        <v>2.5710327196659276E-4</v>
      </c>
      <c r="J2585" s="1">
        <f t="shared" si="456"/>
        <v>8.7093905188601921E-6</v>
      </c>
      <c r="K2585" s="1">
        <f t="shared" si="457"/>
        <v>9.2731066815419632E-6</v>
      </c>
      <c r="L2585" s="1">
        <f t="shared" si="458"/>
        <v>0.99972491423083454</v>
      </c>
      <c r="M2585" s="1">
        <f t="shared" si="459"/>
        <v>1.0000000000000016</v>
      </c>
      <c r="O2585" s="1">
        <f t="shared" si="449"/>
        <v>6.4547623848760944E-11</v>
      </c>
      <c r="P2585" s="1">
        <f t="shared" si="450"/>
        <v>2.1865550712882386E-12</v>
      </c>
      <c r="Q2585" s="1">
        <f t="shared" si="451"/>
        <v>2.3280800645251114E-12</v>
      </c>
    </row>
    <row r="2586" spans="1:17" x14ac:dyDescent="0.2">
      <c r="A2586" s="1">
        <v>2580</v>
      </c>
      <c r="B2586" s="1">
        <f t="shared" si="452"/>
        <v>313</v>
      </c>
      <c r="C2586" s="1">
        <v>0.02</v>
      </c>
      <c r="D2586" s="1">
        <v>0.01</v>
      </c>
      <c r="E2586" s="1">
        <v>2E-3</v>
      </c>
      <c r="F2586" s="1">
        <f t="shared" si="453"/>
        <v>0.626</v>
      </c>
      <c r="G2586" s="1">
        <f t="shared" si="454"/>
        <v>0.313</v>
      </c>
      <c r="I2586" s="1">
        <f t="shared" si="455"/>
        <v>2.5628054149629968E-4</v>
      </c>
      <c r="J2586" s="1">
        <f t="shared" si="456"/>
        <v>8.6785634041231061E-6</v>
      </c>
      <c r="K2586" s="1">
        <f t="shared" si="457"/>
        <v>9.240054445443108E-6</v>
      </c>
      <c r="L2586" s="1">
        <f t="shared" si="458"/>
        <v>0.99972580084065565</v>
      </c>
      <c r="M2586" s="1">
        <f t="shared" si="459"/>
        <v>1.0000000000000016</v>
      </c>
      <c r="O2586" s="1">
        <f t="shared" si="449"/>
        <v>6.4020169019810914E-11</v>
      </c>
      <c r="P2586" s="1">
        <f t="shared" si="450"/>
        <v>2.167948813972398E-12</v>
      </c>
      <c r="Q2586" s="1">
        <f t="shared" si="451"/>
        <v>2.3082121018464605E-12</v>
      </c>
    </row>
    <row r="2587" spans="1:17" x14ac:dyDescent="0.2">
      <c r="A2587" s="1">
        <v>2581</v>
      </c>
      <c r="B2587" s="1">
        <f t="shared" si="452"/>
        <v>313.10000000000002</v>
      </c>
      <c r="C2587" s="1">
        <v>0.02</v>
      </c>
      <c r="D2587" s="1">
        <v>0.01</v>
      </c>
      <c r="E2587" s="1">
        <v>2E-3</v>
      </c>
      <c r="F2587" s="1">
        <f t="shared" si="453"/>
        <v>0.62620000000000009</v>
      </c>
      <c r="G2587" s="1">
        <f t="shared" si="454"/>
        <v>0.31310000000000004</v>
      </c>
      <c r="I2587" s="1">
        <f t="shared" si="455"/>
        <v>2.554604437635115E-4</v>
      </c>
      <c r="J2587" s="1">
        <f t="shared" si="456"/>
        <v>8.6478464180175997E-6</v>
      </c>
      <c r="K2587" s="1">
        <f t="shared" si="457"/>
        <v>9.2071212827970379E-6</v>
      </c>
      <c r="L2587" s="1">
        <f t="shared" si="458"/>
        <v>0.9997266845885372</v>
      </c>
      <c r="M2587" s="1">
        <f t="shared" si="459"/>
        <v>1.0000000000000016</v>
      </c>
      <c r="O2587" s="1">
        <f t="shared" si="449"/>
        <v>6.3497024320033402E-11</v>
      </c>
      <c r="P2587" s="1">
        <f t="shared" si="450"/>
        <v>2.1495011369709727E-12</v>
      </c>
      <c r="Q2587" s="1">
        <f t="shared" si="451"/>
        <v>2.2885140078769605E-12</v>
      </c>
    </row>
    <row r="2588" spans="1:17" x14ac:dyDescent="0.2">
      <c r="A2588" s="1">
        <v>2582</v>
      </c>
      <c r="B2588" s="1">
        <f t="shared" si="452"/>
        <v>313.2</v>
      </c>
      <c r="C2588" s="1">
        <v>0.02</v>
      </c>
      <c r="D2588" s="1">
        <v>0.01</v>
      </c>
      <c r="E2588" s="1">
        <v>2E-3</v>
      </c>
      <c r="F2588" s="1">
        <f t="shared" si="453"/>
        <v>0.62639999999999996</v>
      </c>
      <c r="G2588" s="1">
        <f t="shared" si="454"/>
        <v>0.31319999999999998</v>
      </c>
      <c r="I2588" s="1">
        <f t="shared" si="455"/>
        <v>2.5464297034346825E-4</v>
      </c>
      <c r="J2588" s="1">
        <f t="shared" si="456"/>
        <v>8.6172391628483601E-6</v>
      </c>
      <c r="K2588" s="1">
        <f t="shared" si="457"/>
        <v>9.1743067591961737E-6</v>
      </c>
      <c r="L2588" s="1">
        <f t="shared" si="458"/>
        <v>0.99972756548373598</v>
      </c>
      <c r="M2588" s="1">
        <f t="shared" si="459"/>
        <v>1.0000000000000016</v>
      </c>
      <c r="O2588" s="1">
        <f t="shared" si="449"/>
        <v>6.2978154528946426E-11</v>
      </c>
      <c r="P2588" s="1">
        <f t="shared" si="450"/>
        <v>2.1312106863925984E-12</v>
      </c>
      <c r="Q2588" s="1">
        <f t="shared" si="451"/>
        <v>2.2689843273399231E-12</v>
      </c>
    </row>
    <row r="2589" spans="1:17" x14ac:dyDescent="0.2">
      <c r="A2589" s="1">
        <v>2583</v>
      </c>
      <c r="B2589" s="1">
        <f t="shared" si="452"/>
        <v>313.3</v>
      </c>
      <c r="C2589" s="1">
        <v>0.02</v>
      </c>
      <c r="D2589" s="1">
        <v>0.01</v>
      </c>
      <c r="E2589" s="1">
        <v>2E-3</v>
      </c>
      <c r="F2589" s="1">
        <f t="shared" si="453"/>
        <v>0.62660000000000005</v>
      </c>
      <c r="G2589" s="1">
        <f t="shared" si="454"/>
        <v>0.31330000000000002</v>
      </c>
      <c r="I2589" s="1">
        <f t="shared" si="455"/>
        <v>2.5382811283836912E-4</v>
      </c>
      <c r="J2589" s="1">
        <f t="shared" si="456"/>
        <v>8.5867412423744756E-6</v>
      </c>
      <c r="K2589" s="1">
        <f t="shared" si="457"/>
        <v>9.1416104418416178E-6</v>
      </c>
      <c r="L2589" s="1">
        <f t="shared" si="458"/>
        <v>0.99972844353547896</v>
      </c>
      <c r="M2589" s="1">
        <f t="shared" si="459"/>
        <v>1.0000000000000016</v>
      </c>
      <c r="O2589" s="1">
        <f t="shared" si="449"/>
        <v>6.2463524713873737E-11</v>
      </c>
      <c r="P2589" s="1">
        <f t="shared" si="450"/>
        <v>2.1130761199262247E-12</v>
      </c>
      <c r="Q2589" s="1">
        <f t="shared" si="451"/>
        <v>2.2496216174533372E-12</v>
      </c>
    </row>
    <row r="2590" spans="1:17" x14ac:dyDescent="0.2">
      <c r="A2590" s="1">
        <v>2584</v>
      </c>
      <c r="B2590" s="1">
        <f t="shared" si="452"/>
        <v>313.40000000000003</v>
      </c>
      <c r="C2590" s="1">
        <v>0.02</v>
      </c>
      <c r="D2590" s="1">
        <v>0.01</v>
      </c>
      <c r="E2590" s="1">
        <v>2E-3</v>
      </c>
      <c r="F2590" s="1">
        <f t="shared" si="453"/>
        <v>0.62680000000000013</v>
      </c>
      <c r="G2590" s="1">
        <f t="shared" si="454"/>
        <v>0.31340000000000007</v>
      </c>
      <c r="I2590" s="1">
        <f t="shared" si="455"/>
        <v>2.5301586287728632E-4</v>
      </c>
      <c r="J2590" s="1">
        <f t="shared" si="456"/>
        <v>8.5563522618040285E-6</v>
      </c>
      <c r="K2590" s="1">
        <f t="shared" si="457"/>
        <v>9.1090318995370893E-6</v>
      </c>
      <c r="L2590" s="1">
        <f t="shared" si="458"/>
        <v>0.99972931875296289</v>
      </c>
      <c r="M2590" s="1">
        <f t="shared" si="459"/>
        <v>1.0000000000000016</v>
      </c>
      <c r="O2590" s="1">
        <f t="shared" si="449"/>
        <v>6.1953100227593908E-11</v>
      </c>
      <c r="P2590" s="1">
        <f t="shared" si="450"/>
        <v>2.0950961067418992E-12</v>
      </c>
      <c r="Q2590" s="1">
        <f t="shared" si="451"/>
        <v>2.2304244478223685E-12</v>
      </c>
    </row>
    <row r="2591" spans="1:17" x14ac:dyDescent="0.2">
      <c r="A2591" s="1">
        <v>2585</v>
      </c>
      <c r="B2591" s="1">
        <f t="shared" si="452"/>
        <v>313.5</v>
      </c>
      <c r="C2591" s="1">
        <v>0.02</v>
      </c>
      <c r="D2591" s="1">
        <v>0.01</v>
      </c>
      <c r="E2591" s="1">
        <v>2E-3</v>
      </c>
      <c r="F2591" s="1">
        <f t="shared" si="453"/>
        <v>0.627</v>
      </c>
      <c r="G2591" s="1">
        <f t="shared" si="454"/>
        <v>0.3135</v>
      </c>
      <c r="I2591" s="1">
        <f t="shared" si="455"/>
        <v>2.5220621211607903E-4</v>
      </c>
      <c r="J2591" s="1">
        <f t="shared" si="456"/>
        <v>8.5260718277887249E-6</v>
      </c>
      <c r="K2591" s="1">
        <f t="shared" si="457"/>
        <v>9.0765707026828833E-6</v>
      </c>
      <c r="L2591" s="1">
        <f t="shared" si="458"/>
        <v>0.999730191145355</v>
      </c>
      <c r="M2591" s="1">
        <f t="shared" si="459"/>
        <v>1.0000000000000016</v>
      </c>
      <c r="O2591" s="1">
        <f t="shared" si="449"/>
        <v>6.1446846706007384E-11</v>
      </c>
      <c r="P2591" s="1">
        <f t="shared" si="450"/>
        <v>2.0772693273923587E-12</v>
      </c>
      <c r="Q2591" s="1">
        <f t="shared" si="451"/>
        <v>2.2113914003327434E-12</v>
      </c>
    </row>
    <row r="2592" spans="1:17" x14ac:dyDescent="0.2">
      <c r="A2592" s="1">
        <v>2586</v>
      </c>
      <c r="B2592" s="1">
        <f t="shared" si="452"/>
        <v>313.60000000000002</v>
      </c>
      <c r="C2592" s="1">
        <v>0.02</v>
      </c>
      <c r="D2592" s="1">
        <v>0.01</v>
      </c>
      <c r="E2592" s="1">
        <v>2E-3</v>
      </c>
      <c r="F2592" s="1">
        <f t="shared" si="453"/>
        <v>0.62720000000000009</v>
      </c>
      <c r="G2592" s="1">
        <f t="shared" si="454"/>
        <v>0.31360000000000005</v>
      </c>
      <c r="I2592" s="1">
        <f t="shared" si="455"/>
        <v>2.5139915223730758E-4</v>
      </c>
      <c r="J2592" s="1">
        <f t="shared" si="456"/>
        <v>8.4958995484185307E-6</v>
      </c>
      <c r="K2592" s="1">
        <f t="shared" si="457"/>
        <v>9.0442264232698532E-6</v>
      </c>
      <c r="L2592" s="1">
        <f t="shared" si="458"/>
        <v>0.99973106072179252</v>
      </c>
      <c r="M2592" s="1">
        <f t="shared" si="459"/>
        <v>1.0000000000000016</v>
      </c>
      <c r="O2592" s="1">
        <f t="shared" si="449"/>
        <v>6.0944730065822615E-11</v>
      </c>
      <c r="P2592" s="1">
        <f t="shared" si="450"/>
        <v>2.0595944737154651E-12</v>
      </c>
      <c r="Q2592" s="1">
        <f t="shared" si="451"/>
        <v>2.1925210690450527E-12</v>
      </c>
    </row>
    <row r="2593" spans="1:17" x14ac:dyDescent="0.2">
      <c r="A2593" s="1">
        <v>2587</v>
      </c>
      <c r="B2593" s="1">
        <f t="shared" si="452"/>
        <v>313.7</v>
      </c>
      <c r="C2593" s="1">
        <v>0.02</v>
      </c>
      <c r="D2593" s="1">
        <v>0.01</v>
      </c>
      <c r="E2593" s="1">
        <v>2E-3</v>
      </c>
      <c r="F2593" s="1">
        <f t="shared" si="453"/>
        <v>0.62739999999999996</v>
      </c>
      <c r="G2593" s="1">
        <f t="shared" si="454"/>
        <v>0.31369999999999998</v>
      </c>
      <c r="I2593" s="1">
        <f t="shared" si="455"/>
        <v>2.5059467495014821E-4</v>
      </c>
      <c r="J2593" s="1">
        <f t="shared" si="456"/>
        <v>8.4658350332163363E-6</v>
      </c>
      <c r="K2593" s="1">
        <f t="shared" si="457"/>
        <v>9.0119986348734191E-6</v>
      </c>
      <c r="L2593" s="1">
        <f t="shared" si="458"/>
        <v>0.99973192749138329</v>
      </c>
      <c r="M2593" s="1">
        <f t="shared" si="459"/>
        <v>1.0000000000000016</v>
      </c>
      <c r="O2593" s="1">
        <f t="shared" si="449"/>
        <v>6.0446716502262155E-11</v>
      </c>
      <c r="P2593" s="1">
        <f t="shared" si="450"/>
        <v>2.0420702487375198E-12</v>
      </c>
      <c r="Q2593" s="1">
        <f t="shared" si="451"/>
        <v>2.1738120600900064E-12</v>
      </c>
    </row>
    <row r="2594" spans="1:17" x14ac:dyDescent="0.2">
      <c r="A2594" s="1">
        <v>2588</v>
      </c>
      <c r="B2594" s="1">
        <f t="shared" si="452"/>
        <v>313.8</v>
      </c>
      <c r="C2594" s="1">
        <v>0.02</v>
      </c>
      <c r="D2594" s="1">
        <v>0.01</v>
      </c>
      <c r="E2594" s="1">
        <v>2E-3</v>
      </c>
      <c r="F2594" s="1">
        <f t="shared" si="453"/>
        <v>0.62760000000000005</v>
      </c>
      <c r="G2594" s="1">
        <f t="shared" si="454"/>
        <v>0.31380000000000002</v>
      </c>
      <c r="I2594" s="1">
        <f t="shared" si="455"/>
        <v>2.4979277199030776E-4</v>
      </c>
      <c r="J2594" s="1">
        <f t="shared" si="456"/>
        <v>8.4358778931326396E-6</v>
      </c>
      <c r="K2594" s="1">
        <f t="shared" si="457"/>
        <v>8.9798869126475873E-6</v>
      </c>
      <c r="L2594" s="1">
        <f t="shared" si="458"/>
        <v>0.99973279146320548</v>
      </c>
      <c r="M2594" s="1">
        <f t="shared" si="459"/>
        <v>1.0000000000000016</v>
      </c>
      <c r="O2594" s="1">
        <f t="shared" si="449"/>
        <v>5.9952772486785937E-11</v>
      </c>
      <c r="P2594" s="1">
        <f t="shared" si="450"/>
        <v>2.0246953665773487E-12</v>
      </c>
      <c r="Q2594" s="1">
        <f t="shared" si="451"/>
        <v>2.1552629915645304E-12</v>
      </c>
    </row>
    <row r="2595" spans="1:17" x14ac:dyDescent="0.2">
      <c r="A2595" s="1">
        <v>2589</v>
      </c>
      <c r="B2595" s="1">
        <f t="shared" si="452"/>
        <v>313.90000000000003</v>
      </c>
      <c r="C2595" s="1">
        <v>0.02</v>
      </c>
      <c r="D2595" s="1">
        <v>0.01</v>
      </c>
      <c r="E2595" s="1">
        <v>2E-3</v>
      </c>
      <c r="F2595" s="1">
        <f t="shared" si="453"/>
        <v>0.62780000000000014</v>
      </c>
      <c r="G2595" s="1">
        <f t="shared" si="454"/>
        <v>0.31390000000000007</v>
      </c>
      <c r="I2595" s="1">
        <f t="shared" si="455"/>
        <v>2.4899343511993876E-4</v>
      </c>
      <c r="J2595" s="1">
        <f t="shared" si="456"/>
        <v>8.4060277405402511E-6</v>
      </c>
      <c r="K2595" s="1">
        <f t="shared" si="457"/>
        <v>8.9478908333190134E-6</v>
      </c>
      <c r="L2595" s="1">
        <f t="shared" si="458"/>
        <v>0.99973365264630776</v>
      </c>
      <c r="M2595" s="1">
        <f t="shared" si="459"/>
        <v>1.0000000000000016</v>
      </c>
      <c r="O2595" s="1">
        <f t="shared" si="449"/>
        <v>5.9462864764834698E-11</v>
      </c>
      <c r="P2595" s="1">
        <f t="shared" si="450"/>
        <v>2.0074685523512723E-12</v>
      </c>
      <c r="Q2595" s="1">
        <f t="shared" si="451"/>
        <v>2.1368724934288273E-12</v>
      </c>
    </row>
    <row r="2596" spans="1:17" x14ac:dyDescent="0.2">
      <c r="A2596" s="1">
        <v>2590</v>
      </c>
      <c r="B2596" s="1">
        <f t="shared" si="452"/>
        <v>314</v>
      </c>
      <c r="C2596" s="1">
        <v>0.02</v>
      </c>
      <c r="D2596" s="1">
        <v>0.01</v>
      </c>
      <c r="E2596" s="1">
        <v>2E-3</v>
      </c>
      <c r="F2596" s="1">
        <f t="shared" si="453"/>
        <v>0.628</v>
      </c>
      <c r="G2596" s="1">
        <f t="shared" si="454"/>
        <v>0.314</v>
      </c>
      <c r="I2596" s="1">
        <f t="shared" si="455"/>
        <v>2.4819665612755496E-4</v>
      </c>
      <c r="J2596" s="1">
        <f t="shared" si="456"/>
        <v>8.3762841892290113E-6</v>
      </c>
      <c r="K2596" s="1">
        <f t="shared" si="457"/>
        <v>8.9160099751810687E-6</v>
      </c>
      <c r="L2596" s="1">
        <f t="shared" si="458"/>
        <v>0.99973451104970956</v>
      </c>
      <c r="M2596" s="1">
        <f t="shared" si="459"/>
        <v>1.0000000000000016</v>
      </c>
      <c r="O2596" s="1">
        <f t="shared" si="449"/>
        <v>5.897696035359084E-11</v>
      </c>
      <c r="P2596" s="1">
        <f t="shared" si="450"/>
        <v>1.9903885420788477E-12</v>
      </c>
      <c r="Q2596" s="1">
        <f t="shared" si="451"/>
        <v>2.1186392074042745E-12</v>
      </c>
    </row>
    <row r="2597" spans="1:17" x14ac:dyDescent="0.2">
      <c r="A2597" s="1">
        <v>2591</v>
      </c>
      <c r="B2597" s="1">
        <f t="shared" si="452"/>
        <v>314.10000000000002</v>
      </c>
      <c r="C2597" s="1">
        <v>0.02</v>
      </c>
      <c r="D2597" s="1">
        <v>0.01</v>
      </c>
      <c r="E2597" s="1">
        <v>2E-3</v>
      </c>
      <c r="F2597" s="1">
        <f t="shared" si="453"/>
        <v>0.62820000000000009</v>
      </c>
      <c r="G2597" s="1">
        <f t="shared" si="454"/>
        <v>0.31410000000000005</v>
      </c>
      <c r="I2597" s="1">
        <f t="shared" si="455"/>
        <v>2.4740242682794677E-4</v>
      </c>
      <c r="J2597" s="1">
        <f t="shared" si="456"/>
        <v>8.3466468544005396E-6</v>
      </c>
      <c r="K2597" s="1">
        <f t="shared" si="457"/>
        <v>8.8842439180879388E-6</v>
      </c>
      <c r="L2597" s="1">
        <f t="shared" si="458"/>
        <v>0.99973536668240104</v>
      </c>
      <c r="M2597" s="1">
        <f t="shared" si="459"/>
        <v>1.0000000000000016</v>
      </c>
      <c r="O2597" s="1">
        <f t="shared" si="449"/>
        <v>5.8495026539757544E-11</v>
      </c>
      <c r="P2597" s="1">
        <f t="shared" si="450"/>
        <v>1.9734540825894263E-12</v>
      </c>
      <c r="Q2597" s="1">
        <f t="shared" si="451"/>
        <v>2.1005617868722122E-12</v>
      </c>
    </row>
    <row r="2598" spans="1:17" x14ac:dyDescent="0.2">
      <c r="A2598" s="1">
        <v>2592</v>
      </c>
      <c r="B2598" s="1">
        <f t="shared" si="452"/>
        <v>314.2</v>
      </c>
      <c r="C2598" s="1">
        <v>0.02</v>
      </c>
      <c r="D2598" s="1">
        <v>0.01</v>
      </c>
      <c r="E2598" s="1">
        <v>2E-3</v>
      </c>
      <c r="F2598" s="1">
        <f t="shared" si="453"/>
        <v>0.62839999999999996</v>
      </c>
      <c r="G2598" s="1">
        <f t="shared" si="454"/>
        <v>0.31419999999999998</v>
      </c>
      <c r="I2598" s="1">
        <f t="shared" si="455"/>
        <v>2.4661073906209735E-4</v>
      </c>
      <c r="J2598" s="1">
        <f t="shared" si="456"/>
        <v>8.3171153526629906E-6</v>
      </c>
      <c r="K2598" s="1">
        <f t="shared" si="457"/>
        <v>8.8525922434487433E-6</v>
      </c>
      <c r="L2598" s="1">
        <f t="shared" si="458"/>
        <v>0.99973621955334324</v>
      </c>
      <c r="M2598" s="1">
        <f t="shared" si="459"/>
        <v>1.0000000000000016</v>
      </c>
      <c r="O2598" s="1">
        <f t="shared" si="449"/>
        <v>5.8017030877357119E-11</v>
      </c>
      <c r="P2598" s="1">
        <f t="shared" si="450"/>
        <v>1.9566639314295474E-12</v>
      </c>
      <c r="Q2598" s="1">
        <f t="shared" si="451"/>
        <v>2.0826388967736376E-12</v>
      </c>
    </row>
    <row r="2599" spans="1:17" x14ac:dyDescent="0.2">
      <c r="A2599" s="1">
        <v>2593</v>
      </c>
      <c r="B2599" s="1">
        <f t="shared" si="452"/>
        <v>314.3</v>
      </c>
      <c r="C2599" s="1">
        <v>0.02</v>
      </c>
      <c r="D2599" s="1">
        <v>0.01</v>
      </c>
      <c r="E2599" s="1">
        <v>2E-3</v>
      </c>
      <c r="F2599" s="1">
        <f t="shared" si="453"/>
        <v>0.62860000000000005</v>
      </c>
      <c r="G2599" s="1">
        <f t="shared" si="454"/>
        <v>0.31430000000000002</v>
      </c>
      <c r="I2599" s="1">
        <f t="shared" si="455"/>
        <v>2.4582158469709864E-4</v>
      </c>
      <c r="J2599" s="1">
        <f t="shared" si="456"/>
        <v>8.2876893020258436E-6</v>
      </c>
      <c r="K2599" s="1">
        <f t="shared" si="457"/>
        <v>8.821054534221681E-6</v>
      </c>
      <c r="L2599" s="1">
        <f t="shared" si="458"/>
        <v>0.99973706967146814</v>
      </c>
      <c r="M2599" s="1">
        <f t="shared" si="459"/>
        <v>1.0000000000000016</v>
      </c>
      <c r="O2599" s="1">
        <f t="shared" si="449"/>
        <v>5.7542941185545685E-11</v>
      </c>
      <c r="P2599" s="1">
        <f t="shared" si="450"/>
        <v>1.9400168567710725E-12</v>
      </c>
      <c r="Q2599" s="1">
        <f t="shared" si="451"/>
        <v>2.0648692135097127E-12</v>
      </c>
    </row>
    <row r="2600" spans="1:17" x14ac:dyDescent="0.2">
      <c r="A2600" s="1">
        <v>2594</v>
      </c>
      <c r="B2600" s="1">
        <f t="shared" si="452"/>
        <v>314.40000000000003</v>
      </c>
      <c r="C2600" s="1">
        <v>0.02</v>
      </c>
      <c r="D2600" s="1">
        <v>0.01</v>
      </c>
      <c r="E2600" s="1">
        <v>2E-3</v>
      </c>
      <c r="F2600" s="1">
        <f t="shared" si="453"/>
        <v>0.62880000000000014</v>
      </c>
      <c r="G2600" s="1">
        <f t="shared" si="454"/>
        <v>0.31440000000000007</v>
      </c>
      <c r="I2600" s="1">
        <f t="shared" si="455"/>
        <v>2.450349556260679E-4</v>
      </c>
      <c r="J2600" s="1">
        <f t="shared" si="456"/>
        <v>8.2583683218946965E-6</v>
      </c>
      <c r="K2600" s="1">
        <f t="shared" si="457"/>
        <v>8.7896303749081921E-6</v>
      </c>
      <c r="L2600" s="1">
        <f t="shared" si="458"/>
        <v>0.9997379170456786</v>
      </c>
      <c r="M2600" s="1">
        <f t="shared" si="459"/>
        <v>1.0000000000000016</v>
      </c>
      <c r="O2600" s="1">
        <f t="shared" si="449"/>
        <v>5.7072725546447454E-11</v>
      </c>
      <c r="P2600" s="1">
        <f t="shared" si="450"/>
        <v>1.9235116373201652E-12</v>
      </c>
      <c r="Q2600" s="1">
        <f t="shared" si="451"/>
        <v>2.0472514248431816E-12</v>
      </c>
    </row>
    <row r="2601" spans="1:17" x14ac:dyDescent="0.2">
      <c r="A2601" s="1">
        <v>2595</v>
      </c>
      <c r="B2601" s="1">
        <f t="shared" si="452"/>
        <v>314.5</v>
      </c>
      <c r="C2601" s="1">
        <v>0.02</v>
      </c>
      <c r="D2601" s="1">
        <v>0.01</v>
      </c>
      <c r="E2601" s="1">
        <v>2E-3</v>
      </c>
      <c r="F2601" s="1">
        <f t="shared" si="453"/>
        <v>0.629</v>
      </c>
      <c r="G2601" s="1">
        <f t="shared" si="454"/>
        <v>0.3145</v>
      </c>
      <c r="I2601" s="1">
        <f t="shared" si="455"/>
        <v>2.4425084376806448E-4</v>
      </c>
      <c r="J2601" s="1">
        <f t="shared" si="456"/>
        <v>8.2291520330660939E-6</v>
      </c>
      <c r="K2601" s="1">
        <f t="shared" si="457"/>
        <v>8.7583193515471461E-6</v>
      </c>
      <c r="L2601" s="1">
        <f t="shared" si="458"/>
        <v>0.99973876168484876</v>
      </c>
      <c r="M2601" s="1">
        <f t="shared" si="459"/>
        <v>1.0000000000000013</v>
      </c>
      <c r="O2601" s="1">
        <f t="shared" si="449"/>
        <v>5.6606352303005461E-11</v>
      </c>
      <c r="P2601" s="1">
        <f t="shared" si="450"/>
        <v>1.9071470622270113E-12</v>
      </c>
      <c r="Q2601" s="1">
        <f t="shared" si="451"/>
        <v>2.0297842298006027E-12</v>
      </c>
    </row>
    <row r="2602" spans="1:17" x14ac:dyDescent="0.2">
      <c r="A2602" s="1">
        <v>2596</v>
      </c>
      <c r="B2602" s="1">
        <f t="shared" si="452"/>
        <v>314.60000000000002</v>
      </c>
      <c r="C2602" s="1">
        <v>0.02</v>
      </c>
      <c r="D2602" s="1">
        <v>0.01</v>
      </c>
      <c r="E2602" s="1">
        <v>2E-3</v>
      </c>
      <c r="F2602" s="1">
        <f t="shared" si="453"/>
        <v>0.62920000000000009</v>
      </c>
      <c r="G2602" s="1">
        <f t="shared" si="454"/>
        <v>0.31460000000000005</v>
      </c>
      <c r="I2602" s="1">
        <f t="shared" si="455"/>
        <v>2.4346924106800669E-4</v>
      </c>
      <c r="J2602" s="1">
        <f t="shared" si="456"/>
        <v>8.2000400577223651E-6</v>
      </c>
      <c r="K2602" s="1">
        <f t="shared" si="457"/>
        <v>8.7271210517090531E-6</v>
      </c>
      <c r="L2602" s="1">
        <f t="shared" si="458"/>
        <v>0.99973960359782399</v>
      </c>
      <c r="M2602" s="1">
        <f t="shared" si="459"/>
        <v>1.0000000000000013</v>
      </c>
      <c r="O2602" s="1">
        <f t="shared" si="449"/>
        <v>5.614379005685E-11</v>
      </c>
      <c r="P2602" s="1">
        <f t="shared" si="450"/>
        <v>1.8909219309963236E-12</v>
      </c>
      <c r="Q2602" s="1">
        <f t="shared" si="451"/>
        <v>2.0124663385754254E-12</v>
      </c>
    </row>
    <row r="2603" spans="1:17" x14ac:dyDescent="0.2">
      <c r="A2603" s="1">
        <v>2597</v>
      </c>
      <c r="B2603" s="1">
        <f t="shared" si="452"/>
        <v>314.7</v>
      </c>
      <c r="C2603" s="1">
        <v>0.02</v>
      </c>
      <c r="D2603" s="1">
        <v>0.01</v>
      </c>
      <c r="E2603" s="1">
        <v>2E-3</v>
      </c>
      <c r="F2603" s="1">
        <f t="shared" si="453"/>
        <v>0.62939999999999996</v>
      </c>
      <c r="G2603" s="1">
        <f t="shared" si="454"/>
        <v>0.31469999999999998</v>
      </c>
      <c r="I2603" s="1">
        <f t="shared" si="455"/>
        <v>2.4269013949658905E-4</v>
      </c>
      <c r="J2603" s="1">
        <f t="shared" si="456"/>
        <v>8.1710320194264866E-6</v>
      </c>
      <c r="K2603" s="1">
        <f t="shared" si="457"/>
        <v>8.6960350644902936E-6</v>
      </c>
      <c r="L2603" s="1">
        <f t="shared" si="458"/>
        <v>0.99974044279342089</v>
      </c>
      <c r="M2603" s="1">
        <f t="shared" si="459"/>
        <v>1.0000000000000013</v>
      </c>
      <c r="O2603" s="1">
        <f t="shared" si="449"/>
        <v>5.5685007666185575E-11</v>
      </c>
      <c r="P2603" s="1">
        <f t="shared" si="450"/>
        <v>1.8748350533986433E-12</v>
      </c>
      <c r="Q2603" s="1">
        <f t="shared" si="451"/>
        <v>1.9952964724319441E-12</v>
      </c>
    </row>
    <row r="2604" spans="1:17" x14ac:dyDescent="0.2">
      <c r="A2604" s="1">
        <v>2598</v>
      </c>
      <c r="B2604" s="1">
        <f t="shared" si="452"/>
        <v>314.8</v>
      </c>
      <c r="C2604" s="1">
        <v>0.02</v>
      </c>
      <c r="D2604" s="1">
        <v>0.01</v>
      </c>
      <c r="E2604" s="1">
        <v>2E-3</v>
      </c>
      <c r="F2604" s="1">
        <f t="shared" si="453"/>
        <v>0.62960000000000005</v>
      </c>
      <c r="G2604" s="1">
        <f t="shared" si="454"/>
        <v>0.31480000000000002</v>
      </c>
      <c r="I2604" s="1">
        <f t="shared" si="455"/>
        <v>2.4191353105019998E-4</v>
      </c>
      <c r="J2604" s="1">
        <f t="shared" si="456"/>
        <v>8.1421275431169617E-6</v>
      </c>
      <c r="K2604" s="1">
        <f t="shared" si="457"/>
        <v>8.6650609805073725E-6</v>
      </c>
      <c r="L2604" s="1">
        <f t="shared" si="458"/>
        <v>0.99974127928042755</v>
      </c>
      <c r="M2604" s="1">
        <f t="shared" si="459"/>
        <v>1.0000000000000013</v>
      </c>
      <c r="O2604" s="1">
        <f t="shared" si="449"/>
        <v>5.5229974243692944E-11</v>
      </c>
      <c r="P2604" s="1">
        <f t="shared" si="450"/>
        <v>1.8588852493823373E-12</v>
      </c>
      <c r="Q2604" s="1">
        <f t="shared" si="451"/>
        <v>1.9782733636099986E-12</v>
      </c>
    </row>
    <row r="2605" spans="1:17" x14ac:dyDescent="0.2">
      <c r="A2605" s="1">
        <v>2599</v>
      </c>
      <c r="B2605" s="1">
        <f t="shared" si="452"/>
        <v>314.90000000000003</v>
      </c>
      <c r="C2605" s="1">
        <v>0.02</v>
      </c>
      <c r="D2605" s="1">
        <v>0.01</v>
      </c>
      <c r="E2605" s="1">
        <v>2E-3</v>
      </c>
      <c r="F2605" s="1">
        <f t="shared" si="453"/>
        <v>0.62980000000000003</v>
      </c>
      <c r="G2605" s="1">
        <f t="shared" si="454"/>
        <v>0.31490000000000001</v>
      </c>
      <c r="I2605" s="1">
        <f t="shared" si="455"/>
        <v>2.4113940775083933E-4</v>
      </c>
      <c r="J2605" s="1">
        <f t="shared" si="456"/>
        <v>8.1133262551027171E-6</v>
      </c>
      <c r="K2605" s="1">
        <f t="shared" si="457"/>
        <v>8.6341983918911998E-6</v>
      </c>
      <c r="L2605" s="1">
        <f t="shared" si="458"/>
        <v>0.99974211306760352</v>
      </c>
      <c r="M2605" s="1">
        <f t="shared" si="459"/>
        <v>1.0000000000000013</v>
      </c>
      <c r="O2605" s="1">
        <f t="shared" si="449"/>
        <v>5.4778659154451376E-11</v>
      </c>
      <c r="P2605" s="1">
        <f t="shared" si="450"/>
        <v>1.8430713489864502E-12</v>
      </c>
      <c r="Q2605" s="1">
        <f t="shared" si="451"/>
        <v>1.9613957552306129E-12</v>
      </c>
    </row>
    <row r="2606" spans="1:17" x14ac:dyDescent="0.2">
      <c r="A2606" s="1">
        <v>2600</v>
      </c>
      <c r="B2606" s="1">
        <f t="shared" si="452"/>
        <v>315</v>
      </c>
      <c r="C2606" s="1">
        <v>0.02</v>
      </c>
      <c r="D2606" s="1">
        <v>0.01</v>
      </c>
      <c r="E2606" s="1">
        <v>2E-3</v>
      </c>
      <c r="F2606" s="1">
        <f t="shared" si="453"/>
        <v>0.63</v>
      </c>
      <c r="G2606" s="1">
        <f t="shared" si="454"/>
        <v>0.315</v>
      </c>
      <c r="I2606" s="1">
        <f t="shared" si="455"/>
        <v>2.4036776164603664E-4</v>
      </c>
      <c r="J2606" s="1">
        <f t="shared" si="456"/>
        <v>8.084627783058027E-6</v>
      </c>
      <c r="K2606" s="1">
        <f t="shared" si="457"/>
        <v>8.6034468922813851E-6</v>
      </c>
      <c r="L2606" s="1">
        <f t="shared" si="458"/>
        <v>0.99974294416367993</v>
      </c>
      <c r="M2606" s="1">
        <f t="shared" si="459"/>
        <v>1.0000000000000013</v>
      </c>
      <c r="O2606" s="1">
        <f t="shared" si="449"/>
        <v>5.4331032013874943E-11</v>
      </c>
      <c r="P2606" s="1">
        <f t="shared" si="450"/>
        <v>1.8273921922542109E-12</v>
      </c>
      <c r="Q2606" s="1">
        <f t="shared" si="451"/>
        <v>1.9446624012023378E-12</v>
      </c>
    </row>
    <row r="2607" spans="1:17" x14ac:dyDescent="0.2">
      <c r="A2607" s="1">
        <v>2601</v>
      </c>
      <c r="B2607" s="1">
        <f t="shared" si="452"/>
        <v>315.10000000000002</v>
      </c>
      <c r="C2607" s="1">
        <v>0.02</v>
      </c>
      <c r="D2607" s="1">
        <v>0.01</v>
      </c>
      <c r="E2607" s="1">
        <v>2E-3</v>
      </c>
      <c r="F2607" s="1">
        <f t="shared" si="453"/>
        <v>0.63020000000000009</v>
      </c>
      <c r="G2607" s="1">
        <f t="shared" si="454"/>
        <v>0.31510000000000005</v>
      </c>
      <c r="I2607" s="1">
        <f t="shared" si="455"/>
        <v>2.3959858480876933E-4</v>
      </c>
      <c r="J2607" s="1">
        <f t="shared" si="456"/>
        <v>8.0560317560174447E-6</v>
      </c>
      <c r="K2607" s="1">
        <f t="shared" si="457"/>
        <v>8.5728060768205588E-6</v>
      </c>
      <c r="L2607" s="1">
        <f t="shared" si="458"/>
        <v>0.99974377257735969</v>
      </c>
      <c r="M2607" s="1">
        <f t="shared" si="459"/>
        <v>1.0000000000000013</v>
      </c>
      <c r="O2607" s="1">
        <f t="shared" si="449"/>
        <v>5.3887062685666655E-11</v>
      </c>
      <c r="P2607" s="1">
        <f t="shared" si="450"/>
        <v>1.8118466291473045E-12</v>
      </c>
      <c r="Q2607" s="1">
        <f t="shared" si="451"/>
        <v>1.9280720661284373E-12</v>
      </c>
    </row>
    <row r="2608" spans="1:17" x14ac:dyDescent="0.2">
      <c r="A2608" s="1">
        <v>2602</v>
      </c>
      <c r="B2608" s="1">
        <f t="shared" si="452"/>
        <v>315.2</v>
      </c>
      <c r="C2608" s="1">
        <v>0.02</v>
      </c>
      <c r="D2608" s="1">
        <v>0.01</v>
      </c>
      <c r="E2608" s="1">
        <v>2E-3</v>
      </c>
      <c r="F2608" s="1">
        <f t="shared" si="453"/>
        <v>0.63039999999999996</v>
      </c>
      <c r="G2608" s="1">
        <f t="shared" si="454"/>
        <v>0.31519999999999998</v>
      </c>
      <c r="I2608" s="1">
        <f t="shared" si="455"/>
        <v>2.3883186933738127E-4</v>
      </c>
      <c r="J2608" s="1">
        <f t="shared" si="456"/>
        <v>8.0275378043707642E-6</v>
      </c>
      <c r="K2608" s="1">
        <f t="shared" si="457"/>
        <v>8.5422755421487127E-6</v>
      </c>
      <c r="L2608" s="1">
        <f t="shared" si="458"/>
        <v>0.99974459831731743</v>
      </c>
      <c r="M2608" s="1">
        <f t="shared" si="459"/>
        <v>1.0000000000000013</v>
      </c>
      <c r="O2608" s="1">
        <f t="shared" si="449"/>
        <v>5.3446721279791129E-11</v>
      </c>
      <c r="P2608" s="1">
        <f t="shared" si="450"/>
        <v>1.7964335194609543E-12</v>
      </c>
      <c r="Q2608" s="1">
        <f t="shared" si="451"/>
        <v>1.9116235252149404E-12</v>
      </c>
    </row>
    <row r="2609" spans="1:17" x14ac:dyDescent="0.2">
      <c r="A2609" s="1">
        <v>2603</v>
      </c>
      <c r="B2609" s="1">
        <f t="shared" si="452"/>
        <v>315.3</v>
      </c>
      <c r="C2609" s="1">
        <v>0.02</v>
      </c>
      <c r="D2609" s="1">
        <v>0.01</v>
      </c>
      <c r="E2609" s="1">
        <v>2E-3</v>
      </c>
      <c r="F2609" s="1">
        <f t="shared" si="453"/>
        <v>0.63060000000000005</v>
      </c>
      <c r="G2609" s="1">
        <f t="shared" si="454"/>
        <v>0.31530000000000002</v>
      </c>
      <c r="I2609" s="1">
        <f t="shared" si="455"/>
        <v>2.3806760735550165E-4</v>
      </c>
      <c r="J2609" s="1">
        <f t="shared" si="456"/>
        <v>7.9991455598579944E-6</v>
      </c>
      <c r="K2609" s="1">
        <f t="shared" si="457"/>
        <v>8.5118548863975666E-6</v>
      </c>
      <c r="L2609" s="1">
        <f t="shared" si="458"/>
        <v>0.99974542139219957</v>
      </c>
      <c r="M2609" s="1">
        <f t="shared" si="459"/>
        <v>1.0000000000000013</v>
      </c>
      <c r="O2609" s="1">
        <f t="shared" si="449"/>
        <v>5.3009978150460173E-11</v>
      </c>
      <c r="P2609" s="1">
        <f t="shared" si="450"/>
        <v>1.7811517327396014E-12</v>
      </c>
      <c r="Q2609" s="1">
        <f t="shared" si="451"/>
        <v>1.8953155641793587E-12</v>
      </c>
    </row>
    <row r="2610" spans="1:17" x14ac:dyDescent="0.2">
      <c r="A2610" s="1">
        <v>2604</v>
      </c>
      <c r="B2610" s="1">
        <f t="shared" si="452"/>
        <v>315.40000000000003</v>
      </c>
      <c r="C2610" s="1">
        <v>0.02</v>
      </c>
      <c r="D2610" s="1">
        <v>0.01</v>
      </c>
      <c r="E2610" s="1">
        <v>2E-3</v>
      </c>
      <c r="F2610" s="1">
        <f t="shared" si="453"/>
        <v>0.63080000000000003</v>
      </c>
      <c r="G2610" s="1">
        <f t="shared" si="454"/>
        <v>0.31540000000000001</v>
      </c>
      <c r="I2610" s="1">
        <f t="shared" si="455"/>
        <v>2.3730579101196404E-4</v>
      </c>
      <c r="J2610" s="1">
        <f t="shared" si="456"/>
        <v>7.9708546555643524E-6</v>
      </c>
      <c r="K2610" s="1">
        <f t="shared" si="457"/>
        <v>8.4815437091849531E-6</v>
      </c>
      <c r="L2610" s="1">
        <f t="shared" si="458"/>
        <v>0.99974624181062466</v>
      </c>
      <c r="M2610" s="1">
        <f t="shared" si="459"/>
        <v>1.0000000000000013</v>
      </c>
      <c r="O2610" s="1">
        <f t="shared" si="449"/>
        <v>5.2576803894138547E-11</v>
      </c>
      <c r="P2610" s="1">
        <f t="shared" si="450"/>
        <v>1.7660001481934325E-12</v>
      </c>
      <c r="Q2610" s="1">
        <f t="shared" si="451"/>
        <v>1.8791469791603174E-12</v>
      </c>
    </row>
    <row r="2611" spans="1:17" x14ac:dyDescent="0.2">
      <c r="A2611" s="1">
        <v>2605</v>
      </c>
      <c r="B2611" s="1">
        <f t="shared" si="452"/>
        <v>315.5</v>
      </c>
      <c r="C2611" s="1">
        <v>0.02</v>
      </c>
      <c r="D2611" s="1">
        <v>0.01</v>
      </c>
      <c r="E2611" s="1">
        <v>2E-3</v>
      </c>
      <c r="F2611" s="1">
        <f t="shared" si="453"/>
        <v>0.63100000000000001</v>
      </c>
      <c r="G2611" s="1">
        <f t="shared" si="454"/>
        <v>0.3155</v>
      </c>
      <c r="I2611" s="1">
        <f t="shared" si="455"/>
        <v>2.3654641248072576E-4</v>
      </c>
      <c r="J2611" s="1">
        <f t="shared" si="456"/>
        <v>7.9426647259152818E-6</v>
      </c>
      <c r="K2611" s="1">
        <f t="shared" si="457"/>
        <v>8.4513416116092235E-6</v>
      </c>
      <c r="L2611" s="1">
        <f t="shared" si="458"/>
        <v>0.99974705958118315</v>
      </c>
      <c r="M2611" s="1">
        <f t="shared" si="459"/>
        <v>1.0000000000000013</v>
      </c>
      <c r="O2611" s="1">
        <f t="shared" si="449"/>
        <v>5.2147169347564068E-11</v>
      </c>
      <c r="P2611" s="1">
        <f t="shared" si="450"/>
        <v>1.7509776546155674E-12</v>
      </c>
      <c r="Q2611" s="1">
        <f t="shared" si="451"/>
        <v>1.8631165766279014E-12</v>
      </c>
    </row>
    <row r="2612" spans="1:17" x14ac:dyDescent="0.2">
      <c r="A2612" s="1">
        <v>2606</v>
      </c>
      <c r="B2612" s="1">
        <f t="shared" si="452"/>
        <v>315.60000000000002</v>
      </c>
      <c r="C2612" s="1">
        <v>0.02</v>
      </c>
      <c r="D2612" s="1">
        <v>0.01</v>
      </c>
      <c r="E2612" s="1">
        <v>2E-3</v>
      </c>
      <c r="F2612" s="1">
        <f t="shared" si="453"/>
        <v>0.63120000000000009</v>
      </c>
      <c r="G2612" s="1">
        <f t="shared" si="454"/>
        <v>0.31560000000000005</v>
      </c>
      <c r="I2612" s="1">
        <f t="shared" si="455"/>
        <v>2.3578946396078743E-4</v>
      </c>
      <c r="J2612" s="1">
        <f t="shared" si="456"/>
        <v>7.914575406671479E-6</v>
      </c>
      <c r="K2612" s="1">
        <f t="shared" si="457"/>
        <v>8.4212481962436777E-6</v>
      </c>
      <c r="L2612" s="1">
        <f t="shared" si="458"/>
        <v>0.99974787471243765</v>
      </c>
      <c r="M2612" s="1">
        <f t="shared" si="459"/>
        <v>1.0000000000000013</v>
      </c>
      <c r="O2612" s="1">
        <f t="shared" si="449"/>
        <v>5.1721045585783052E-11</v>
      </c>
      <c r="P2612" s="1">
        <f t="shared" si="450"/>
        <v>1.7360831502999186E-12</v>
      </c>
      <c r="Q2612" s="1">
        <f t="shared" si="451"/>
        <v>1.8472231732947442E-12</v>
      </c>
    </row>
    <row r="2613" spans="1:17" x14ac:dyDescent="0.2">
      <c r="A2613" s="1">
        <v>2607</v>
      </c>
      <c r="B2613" s="1">
        <f t="shared" si="452"/>
        <v>315.7</v>
      </c>
      <c r="C2613" s="1">
        <v>0.02</v>
      </c>
      <c r="D2613" s="1">
        <v>0.01</v>
      </c>
      <c r="E2613" s="1">
        <v>2E-3</v>
      </c>
      <c r="F2613" s="1">
        <f t="shared" si="453"/>
        <v>0.63139999999999996</v>
      </c>
      <c r="G2613" s="1">
        <f t="shared" si="454"/>
        <v>0.31569999999999998</v>
      </c>
      <c r="I2613" s="1">
        <f t="shared" si="455"/>
        <v>2.350349376761129E-4</v>
      </c>
      <c r="J2613" s="1">
        <f t="shared" si="456"/>
        <v>7.8865863349239492E-6</v>
      </c>
      <c r="K2613" s="1">
        <f t="shared" si="457"/>
        <v>8.3912630671310144E-6</v>
      </c>
      <c r="L2613" s="1">
        <f t="shared" si="458"/>
        <v>0.9997486872129232</v>
      </c>
      <c r="M2613" s="1">
        <f t="shared" si="459"/>
        <v>1.0000000000000013</v>
      </c>
      <c r="O2613" s="1">
        <f t="shared" si="449"/>
        <v>5.129840392020459E-11</v>
      </c>
      <c r="P2613" s="1">
        <f t="shared" si="450"/>
        <v>1.7213155429598582E-12</v>
      </c>
      <c r="Q2613" s="1">
        <f t="shared" si="451"/>
        <v>1.8314655960279816E-12</v>
      </c>
    </row>
    <row r="2614" spans="1:17" x14ac:dyDescent="0.2">
      <c r="A2614" s="1">
        <v>2608</v>
      </c>
      <c r="B2614" s="1">
        <f t="shared" si="452"/>
        <v>315.8</v>
      </c>
      <c r="C2614" s="1">
        <v>0.02</v>
      </c>
      <c r="D2614" s="1">
        <v>0.01</v>
      </c>
      <c r="E2614" s="1">
        <v>2E-3</v>
      </c>
      <c r="F2614" s="1">
        <f t="shared" si="453"/>
        <v>0.63160000000000005</v>
      </c>
      <c r="G2614" s="1">
        <f t="shared" si="454"/>
        <v>0.31580000000000003</v>
      </c>
      <c r="I2614" s="1">
        <f t="shared" si="455"/>
        <v>2.3428282587554934E-4</v>
      </c>
      <c r="J2614" s="1">
        <f t="shared" si="456"/>
        <v>7.8586971490890761E-6</v>
      </c>
      <c r="K2614" s="1">
        <f t="shared" si="457"/>
        <v>8.3613858297778018E-6</v>
      </c>
      <c r="L2614" s="1">
        <f t="shared" si="458"/>
        <v>0.99974949709114691</v>
      </c>
      <c r="M2614" s="1">
        <f t="shared" si="459"/>
        <v>1.0000000000000013</v>
      </c>
      <c r="O2614" s="1">
        <f t="shared" si="449"/>
        <v>5.087921589666787E-11</v>
      </c>
      <c r="P2614" s="1">
        <f t="shared" si="450"/>
        <v>1.7066737496474799E-12</v>
      </c>
      <c r="Q2614" s="1">
        <f t="shared" si="451"/>
        <v>1.8158426817618592E-12</v>
      </c>
    </row>
    <row r="2615" spans="1:17" x14ac:dyDescent="0.2">
      <c r="A2615" s="1">
        <v>2609</v>
      </c>
      <c r="B2615" s="1">
        <f t="shared" si="452"/>
        <v>315.90000000000003</v>
      </c>
      <c r="C2615" s="1">
        <v>0.02</v>
      </c>
      <c r="D2615" s="1">
        <v>0.01</v>
      </c>
      <c r="E2615" s="1">
        <v>2E-3</v>
      </c>
      <c r="F2615" s="1">
        <f t="shared" si="453"/>
        <v>0.63180000000000003</v>
      </c>
      <c r="G2615" s="1">
        <f t="shared" si="454"/>
        <v>0.31590000000000001</v>
      </c>
      <c r="I2615" s="1">
        <f t="shared" si="455"/>
        <v>2.3353312083274758E-4</v>
      </c>
      <c r="J2615" s="1">
        <f t="shared" si="456"/>
        <v>7.8309074889037095E-6</v>
      </c>
      <c r="K2615" s="1">
        <f t="shared" si="457"/>
        <v>8.3316160911489685E-6</v>
      </c>
      <c r="L2615" s="1">
        <f t="shared" si="458"/>
        <v>0.99975030435558854</v>
      </c>
      <c r="M2615" s="1">
        <f t="shared" si="459"/>
        <v>1.0000000000000013</v>
      </c>
      <c r="O2615" s="1">
        <f t="shared" si="449"/>
        <v>5.0463453293527279E-11</v>
      </c>
      <c r="P2615" s="1">
        <f t="shared" si="450"/>
        <v>1.6921566966736281E-12</v>
      </c>
      <c r="Q2615" s="1">
        <f t="shared" si="451"/>
        <v>1.8003532774111719E-12</v>
      </c>
    </row>
    <row r="2616" spans="1:17" x14ac:dyDescent="0.2">
      <c r="A2616" s="1">
        <v>2610</v>
      </c>
      <c r="B2616" s="1">
        <f t="shared" si="452"/>
        <v>316</v>
      </c>
      <c r="C2616" s="1">
        <v>0.02</v>
      </c>
      <c r="D2616" s="1">
        <v>0.01</v>
      </c>
      <c r="E2616" s="1">
        <v>2E-3</v>
      </c>
      <c r="F2616" s="1">
        <f t="shared" si="453"/>
        <v>0.63200000000000001</v>
      </c>
      <c r="G2616" s="1">
        <f t="shared" si="454"/>
        <v>0.316</v>
      </c>
      <c r="I2616" s="1">
        <f t="shared" si="455"/>
        <v>2.3278581484608278E-4</v>
      </c>
      <c r="J2616" s="1">
        <f t="shared" si="456"/>
        <v>7.803216995420269E-6</v>
      </c>
      <c r="K2616" s="1">
        <f t="shared" si="457"/>
        <v>8.3019534596623198E-6</v>
      </c>
      <c r="L2616" s="1">
        <f t="shared" si="458"/>
        <v>0.99975110901470021</v>
      </c>
      <c r="M2616" s="1">
        <f t="shared" si="459"/>
        <v>1.0000000000000013</v>
      </c>
      <c r="O2616" s="1">
        <f t="shared" si="449"/>
        <v>5.0051088119752074E-11</v>
      </c>
      <c r="P2616" s="1">
        <f t="shared" si="450"/>
        <v>1.6777633195285698E-12</v>
      </c>
      <c r="Q2616" s="1">
        <f t="shared" si="451"/>
        <v>1.7849962397854053E-12</v>
      </c>
    </row>
    <row r="2617" spans="1:17" x14ac:dyDescent="0.2">
      <c r="A2617" s="1">
        <v>2611</v>
      </c>
      <c r="B2617" s="1">
        <f t="shared" si="452"/>
        <v>316.10000000000002</v>
      </c>
      <c r="C2617" s="1">
        <v>0.02</v>
      </c>
      <c r="D2617" s="1">
        <v>0.01</v>
      </c>
      <c r="E2617" s="1">
        <v>2E-3</v>
      </c>
      <c r="F2617" s="1">
        <f t="shared" si="453"/>
        <v>0.6322000000000001</v>
      </c>
      <c r="G2617" s="1">
        <f t="shared" si="454"/>
        <v>0.31610000000000005</v>
      </c>
      <c r="I2617" s="1">
        <f t="shared" si="455"/>
        <v>2.3204090023857532E-4</v>
      </c>
      <c r="J2617" s="1">
        <f t="shared" si="456"/>
        <v>7.7756253110018742E-6</v>
      </c>
      <c r="K2617" s="1">
        <f t="shared" si="457"/>
        <v>8.272397545183074E-6</v>
      </c>
      <c r="L2617" s="1">
        <f t="shared" si="458"/>
        <v>0.99975191107690664</v>
      </c>
      <c r="M2617" s="1">
        <f t="shared" si="459"/>
        <v>1.0000000000000013</v>
      </c>
      <c r="O2617" s="1">
        <f t="shared" si="449"/>
        <v>4.9642092613041629E-11</v>
      </c>
      <c r="P2617" s="1">
        <f t="shared" si="450"/>
        <v>1.6634925628033567E-12</v>
      </c>
      <c r="Q2617" s="1">
        <f t="shared" si="451"/>
        <v>1.7697704355036237E-12</v>
      </c>
    </row>
    <row r="2618" spans="1:17" x14ac:dyDescent="0.2">
      <c r="A2618" s="1">
        <v>2612</v>
      </c>
      <c r="B2618" s="1">
        <f t="shared" si="452"/>
        <v>316.2</v>
      </c>
      <c r="C2618" s="1">
        <v>0.02</v>
      </c>
      <c r="D2618" s="1">
        <v>0.01</v>
      </c>
      <c r="E2618" s="1">
        <v>2E-3</v>
      </c>
      <c r="F2618" s="1">
        <f t="shared" si="453"/>
        <v>0.63239999999999996</v>
      </c>
      <c r="G2618" s="1">
        <f t="shared" si="454"/>
        <v>0.31619999999999998</v>
      </c>
      <c r="I2618" s="1">
        <f t="shared" si="455"/>
        <v>2.3129836935781187E-4</v>
      </c>
      <c r="J2618" s="1">
        <f t="shared" si="456"/>
        <v>7.748132079317487E-6</v>
      </c>
      <c r="K2618" s="1">
        <f t="shared" si="457"/>
        <v>8.2429479590184114E-6</v>
      </c>
      <c r="L2618" s="1">
        <f t="shared" si="458"/>
        <v>0.99975271055060522</v>
      </c>
      <c r="M2618" s="1">
        <f t="shared" si="459"/>
        <v>1.0000000000000013</v>
      </c>
      <c r="O2618" s="1">
        <f t="shared" si="449"/>
        <v>4.9236439237957052E-11</v>
      </c>
      <c r="P2618" s="1">
        <f t="shared" si="450"/>
        <v>1.6493433801118878E-12</v>
      </c>
      <c r="Q2618" s="1">
        <f t="shared" si="451"/>
        <v>1.7546747409101215E-12</v>
      </c>
    </row>
    <row r="2619" spans="1:17" x14ac:dyDescent="0.2">
      <c r="A2619" s="1">
        <v>2613</v>
      </c>
      <c r="B2619" s="1">
        <f t="shared" si="452"/>
        <v>316.3</v>
      </c>
      <c r="C2619" s="1">
        <v>0.02</v>
      </c>
      <c r="D2619" s="1">
        <v>0.01</v>
      </c>
      <c r="E2619" s="1">
        <v>2E-3</v>
      </c>
      <c r="F2619" s="1">
        <f t="shared" si="453"/>
        <v>0.63260000000000005</v>
      </c>
      <c r="G2619" s="1">
        <f t="shared" si="454"/>
        <v>0.31630000000000003</v>
      </c>
      <c r="I2619" s="1">
        <f t="shared" si="455"/>
        <v>2.3055821457586688E-4</v>
      </c>
      <c r="J2619" s="1">
        <f t="shared" si="456"/>
        <v>7.7207369453370726E-6</v>
      </c>
      <c r="K2619" s="1">
        <f t="shared" si="457"/>
        <v>8.2136043139120617E-6</v>
      </c>
      <c r="L2619" s="1">
        <f t="shared" si="458"/>
        <v>0.99975350744416625</v>
      </c>
      <c r="M2619" s="1">
        <f t="shared" si="459"/>
        <v>1.0000000000000013</v>
      </c>
      <c r="O2619" s="1">
        <f t="shared" si="449"/>
        <v>4.8834100684066569E-11</v>
      </c>
      <c r="P2619" s="1">
        <f t="shared" si="450"/>
        <v>1.6353147340135954E-12</v>
      </c>
      <c r="Q2619" s="1">
        <f t="shared" si="451"/>
        <v>1.7397080419907526E-12</v>
      </c>
    </row>
    <row r="2620" spans="1:17" x14ac:dyDescent="0.2">
      <c r="A2620" s="1">
        <v>2614</v>
      </c>
      <c r="B2620" s="1">
        <f t="shared" si="452"/>
        <v>316.40000000000003</v>
      </c>
      <c r="C2620" s="1">
        <v>0.02</v>
      </c>
      <c r="D2620" s="1">
        <v>0.01</v>
      </c>
      <c r="E2620" s="1">
        <v>2E-3</v>
      </c>
      <c r="F2620" s="1">
        <f t="shared" si="453"/>
        <v>0.63280000000000003</v>
      </c>
      <c r="G2620" s="1">
        <f t="shared" si="454"/>
        <v>0.31640000000000001</v>
      </c>
      <c r="I2620" s="1">
        <f t="shared" si="455"/>
        <v>2.2982042828922409E-4</v>
      </c>
      <c r="J2620" s="1">
        <f t="shared" si="456"/>
        <v>7.693439555326784E-6</v>
      </c>
      <c r="K2620" s="1">
        <f t="shared" si="457"/>
        <v>8.1843662240388892E-6</v>
      </c>
      <c r="L2620" s="1">
        <f t="shared" si="458"/>
        <v>0.99975430176593272</v>
      </c>
      <c r="M2620" s="1">
        <f t="shared" si="459"/>
        <v>1.0000000000000013</v>
      </c>
      <c r="O2620" s="1">
        <f t="shared" si="449"/>
        <v>4.8435049864107559E-11</v>
      </c>
      <c r="P2620" s="1">
        <f t="shared" si="450"/>
        <v>1.6214055959368447E-12</v>
      </c>
      <c r="Q2620" s="1">
        <f t="shared" si="451"/>
        <v>1.7248692342900324E-12</v>
      </c>
    </row>
    <row r="2621" spans="1:17" x14ac:dyDescent="0.2">
      <c r="A2621" s="1">
        <v>2615</v>
      </c>
      <c r="B2621" s="1">
        <f t="shared" si="452"/>
        <v>316.5</v>
      </c>
      <c r="C2621" s="1">
        <v>0.02</v>
      </c>
      <c r="D2621" s="1">
        <v>0.01</v>
      </c>
      <c r="E2621" s="1">
        <v>2E-3</v>
      </c>
      <c r="F2621" s="1">
        <f t="shared" si="453"/>
        <v>0.63300000000000001</v>
      </c>
      <c r="G2621" s="1">
        <f t="shared" si="454"/>
        <v>0.3165</v>
      </c>
      <c r="I2621" s="1">
        <f t="shared" si="455"/>
        <v>2.2908500291869859E-4</v>
      </c>
      <c r="J2621" s="1">
        <f t="shared" si="456"/>
        <v>7.6662395568441533E-6</v>
      </c>
      <c r="K2621" s="1">
        <f t="shared" si="457"/>
        <v>8.1552333049995234E-6</v>
      </c>
      <c r="L2621" s="1">
        <f t="shared" si="458"/>
        <v>0.99975509352422076</v>
      </c>
      <c r="M2621" s="1">
        <f t="shared" si="459"/>
        <v>1.0000000000000013</v>
      </c>
      <c r="O2621" s="1">
        <f t="shared" si="449"/>
        <v>4.8039259912162559E-11</v>
      </c>
      <c r="P2621" s="1">
        <f t="shared" si="450"/>
        <v>1.6076149461029519E-12</v>
      </c>
      <c r="Q2621" s="1">
        <f t="shared" si="451"/>
        <v>1.7101572228289198E-12</v>
      </c>
    </row>
    <row r="2622" spans="1:17" x14ac:dyDescent="0.2">
      <c r="A2622" s="1">
        <v>2616</v>
      </c>
      <c r="B2622" s="1">
        <f t="shared" si="452"/>
        <v>316.60000000000002</v>
      </c>
      <c r="C2622" s="1">
        <v>0.02</v>
      </c>
      <c r="D2622" s="1">
        <v>0.01</v>
      </c>
      <c r="E2622" s="1">
        <v>2E-3</v>
      </c>
      <c r="F2622" s="1">
        <f t="shared" si="453"/>
        <v>0.6332000000000001</v>
      </c>
      <c r="G2622" s="1">
        <f t="shared" si="454"/>
        <v>0.31660000000000005</v>
      </c>
      <c r="I2622" s="1">
        <f t="shared" si="455"/>
        <v>2.2835193090935875E-4</v>
      </c>
      <c r="J2622" s="1">
        <f t="shared" si="456"/>
        <v>7.6391365987333156E-6</v>
      </c>
      <c r="K2622" s="1">
        <f t="shared" si="457"/>
        <v>8.1262051738149866E-6</v>
      </c>
      <c r="L2622" s="1">
        <f t="shared" si="458"/>
        <v>0.99975588272731941</v>
      </c>
      <c r="M2622" s="1">
        <f t="shared" si="459"/>
        <v>1.0000000000000013</v>
      </c>
      <c r="O2622" s="1">
        <f t="shared" si="449"/>
        <v>4.7646704181850367E-11</v>
      </c>
      <c r="P2622" s="1">
        <f t="shared" si="450"/>
        <v>1.5939417734508656E-12</v>
      </c>
      <c r="Q2622" s="1">
        <f t="shared" si="451"/>
        <v>1.6955709220233099E-12</v>
      </c>
    </row>
    <row r="2623" spans="1:17" x14ac:dyDescent="0.2">
      <c r="A2623" s="1">
        <v>2617</v>
      </c>
      <c r="B2623" s="1">
        <f t="shared" si="452"/>
        <v>316.7</v>
      </c>
      <c r="C2623" s="1">
        <v>0.02</v>
      </c>
      <c r="D2623" s="1">
        <v>0.01</v>
      </c>
      <c r="E2623" s="1">
        <v>2E-3</v>
      </c>
      <c r="F2623" s="1">
        <f t="shared" si="453"/>
        <v>0.63339999999999996</v>
      </c>
      <c r="G2623" s="1">
        <f t="shared" si="454"/>
        <v>0.31669999999999998</v>
      </c>
      <c r="I2623" s="1">
        <f t="shared" si="455"/>
        <v>2.276212047304488E-4</v>
      </c>
      <c r="J2623" s="1">
        <f t="shared" si="456"/>
        <v>7.6121303311202392E-6</v>
      </c>
      <c r="K2623" s="1">
        <f t="shared" si="457"/>
        <v>8.0972814489213626E-6</v>
      </c>
      <c r="L2623" s="1">
        <f t="shared" si="458"/>
        <v>0.99975666938349084</v>
      </c>
      <c r="M2623" s="1">
        <f t="shared" si="459"/>
        <v>1.0000000000000013</v>
      </c>
      <c r="O2623" s="1">
        <f t="shared" si="449"/>
        <v>4.7257356244532612E-11</v>
      </c>
      <c r="P2623" s="1">
        <f t="shared" si="450"/>
        <v>1.5803850755625156E-12</v>
      </c>
      <c r="Q2623" s="1">
        <f t="shared" si="451"/>
        <v>1.6811092556032601E-12</v>
      </c>
    </row>
    <row r="2624" spans="1:17" x14ac:dyDescent="0.2">
      <c r="A2624" s="1">
        <v>2618</v>
      </c>
      <c r="B2624" s="1">
        <f t="shared" si="452"/>
        <v>316.8</v>
      </c>
      <c r="C2624" s="1">
        <v>0.02</v>
      </c>
      <c r="D2624" s="1">
        <v>0.01</v>
      </c>
      <c r="E2624" s="1">
        <v>2E-3</v>
      </c>
      <c r="F2624" s="1">
        <f t="shared" si="453"/>
        <v>0.63360000000000005</v>
      </c>
      <c r="G2624" s="1">
        <f t="shared" si="454"/>
        <v>0.31680000000000003</v>
      </c>
      <c r="I2624" s="1">
        <f t="shared" si="455"/>
        <v>2.2689281687531137E-4</v>
      </c>
      <c r="J2624" s="1">
        <f t="shared" si="456"/>
        <v>7.5852204054079811E-6</v>
      </c>
      <c r="K2624" s="1">
        <f t="shared" si="457"/>
        <v>8.0684617501644712E-6</v>
      </c>
      <c r="L2624" s="1">
        <f t="shared" si="458"/>
        <v>0.99975745350097045</v>
      </c>
      <c r="M2624" s="1">
        <f t="shared" si="459"/>
        <v>1.0000000000000013</v>
      </c>
      <c r="O2624" s="1">
        <f t="shared" si="449"/>
        <v>4.6871189887533865E-11</v>
      </c>
      <c r="P2624" s="1">
        <f t="shared" si="450"/>
        <v>1.5669438585887633E-12</v>
      </c>
      <c r="Q2624" s="1">
        <f t="shared" si="451"/>
        <v>1.6667711565328671E-12</v>
      </c>
    </row>
    <row r="2625" spans="1:17" x14ac:dyDescent="0.2">
      <c r="A2625" s="1">
        <v>2619</v>
      </c>
      <c r="B2625" s="1">
        <f t="shared" si="452"/>
        <v>316.90000000000003</v>
      </c>
      <c r="C2625" s="1">
        <v>0.02</v>
      </c>
      <c r="D2625" s="1">
        <v>0.01</v>
      </c>
      <c r="E2625" s="1">
        <v>2E-3</v>
      </c>
      <c r="F2625" s="1">
        <f t="shared" si="453"/>
        <v>0.63380000000000003</v>
      </c>
      <c r="G2625" s="1">
        <f t="shared" si="454"/>
        <v>0.31690000000000002</v>
      </c>
      <c r="I2625" s="1">
        <f t="shared" si="455"/>
        <v>2.2616675986131038E-4</v>
      </c>
      <c r="J2625" s="1">
        <f t="shared" si="456"/>
        <v>7.5584064742719542E-6</v>
      </c>
      <c r="K2625" s="1">
        <f t="shared" si="457"/>
        <v>8.0397456987945718E-6</v>
      </c>
      <c r="L2625" s="1">
        <f t="shared" si="458"/>
        <v>0.99975823508796691</v>
      </c>
      <c r="M2625" s="1">
        <f t="shared" si="459"/>
        <v>1.0000000000000013</v>
      </c>
      <c r="O2625" s="1">
        <f t="shared" si="449"/>
        <v>4.648817911237736E-11</v>
      </c>
      <c r="P2625" s="1">
        <f t="shared" si="450"/>
        <v>1.5536171371760281E-12</v>
      </c>
      <c r="Q2625" s="1">
        <f t="shared" si="451"/>
        <v>1.652555566930878E-12</v>
      </c>
    </row>
    <row r="2626" spans="1:17" x14ac:dyDescent="0.2">
      <c r="A2626" s="1">
        <v>2620</v>
      </c>
      <c r="B2626" s="1">
        <f t="shared" si="452"/>
        <v>317</v>
      </c>
      <c r="C2626" s="1">
        <v>0.02</v>
      </c>
      <c r="D2626" s="1">
        <v>0.01</v>
      </c>
      <c r="E2626" s="1">
        <v>2E-3</v>
      </c>
      <c r="F2626" s="1">
        <f t="shared" si="453"/>
        <v>0.63400000000000001</v>
      </c>
      <c r="G2626" s="1">
        <f t="shared" si="454"/>
        <v>0.317</v>
      </c>
      <c r="I2626" s="1">
        <f t="shared" si="455"/>
        <v>2.2544302622975418E-4</v>
      </c>
      <c r="J2626" s="1">
        <f t="shared" si="456"/>
        <v>7.5316881916552184E-6</v>
      </c>
      <c r="K2626" s="1">
        <f t="shared" si="457"/>
        <v>8.0111329174610817E-6</v>
      </c>
      <c r="L2626" s="1">
        <f t="shared" si="458"/>
        <v>0.99975901415266244</v>
      </c>
      <c r="M2626" s="1">
        <f t="shared" si="459"/>
        <v>1.0000000000000013</v>
      </c>
      <c r="O2626" s="1">
        <f t="shared" si="449"/>
        <v>4.6108298133034478E-11</v>
      </c>
      <c r="P2626" s="1">
        <f t="shared" si="450"/>
        <v>1.5404039343935168E-12</v>
      </c>
      <c r="Q2626" s="1">
        <f t="shared" si="451"/>
        <v>1.6384614379919585E-12</v>
      </c>
    </row>
    <row r="2627" spans="1:17" x14ac:dyDescent="0.2">
      <c r="A2627" s="1">
        <v>2621</v>
      </c>
      <c r="B2627" s="1">
        <f t="shared" si="452"/>
        <v>317.10000000000002</v>
      </c>
      <c r="C2627" s="1">
        <v>0.02</v>
      </c>
      <c r="D2627" s="1">
        <v>0.01</v>
      </c>
      <c r="E2627" s="1">
        <v>2E-3</v>
      </c>
      <c r="F2627" s="1">
        <f t="shared" si="453"/>
        <v>0.6342000000000001</v>
      </c>
      <c r="G2627" s="1">
        <f t="shared" si="454"/>
        <v>0.31710000000000005</v>
      </c>
      <c r="I2627" s="1">
        <f t="shared" si="455"/>
        <v>2.2472160854581898E-4</v>
      </c>
      <c r="J2627" s="1">
        <f t="shared" si="456"/>
        <v>7.5050652127637857E-6</v>
      </c>
      <c r="K2627" s="1">
        <f t="shared" si="457"/>
        <v>7.9826230302073193E-6</v>
      </c>
      <c r="L2627" s="1">
        <f t="shared" si="458"/>
        <v>0.99975979070321253</v>
      </c>
      <c r="M2627" s="1">
        <f t="shared" si="459"/>
        <v>1.0000000000000013</v>
      </c>
      <c r="O2627" s="1">
        <f t="shared" si="449"/>
        <v>4.5731521374188468E-11</v>
      </c>
      <c r="P2627" s="1">
        <f t="shared" si="450"/>
        <v>1.5273032816610775E-12</v>
      </c>
      <c r="Q2627" s="1">
        <f t="shared" si="451"/>
        <v>1.6244877299086384E-12</v>
      </c>
    </row>
    <row r="2628" spans="1:17" x14ac:dyDescent="0.2">
      <c r="A2628" s="1">
        <v>2622</v>
      </c>
      <c r="B2628" s="1">
        <f t="shared" si="452"/>
        <v>317.2</v>
      </c>
      <c r="C2628" s="1">
        <v>0.02</v>
      </c>
      <c r="D2628" s="1">
        <v>0.01</v>
      </c>
      <c r="E2628" s="1">
        <v>2E-3</v>
      </c>
      <c r="F2628" s="1">
        <f t="shared" si="453"/>
        <v>0.63439999999999996</v>
      </c>
      <c r="G2628" s="1">
        <f t="shared" si="454"/>
        <v>0.31719999999999998</v>
      </c>
      <c r="I2628" s="1">
        <f t="shared" si="455"/>
        <v>2.2400249939847237E-4</v>
      </c>
      <c r="J2628" s="1">
        <f t="shared" si="456"/>
        <v>7.478537194061944E-6</v>
      </c>
      <c r="K2628" s="1">
        <f t="shared" si="457"/>
        <v>7.9542156624652645E-6</v>
      </c>
      <c r="L2628" s="1">
        <f t="shared" si="458"/>
        <v>0.99976056474774633</v>
      </c>
      <c r="M2628" s="1">
        <f t="shared" si="459"/>
        <v>1.0000000000000013</v>
      </c>
      <c r="O2628" s="1">
        <f t="shared" si="449"/>
        <v>4.535782346951323E-11</v>
      </c>
      <c r="P2628" s="1">
        <f t="shared" si="450"/>
        <v>1.5143142186777037E-12</v>
      </c>
      <c r="Q2628" s="1">
        <f t="shared" si="451"/>
        <v>1.6106334117939631E-12</v>
      </c>
    </row>
    <row r="2629" spans="1:17" x14ac:dyDescent="0.2">
      <c r="A2629" s="1">
        <v>2623</v>
      </c>
      <c r="B2629" s="1">
        <f t="shared" si="452"/>
        <v>317.3</v>
      </c>
      <c r="C2629" s="1">
        <v>0.02</v>
      </c>
      <c r="D2629" s="1">
        <v>0.01</v>
      </c>
      <c r="E2629" s="1">
        <v>2E-3</v>
      </c>
      <c r="F2629" s="1">
        <f t="shared" si="453"/>
        <v>0.63460000000000005</v>
      </c>
      <c r="G2629" s="1">
        <f t="shared" si="454"/>
        <v>0.31730000000000003</v>
      </c>
      <c r="I2629" s="1">
        <f t="shared" si="455"/>
        <v>2.2328569140039726E-4</v>
      </c>
      <c r="J2629" s="1">
        <f t="shared" si="456"/>
        <v>7.4521037932675988E-6</v>
      </c>
      <c r="K2629" s="1">
        <f t="shared" si="457"/>
        <v>7.925910441050339E-6</v>
      </c>
      <c r="L2629" s="1">
        <f t="shared" si="458"/>
        <v>0.99976133629436659</v>
      </c>
      <c r="M2629" s="1">
        <f t="shared" si="459"/>
        <v>1.0000000000000013</v>
      </c>
      <c r="O2629" s="1">
        <f t="shared" si="449"/>
        <v>4.4987179259964486E-11</v>
      </c>
      <c r="P2629" s="1">
        <f t="shared" si="450"/>
        <v>1.5014357933505916E-12</v>
      </c>
      <c r="Q2629" s="1">
        <f t="shared" si="451"/>
        <v>1.5968974616047494E-12</v>
      </c>
    </row>
    <row r="2630" spans="1:17" x14ac:dyDescent="0.2">
      <c r="A2630" s="1">
        <v>2624</v>
      </c>
      <c r="B2630" s="1">
        <f t="shared" si="452"/>
        <v>317.40000000000003</v>
      </c>
      <c r="C2630" s="1">
        <v>0.02</v>
      </c>
      <c r="D2630" s="1">
        <v>0.01</v>
      </c>
      <c r="E2630" s="1">
        <v>2E-3</v>
      </c>
      <c r="F2630" s="1">
        <f t="shared" si="453"/>
        <v>0.63480000000000003</v>
      </c>
      <c r="G2630" s="1">
        <f t="shared" si="454"/>
        <v>0.31740000000000002</v>
      </c>
      <c r="I2630" s="1">
        <f t="shared" si="455"/>
        <v>2.22571177187916E-4</v>
      </c>
      <c r="J2630" s="1">
        <f t="shared" si="456"/>
        <v>7.4257646693476314E-6</v>
      </c>
      <c r="K2630" s="1">
        <f t="shared" si="457"/>
        <v>7.8977069941562094E-6</v>
      </c>
      <c r="L2630" s="1">
        <f t="shared" si="458"/>
        <v>0.99976210535114984</v>
      </c>
      <c r="M2630" s="1">
        <f t="shared" si="459"/>
        <v>1.0000000000000013</v>
      </c>
      <c r="O2630" s="1">
        <f t="shared" si="449"/>
        <v>4.4619563792087349E-11</v>
      </c>
      <c r="P2630" s="1">
        <f t="shared" si="450"/>
        <v>1.4886670617248913E-12</v>
      </c>
      <c r="Q2630" s="1">
        <f t="shared" si="451"/>
        <v>1.5832788660655914E-12</v>
      </c>
    </row>
    <row r="2631" spans="1:17" x14ac:dyDescent="0.2">
      <c r="A2631" s="1">
        <v>2625</v>
      </c>
      <c r="B2631" s="1">
        <f t="shared" si="452"/>
        <v>317.5</v>
      </c>
      <c r="C2631" s="1">
        <v>0.02</v>
      </c>
      <c r="D2631" s="1">
        <v>0.01</v>
      </c>
      <c r="E2631" s="1">
        <v>2E-3</v>
      </c>
      <c r="F2631" s="1">
        <f t="shared" si="453"/>
        <v>0.63500000000000001</v>
      </c>
      <c r="G2631" s="1">
        <f t="shared" si="454"/>
        <v>0.3175</v>
      </c>
      <c r="I2631" s="1">
        <f t="shared" si="455"/>
        <v>2.2185894942091468E-4</v>
      </c>
      <c r="J2631" s="1">
        <f t="shared" si="456"/>
        <v>7.3995194825132759E-6</v>
      </c>
      <c r="K2631" s="1">
        <f t="shared" si="457"/>
        <v>7.8696049513496076E-6</v>
      </c>
      <c r="L2631" s="1">
        <f t="shared" si="458"/>
        <v>0.99976287192614643</v>
      </c>
      <c r="M2631" s="1">
        <f t="shared" si="459"/>
        <v>1.0000000000000011</v>
      </c>
      <c r="O2631" s="1">
        <f t="shared" ref="O2631:O2694" si="460">I2631*$B$3*EXP(-$D$3*A2631*$B$3)</f>
        <v>4.4254952316335371E-11</v>
      </c>
      <c r="P2631" s="1">
        <f t="shared" ref="P2631:P2694" si="461">J2631*$B$3*EXP(-$D$3*A2631*$B$3)</f>
        <v>1.4760070879139817E-12</v>
      </c>
      <c r="Q2631" s="1">
        <f t="shared" ref="Q2631:Q2694" si="462">K2631*$B$3*EXP(-$D$3*A2631*$B$3)</f>
        <v>1.5697766205934367E-12</v>
      </c>
    </row>
    <row r="2632" spans="1:17" x14ac:dyDescent="0.2">
      <c r="A2632" s="1">
        <v>2626</v>
      </c>
      <c r="B2632" s="1">
        <f t="shared" ref="B2632:B2695" si="463">$C$3+A2632*$B$3</f>
        <v>317.60000000000002</v>
      </c>
      <c r="C2632" s="1">
        <v>0.02</v>
      </c>
      <c r="D2632" s="1">
        <v>0.01</v>
      </c>
      <c r="E2632" s="1">
        <v>2E-3</v>
      </c>
      <c r="F2632" s="1">
        <f t="shared" si="453"/>
        <v>0.6352000000000001</v>
      </c>
      <c r="G2632" s="1">
        <f t="shared" si="454"/>
        <v>0.31760000000000005</v>
      </c>
      <c r="I2632" s="1">
        <f t="shared" si="455"/>
        <v>2.2114900078276775E-4</v>
      </c>
      <c r="J2632" s="1">
        <f t="shared" si="456"/>
        <v>7.3733678942155125E-6</v>
      </c>
      <c r="K2632" s="1">
        <f t="shared" si="457"/>
        <v>7.8416039435651718E-6</v>
      </c>
      <c r="L2632" s="1">
        <f t="shared" si="458"/>
        <v>0.99976363602738061</v>
      </c>
      <c r="M2632" s="1">
        <f t="shared" si="459"/>
        <v>1.0000000000000011</v>
      </c>
      <c r="O2632" s="1">
        <f t="shared" si="460"/>
        <v>4.389332028540402E-11</v>
      </c>
      <c r="P2632" s="1">
        <f t="shared" si="461"/>
        <v>1.463454944030365E-12</v>
      </c>
      <c r="Q2632" s="1">
        <f t="shared" si="462"/>
        <v>1.5563897292228391E-12</v>
      </c>
    </row>
    <row r="2633" spans="1:17" x14ac:dyDescent="0.2">
      <c r="A2633" s="1">
        <v>2627</v>
      </c>
      <c r="B2633" s="1">
        <f t="shared" si="463"/>
        <v>317.7</v>
      </c>
      <c r="C2633" s="1">
        <v>0.02</v>
      </c>
      <c r="D2633" s="1">
        <v>0.01</v>
      </c>
      <c r="E2633" s="1">
        <v>2E-3</v>
      </c>
      <c r="F2633" s="1">
        <f t="shared" si="453"/>
        <v>0.63539999999999996</v>
      </c>
      <c r="G2633" s="1">
        <f t="shared" si="454"/>
        <v>0.31769999999999998</v>
      </c>
      <c r="I2633" s="1">
        <f t="shared" si="455"/>
        <v>2.204413239802629E-4</v>
      </c>
      <c r="J2633" s="1">
        <f t="shared" si="456"/>
        <v>7.3473095671404783E-6</v>
      </c>
      <c r="K2633" s="1">
        <f t="shared" si="457"/>
        <v>7.8137036031003089E-6</v>
      </c>
      <c r="L2633" s="1">
        <f t="shared" si="458"/>
        <v>0.99976439766285063</v>
      </c>
      <c r="M2633" s="1">
        <f t="shared" si="459"/>
        <v>1.0000000000000011</v>
      </c>
      <c r="O2633" s="1">
        <f t="shared" si="460"/>
        <v>4.353464335257947E-11</v>
      </c>
      <c r="P2633" s="1">
        <f t="shared" si="461"/>
        <v>1.4510097101172123E-12</v>
      </c>
      <c r="Q2633" s="1">
        <f t="shared" si="462"/>
        <v>1.5431172045319131E-12</v>
      </c>
    </row>
    <row r="2634" spans="1:17" x14ac:dyDescent="0.2">
      <c r="A2634" s="1">
        <v>2628</v>
      </c>
      <c r="B2634" s="1">
        <f t="shared" si="463"/>
        <v>317.8</v>
      </c>
      <c r="C2634" s="1">
        <v>0.02</v>
      </c>
      <c r="D2634" s="1">
        <v>0.01</v>
      </c>
      <c r="E2634" s="1">
        <v>2E-3</v>
      </c>
      <c r="F2634" s="1">
        <f t="shared" si="453"/>
        <v>0.63560000000000005</v>
      </c>
      <c r="G2634" s="1">
        <f t="shared" si="454"/>
        <v>0.31780000000000003</v>
      </c>
      <c r="I2634" s="1">
        <f t="shared" si="455"/>
        <v>2.1973591174352606E-4</v>
      </c>
      <c r="J2634" s="1">
        <f t="shared" si="456"/>
        <v>7.3213441652048987E-6</v>
      </c>
      <c r="K2634" s="1">
        <f t="shared" si="457"/>
        <v>7.7859035636100744E-6</v>
      </c>
      <c r="L2634" s="1">
        <f t="shared" si="458"/>
        <v>0.9997651568405288</v>
      </c>
      <c r="M2634" s="1">
        <f t="shared" si="459"/>
        <v>1.0000000000000011</v>
      </c>
      <c r="O2634" s="1">
        <f t="shared" si="460"/>
        <v>4.3178897370097618E-11</v>
      </c>
      <c r="P2634" s="1">
        <f t="shared" si="461"/>
        <v>1.4386704740803899E-12</v>
      </c>
      <c r="Q2634" s="1">
        <f t="shared" si="462"/>
        <v>1.5299580675688145E-12</v>
      </c>
    </row>
    <row r="2635" spans="1:17" x14ac:dyDescent="0.2">
      <c r="A2635" s="1">
        <v>2629</v>
      </c>
      <c r="B2635" s="1">
        <f t="shared" si="463"/>
        <v>317.90000000000003</v>
      </c>
      <c r="C2635" s="1">
        <v>0.02</v>
      </c>
      <c r="D2635" s="1">
        <v>0.01</v>
      </c>
      <c r="E2635" s="1">
        <v>2E-3</v>
      </c>
      <c r="F2635" s="1">
        <f t="shared" si="453"/>
        <v>0.63580000000000003</v>
      </c>
      <c r="G2635" s="1">
        <f t="shared" si="454"/>
        <v>0.31790000000000002</v>
      </c>
      <c r="I2635" s="1">
        <f t="shared" si="455"/>
        <v>2.1903275682594677E-4</v>
      </c>
      <c r="J2635" s="1">
        <f t="shared" si="456"/>
        <v>7.2954713535515273E-6</v>
      </c>
      <c r="K2635" s="1">
        <f t="shared" si="457"/>
        <v>7.7582034601020725E-6</v>
      </c>
      <c r="L2635" s="1">
        <f t="shared" si="458"/>
        <v>0.99976591356836153</v>
      </c>
      <c r="M2635" s="1">
        <f t="shared" si="459"/>
        <v>1.0000000000000011</v>
      </c>
      <c r="O2635" s="1">
        <f t="shared" si="460"/>
        <v>4.282605838751983E-11</v>
      </c>
      <c r="P2635" s="1">
        <f t="shared" si="461"/>
        <v>1.4264363316211733E-12</v>
      </c>
      <c r="Q2635" s="1">
        <f t="shared" si="462"/>
        <v>1.5169113477789674E-12</v>
      </c>
    </row>
    <row r="2636" spans="1:17" x14ac:dyDescent="0.2">
      <c r="A2636" s="1">
        <v>2630</v>
      </c>
      <c r="B2636" s="1">
        <f t="shared" si="463"/>
        <v>318</v>
      </c>
      <c r="C2636" s="1">
        <v>0.02</v>
      </c>
      <c r="D2636" s="1">
        <v>0.01</v>
      </c>
      <c r="E2636" s="1">
        <v>2E-3</v>
      </c>
      <c r="F2636" s="1">
        <f t="shared" si="453"/>
        <v>0.63600000000000001</v>
      </c>
      <c r="G2636" s="1">
        <f t="shared" si="454"/>
        <v>0.318</v>
      </c>
      <c r="I2636" s="1">
        <f t="shared" si="455"/>
        <v>2.1833185200410374E-4</v>
      </c>
      <c r="J2636" s="1">
        <f t="shared" si="456"/>
        <v>7.269690798544615E-6</v>
      </c>
      <c r="K2636" s="1">
        <f t="shared" si="457"/>
        <v>7.7306029289313743E-6</v>
      </c>
      <c r="L2636" s="1">
        <f t="shared" si="458"/>
        <v>0.9997666678542696</v>
      </c>
      <c r="M2636" s="1">
        <f t="shared" si="459"/>
        <v>1.0000000000000011</v>
      </c>
      <c r="O2636" s="1">
        <f t="shared" si="460"/>
        <v>4.2476102650120099E-11</v>
      </c>
      <c r="P2636" s="1">
        <f t="shared" si="461"/>
        <v>1.4143063861694842E-12</v>
      </c>
      <c r="Q2636" s="1">
        <f t="shared" si="462"/>
        <v>1.5039760829328567E-12</v>
      </c>
    </row>
    <row r="2637" spans="1:17" x14ac:dyDescent="0.2">
      <c r="A2637" s="1">
        <v>2631</v>
      </c>
      <c r="B2637" s="1">
        <f t="shared" si="463"/>
        <v>318.10000000000002</v>
      </c>
      <c r="C2637" s="1">
        <v>0.02</v>
      </c>
      <c r="D2637" s="1">
        <v>0.01</v>
      </c>
      <c r="E2637" s="1">
        <v>2E-3</v>
      </c>
      <c r="F2637" s="1">
        <f t="shared" si="453"/>
        <v>0.6362000000000001</v>
      </c>
      <c r="G2637" s="1">
        <f t="shared" si="454"/>
        <v>0.31810000000000005</v>
      </c>
      <c r="I2637" s="1">
        <f t="shared" si="455"/>
        <v>2.176331900776906E-4</v>
      </c>
      <c r="J2637" s="1">
        <f t="shared" si="456"/>
        <v>7.2440021677653853E-6</v>
      </c>
      <c r="K2637" s="1">
        <f t="shared" si="457"/>
        <v>7.7031016077954609E-6</v>
      </c>
      <c r="L2637" s="1">
        <f t="shared" si="458"/>
        <v>0.99976741970614791</v>
      </c>
      <c r="M2637" s="1">
        <f t="shared" si="459"/>
        <v>1.0000000000000011</v>
      </c>
      <c r="O2637" s="1">
        <f t="shared" si="460"/>
        <v>4.2129006597284944E-11</v>
      </c>
      <c r="P2637" s="1">
        <f t="shared" si="461"/>
        <v>1.4022797488176798E-12</v>
      </c>
      <c r="Q2637" s="1">
        <f t="shared" si="462"/>
        <v>1.491151319054427E-12</v>
      </c>
    </row>
    <row r="2638" spans="1:17" x14ac:dyDescent="0.2">
      <c r="A2638" s="1">
        <v>2632</v>
      </c>
      <c r="B2638" s="1">
        <f t="shared" si="463"/>
        <v>318.2</v>
      </c>
      <c r="C2638" s="1">
        <v>0.02</v>
      </c>
      <c r="D2638" s="1">
        <v>0.01</v>
      </c>
      <c r="E2638" s="1">
        <v>2E-3</v>
      </c>
      <c r="F2638" s="1">
        <f t="shared" si="453"/>
        <v>0.63639999999999997</v>
      </c>
      <c r="G2638" s="1">
        <f t="shared" si="454"/>
        <v>0.31819999999999998</v>
      </c>
      <c r="I2638" s="1">
        <f t="shared" si="455"/>
        <v>2.16936763869442E-4</v>
      </c>
      <c r="J2638" s="1">
        <f t="shared" si="456"/>
        <v>7.2184051300075326E-6</v>
      </c>
      <c r="K2638" s="1">
        <f t="shared" si="457"/>
        <v>7.6756991357291785E-6</v>
      </c>
      <c r="L2638" s="1">
        <f t="shared" si="458"/>
        <v>0.99976816913186595</v>
      </c>
      <c r="M2638" s="1">
        <f t="shared" si="459"/>
        <v>1.0000000000000011</v>
      </c>
      <c r="O2638" s="1">
        <f t="shared" si="460"/>
        <v>4.1784746860928473E-11</v>
      </c>
      <c r="P2638" s="1">
        <f t="shared" si="461"/>
        <v>1.3903555382549835E-12</v>
      </c>
      <c r="Q2638" s="1">
        <f t="shared" si="462"/>
        <v>1.4784361103501704E-12</v>
      </c>
    </row>
    <row r="2639" spans="1:17" x14ac:dyDescent="0.2">
      <c r="A2639" s="1">
        <v>2633</v>
      </c>
      <c r="B2639" s="1">
        <f t="shared" si="463"/>
        <v>318.3</v>
      </c>
      <c r="C2639" s="1">
        <v>0.02</v>
      </c>
      <c r="D2639" s="1">
        <v>0.01</v>
      </c>
      <c r="E2639" s="1">
        <v>2E-3</v>
      </c>
      <c r="F2639" s="1">
        <f t="shared" si="453"/>
        <v>0.63660000000000005</v>
      </c>
      <c r="G2639" s="1">
        <f t="shared" si="454"/>
        <v>0.31830000000000003</v>
      </c>
      <c r="I2639" s="1">
        <f t="shared" si="455"/>
        <v>2.1624256622505979E-4</v>
      </c>
      <c r="J2639" s="1">
        <f t="shared" si="456"/>
        <v>7.1928993552727375E-6</v>
      </c>
      <c r="K2639" s="1">
        <f t="shared" si="457"/>
        <v>7.6483951530997187E-6</v>
      </c>
      <c r="L2639" s="1">
        <f t="shared" si="458"/>
        <v>0.99976891613926766</v>
      </c>
      <c r="M2639" s="1">
        <f t="shared" si="459"/>
        <v>1.0000000000000011</v>
      </c>
      <c r="O2639" s="1">
        <f t="shared" si="460"/>
        <v>4.1443300263918165E-11</v>
      </c>
      <c r="P2639" s="1">
        <f t="shared" si="461"/>
        <v>1.378532880702401E-12</v>
      </c>
      <c r="Q2639" s="1">
        <f t="shared" si="462"/>
        <v>1.4658295191387464E-12</v>
      </c>
    </row>
    <row r="2640" spans="1:17" x14ac:dyDescent="0.2">
      <c r="A2640" s="1">
        <v>2634</v>
      </c>
      <c r="B2640" s="1">
        <f t="shared" si="463"/>
        <v>318.40000000000003</v>
      </c>
      <c r="C2640" s="1">
        <v>0.02</v>
      </c>
      <c r="D2640" s="1">
        <v>0.01</v>
      </c>
      <c r="E2640" s="1">
        <v>2E-3</v>
      </c>
      <c r="F2640" s="1">
        <f t="shared" si="453"/>
        <v>0.63680000000000003</v>
      </c>
      <c r="G2640" s="1">
        <f t="shared" si="454"/>
        <v>0.31840000000000002</v>
      </c>
      <c r="I2640" s="1">
        <f t="shared" si="455"/>
        <v>2.1555059001313959E-4</v>
      </c>
      <c r="J2640" s="1">
        <f t="shared" si="456"/>
        <v>7.1674845147661946E-6</v>
      </c>
      <c r="K2640" s="1">
        <f t="shared" si="457"/>
        <v>7.6211893016016145E-6</v>
      </c>
      <c r="L2640" s="1">
        <f t="shared" si="458"/>
        <v>0.99976966073617157</v>
      </c>
      <c r="M2640" s="1">
        <f t="shared" si="459"/>
        <v>1.0000000000000011</v>
      </c>
      <c r="O2640" s="1">
        <f t="shared" si="460"/>
        <v>4.1104643818515027E-11</v>
      </c>
      <c r="P2640" s="1">
        <f t="shared" si="461"/>
        <v>1.36681090984825E-12</v>
      </c>
      <c r="Q2640" s="1">
        <f t="shared" si="462"/>
        <v>1.4533306157812673E-12</v>
      </c>
    </row>
    <row r="2641" spans="1:17" x14ac:dyDescent="0.2">
      <c r="A2641" s="1">
        <v>2635</v>
      </c>
      <c r="B2641" s="1">
        <f t="shared" si="463"/>
        <v>318.5</v>
      </c>
      <c r="C2641" s="1">
        <v>0.02</v>
      </c>
      <c r="D2641" s="1">
        <v>0.01</v>
      </c>
      <c r="E2641" s="1">
        <v>2E-3</v>
      </c>
      <c r="F2641" s="1">
        <f t="shared" si="453"/>
        <v>0.63700000000000001</v>
      </c>
      <c r="G2641" s="1">
        <f t="shared" si="454"/>
        <v>0.31850000000000001</v>
      </c>
      <c r="I2641" s="1">
        <f t="shared" si="455"/>
        <v>2.1486082812509753E-4</v>
      </c>
      <c r="J2641" s="1">
        <f t="shared" si="456"/>
        <v>7.1421602808921628E-6</v>
      </c>
      <c r="K2641" s="1">
        <f t="shared" si="457"/>
        <v>7.5940812242517589E-6</v>
      </c>
      <c r="L2641" s="1">
        <f t="shared" si="458"/>
        <v>0.99977040293037089</v>
      </c>
      <c r="M2641" s="1">
        <f t="shared" si="459"/>
        <v>1.0000000000000011</v>
      </c>
      <c r="O2641" s="1">
        <f t="shared" si="460"/>
        <v>4.0768754724825823E-11</v>
      </c>
      <c r="P2641" s="1">
        <f t="shared" si="461"/>
        <v>1.355188766784213E-12</v>
      </c>
      <c r="Q2641" s="1">
        <f t="shared" si="462"/>
        <v>1.4409384786121514E-12</v>
      </c>
    </row>
    <row r="2642" spans="1:17" x14ac:dyDescent="0.2">
      <c r="A2642" s="1">
        <v>2636</v>
      </c>
      <c r="B2642" s="1">
        <f t="shared" si="463"/>
        <v>318.60000000000002</v>
      </c>
      <c r="C2642" s="1">
        <v>0.02</v>
      </c>
      <c r="D2642" s="1">
        <v>0.01</v>
      </c>
      <c r="E2642" s="1">
        <v>2E-3</v>
      </c>
      <c r="F2642" s="1">
        <f t="shared" si="453"/>
        <v>0.6372000000000001</v>
      </c>
      <c r="G2642" s="1">
        <f t="shared" si="454"/>
        <v>0.31860000000000005</v>
      </c>
      <c r="I2642" s="1">
        <f t="shared" si="455"/>
        <v>2.1417327347509723E-4</v>
      </c>
      <c r="J2642" s="1">
        <f t="shared" si="456"/>
        <v>7.1169263272495273E-6</v>
      </c>
      <c r="K2642" s="1">
        <f t="shared" si="457"/>
        <v>7.5670705653844375E-6</v>
      </c>
      <c r="L2642" s="1">
        <f t="shared" si="458"/>
        <v>0.99977114272963341</v>
      </c>
      <c r="M2642" s="1">
        <f t="shared" si="459"/>
        <v>1.0000000000000011</v>
      </c>
      <c r="O2642" s="1">
        <f t="shared" si="460"/>
        <v>4.0435610369267782E-11</v>
      </c>
      <c r="P2642" s="1">
        <f t="shared" si="461"/>
        <v>1.3436655999419408E-12</v>
      </c>
      <c r="Q2642" s="1">
        <f t="shared" si="462"/>
        <v>1.4286521938705735E-12</v>
      </c>
    </row>
    <row r="2643" spans="1:17" x14ac:dyDescent="0.2">
      <c r="A2643" s="1">
        <v>2637</v>
      </c>
      <c r="B2643" s="1">
        <f t="shared" si="463"/>
        <v>318.7</v>
      </c>
      <c r="C2643" s="1">
        <v>0.02</v>
      </c>
      <c r="D2643" s="1">
        <v>0.01</v>
      </c>
      <c r="E2643" s="1">
        <v>2E-3</v>
      </c>
      <c r="F2643" s="1">
        <f t="shared" si="453"/>
        <v>0.63739999999999997</v>
      </c>
      <c r="G2643" s="1">
        <f t="shared" si="454"/>
        <v>0.31869999999999998</v>
      </c>
      <c r="I2643" s="1">
        <f t="shared" si="455"/>
        <v>2.1348791899997692E-4</v>
      </c>
      <c r="J2643" s="1">
        <f t="shared" si="456"/>
        <v>7.0917823286273819E-6</v>
      </c>
      <c r="K2643" s="1">
        <f t="shared" si="457"/>
        <v>7.5401569706463867E-6</v>
      </c>
      <c r="L2643" s="1">
        <f t="shared" si="458"/>
        <v>0.99977188014170193</v>
      </c>
      <c r="M2643" s="1">
        <f t="shared" si="459"/>
        <v>1.0000000000000011</v>
      </c>
      <c r="O2643" s="1">
        <f t="shared" si="460"/>
        <v>4.0105188323046689E-11</v>
      </c>
      <c r="P2643" s="1">
        <f t="shared" si="461"/>
        <v>1.3322405650302228E-12</v>
      </c>
      <c r="Q2643" s="1">
        <f t="shared" si="462"/>
        <v>1.4164708556325345E-12</v>
      </c>
    </row>
    <row r="2644" spans="1:17" x14ac:dyDescent="0.2">
      <c r="A2644" s="1">
        <v>2638</v>
      </c>
      <c r="B2644" s="1">
        <f t="shared" si="463"/>
        <v>318.8</v>
      </c>
      <c r="C2644" s="1">
        <v>0.02</v>
      </c>
      <c r="D2644" s="1">
        <v>0.01</v>
      </c>
      <c r="E2644" s="1">
        <v>2E-3</v>
      </c>
      <c r="F2644" s="1">
        <f t="shared" si="453"/>
        <v>0.63760000000000006</v>
      </c>
      <c r="G2644" s="1">
        <f t="shared" si="454"/>
        <v>0.31880000000000003</v>
      </c>
      <c r="I2644" s="1">
        <f t="shared" si="455"/>
        <v>2.1280475765917699E-4</v>
      </c>
      <c r="J2644" s="1">
        <f t="shared" si="456"/>
        <v>7.0667279610006265E-6</v>
      </c>
      <c r="K2644" s="1">
        <f t="shared" si="457"/>
        <v>7.5133400869918634E-6</v>
      </c>
      <c r="L2644" s="1">
        <f t="shared" si="458"/>
        <v>0.99977261517429405</v>
      </c>
      <c r="M2644" s="1">
        <f t="shared" si="459"/>
        <v>1.0000000000000013</v>
      </c>
      <c r="O2644" s="1">
        <f t="shared" si="460"/>
        <v>3.9777466340646297E-11</v>
      </c>
      <c r="P2644" s="1">
        <f t="shared" si="461"/>
        <v>1.3209128249726631E-12</v>
      </c>
      <c r="Q2644" s="1">
        <f t="shared" si="462"/>
        <v>1.4043935657434734E-12</v>
      </c>
    </row>
    <row r="2645" spans="1:17" x14ac:dyDescent="0.2">
      <c r="A2645" s="1">
        <v>2639</v>
      </c>
      <c r="B2645" s="1">
        <f t="shared" si="463"/>
        <v>318.90000000000003</v>
      </c>
      <c r="C2645" s="1">
        <v>0.02</v>
      </c>
      <c r="D2645" s="1">
        <v>0.01</v>
      </c>
      <c r="E2645" s="1">
        <v>2E-3</v>
      </c>
      <c r="F2645" s="1">
        <f t="shared" si="453"/>
        <v>0.63780000000000003</v>
      </c>
      <c r="G2645" s="1">
        <f t="shared" si="454"/>
        <v>0.31890000000000002</v>
      </c>
      <c r="I2645" s="1">
        <f t="shared" si="455"/>
        <v>2.1212378243466764E-4</v>
      </c>
      <c r="J2645" s="1">
        <f t="shared" si="456"/>
        <v>7.0417629015255806E-6</v>
      </c>
      <c r="K2645" s="1">
        <f t="shared" si="457"/>
        <v>7.4866195626777399E-6</v>
      </c>
      <c r="L2645" s="1">
        <f t="shared" si="458"/>
        <v>0.9997733478351023</v>
      </c>
      <c r="M2645" s="1">
        <f t="shared" si="459"/>
        <v>1.0000000000000011</v>
      </c>
      <c r="O2645" s="1">
        <f t="shared" si="460"/>
        <v>3.9452422358331164E-11</v>
      </c>
      <c r="P2645" s="1">
        <f t="shared" si="461"/>
        <v>1.3096815498459221E-12</v>
      </c>
      <c r="Q2645" s="1">
        <f t="shared" si="462"/>
        <v>1.3924194337515019E-12</v>
      </c>
    </row>
    <row r="2646" spans="1:17" x14ac:dyDescent="0.2">
      <c r="A2646" s="1">
        <v>2640</v>
      </c>
      <c r="B2646" s="1">
        <f t="shared" si="463"/>
        <v>319</v>
      </c>
      <c r="C2646" s="1">
        <v>0.02</v>
      </c>
      <c r="D2646" s="1">
        <v>0.01</v>
      </c>
      <c r="E2646" s="1">
        <v>2E-3</v>
      </c>
      <c r="F2646" s="1">
        <f t="shared" ref="F2646:F2709" si="464">0.002*B2646</f>
        <v>0.63800000000000001</v>
      </c>
      <c r="G2646" s="1">
        <f t="shared" ref="G2646:G2709" si="465">0.001*B2646</f>
        <v>0.31900000000000001</v>
      </c>
      <c r="I2646" s="1">
        <f t="shared" ref="I2646:I2709" si="466">I2645+$B$3*(-I2645*C2645-I2645*E2645-I2645*D2645)</f>
        <v>2.114449863308767E-4</v>
      </c>
      <c r="J2646" s="1">
        <f t="shared" ref="J2646:J2709" si="467">J2645+$B$3*(C2645*I2645-J2645*F2645)</f>
        <v>7.0168868285356143E-6</v>
      </c>
      <c r="K2646" s="1">
        <f t="shared" ref="K2646:K2709" si="468">K2645+$B$3*(I2645*D2645-K2645*G2645)</f>
        <v>7.4599950472586145E-6</v>
      </c>
      <c r="L2646" s="1">
        <f t="shared" ref="L2646:L2709" si="469">L2645+$B$3*(I2645*E2645+J2645*F2645+K2645*G2645)</f>
        <v>0.99977407813179453</v>
      </c>
      <c r="M2646" s="1">
        <f t="shared" ref="M2646:M2709" si="470">SUM(I2646:L2646)</f>
        <v>1.0000000000000011</v>
      </c>
      <c r="O2646" s="1">
        <f t="shared" si="460"/>
        <v>3.9130034492660997E-11</v>
      </c>
      <c r="P2646" s="1">
        <f t="shared" si="461"/>
        <v>1.2985459168184703E-12</v>
      </c>
      <c r="Q2646" s="1">
        <f t="shared" si="462"/>
        <v>1.3805475768411871E-12</v>
      </c>
    </row>
    <row r="2647" spans="1:17" x14ac:dyDescent="0.2">
      <c r="A2647" s="1">
        <v>2641</v>
      </c>
      <c r="B2647" s="1">
        <f t="shared" si="463"/>
        <v>319.10000000000002</v>
      </c>
      <c r="C2647" s="1">
        <v>0.02</v>
      </c>
      <c r="D2647" s="1">
        <v>0.01</v>
      </c>
      <c r="E2647" s="1">
        <v>2E-3</v>
      </c>
      <c r="F2647" s="1">
        <f t="shared" si="464"/>
        <v>0.6382000000000001</v>
      </c>
      <c r="G2647" s="1">
        <f t="shared" si="465"/>
        <v>0.31910000000000005</v>
      </c>
      <c r="I2647" s="1">
        <f t="shared" si="466"/>
        <v>2.107683623746179E-4</v>
      </c>
      <c r="J2647" s="1">
        <f t="shared" si="467"/>
        <v>6.9920994215367951E-6</v>
      </c>
      <c r="K2647" s="1">
        <f t="shared" si="468"/>
        <v>7.4334661915819412E-6</v>
      </c>
      <c r="L2647" s="1">
        <f t="shared" si="469"/>
        <v>0.99977480607201341</v>
      </c>
      <c r="M2647" s="1">
        <f t="shared" si="470"/>
        <v>1.0000000000000011</v>
      </c>
      <c r="O2647" s="1">
        <f t="shared" si="460"/>
        <v>3.8810281039017153E-11</v>
      </c>
      <c r="P2647" s="1">
        <f t="shared" si="461"/>
        <v>1.2875051100898619E-12</v>
      </c>
      <c r="Q2647" s="1">
        <f t="shared" si="462"/>
        <v>1.3687771197679056E-12</v>
      </c>
    </row>
    <row r="2648" spans="1:17" x14ac:dyDescent="0.2">
      <c r="A2648" s="1">
        <v>2642</v>
      </c>
      <c r="B2648" s="1">
        <f t="shared" si="463"/>
        <v>319.2</v>
      </c>
      <c r="C2648" s="1">
        <v>0.02</v>
      </c>
      <c r="D2648" s="1">
        <v>0.01</v>
      </c>
      <c r="E2648" s="1">
        <v>2E-3</v>
      </c>
      <c r="F2648" s="1">
        <f t="shared" si="464"/>
        <v>0.63839999999999997</v>
      </c>
      <c r="G2648" s="1">
        <f t="shared" si="465"/>
        <v>0.31919999999999998</v>
      </c>
      <c r="I2648" s="1">
        <f t="shared" si="466"/>
        <v>2.1009390361501914E-4</v>
      </c>
      <c r="J2648" s="1">
        <f t="shared" si="467"/>
        <v>6.9674003612035525E-6</v>
      </c>
      <c r="K2648" s="1">
        <f t="shared" si="468"/>
        <v>7.4070326477831793E-6</v>
      </c>
      <c r="L2648" s="1">
        <f t="shared" si="469"/>
        <v>0.99977553166337718</v>
      </c>
      <c r="M2648" s="1">
        <f t="shared" si="470"/>
        <v>1.0000000000000011</v>
      </c>
      <c r="O2648" s="1">
        <f t="shared" si="460"/>
        <v>3.8493140470141902E-11</v>
      </c>
      <c r="P2648" s="1">
        <f t="shared" si="461"/>
        <v>1.2765583208305574E-12</v>
      </c>
      <c r="Q2648" s="1">
        <f t="shared" si="462"/>
        <v>1.3571071947927882E-12</v>
      </c>
    </row>
    <row r="2649" spans="1:17" x14ac:dyDescent="0.2">
      <c r="A2649" s="1">
        <v>2643</v>
      </c>
      <c r="B2649" s="1">
        <f t="shared" si="463"/>
        <v>319.3</v>
      </c>
      <c r="C2649" s="1">
        <v>0.02</v>
      </c>
      <c r="D2649" s="1">
        <v>0.01</v>
      </c>
      <c r="E2649" s="1">
        <v>2E-3</v>
      </c>
      <c r="F2649" s="1">
        <f t="shared" si="464"/>
        <v>0.63860000000000006</v>
      </c>
      <c r="G2649" s="1">
        <f t="shared" si="465"/>
        <v>0.31930000000000003</v>
      </c>
      <c r="I2649" s="1">
        <f t="shared" si="466"/>
        <v>2.0942160312345108E-4</v>
      </c>
      <c r="J2649" s="1">
        <f t="shared" si="467"/>
        <v>6.9427893293743559E-6</v>
      </c>
      <c r="K2649" s="1">
        <f t="shared" si="468"/>
        <v>7.380694069280959E-6</v>
      </c>
      <c r="L2649" s="1">
        <f t="shared" si="469"/>
        <v>0.9997762549134791</v>
      </c>
      <c r="M2649" s="1">
        <f t="shared" si="470"/>
        <v>1.0000000000000011</v>
      </c>
      <c r="O2649" s="1">
        <f t="shared" si="460"/>
        <v>3.817859143468849E-11</v>
      </c>
      <c r="P2649" s="1">
        <f t="shared" si="461"/>
        <v>1.2657047471222242E-12</v>
      </c>
      <c r="Q2649" s="1">
        <f t="shared" si="462"/>
        <v>1.3455369416181873E-12</v>
      </c>
    </row>
    <row r="2650" spans="1:17" x14ac:dyDescent="0.2">
      <c r="A2650" s="1">
        <v>2644</v>
      </c>
      <c r="B2650" s="1">
        <f t="shared" si="463"/>
        <v>319.40000000000003</v>
      </c>
      <c r="C2650" s="1">
        <v>0.02</v>
      </c>
      <c r="D2650" s="1">
        <v>0.01</v>
      </c>
      <c r="E2650" s="1">
        <v>2E-3</v>
      </c>
      <c r="F2650" s="1">
        <f t="shared" si="464"/>
        <v>0.63880000000000003</v>
      </c>
      <c r="G2650" s="1">
        <f t="shared" si="465"/>
        <v>0.31940000000000002</v>
      </c>
      <c r="I2650" s="1">
        <f t="shared" si="466"/>
        <v>2.0875145399345605E-4</v>
      </c>
      <c r="J2650" s="1">
        <f t="shared" si="467"/>
        <v>6.918266009047412E-6</v>
      </c>
      <c r="K2650" s="1">
        <f t="shared" si="468"/>
        <v>7.3544501107722689E-6</v>
      </c>
      <c r="L2650" s="1">
        <f t="shared" si="469"/>
        <v>0.99977697582988789</v>
      </c>
      <c r="M2650" s="1">
        <f t="shared" si="470"/>
        <v>1.0000000000000011</v>
      </c>
      <c r="O2650" s="1">
        <f t="shared" si="460"/>
        <v>3.7866612755784227E-11</v>
      </c>
      <c r="P2650" s="1">
        <f t="shared" si="461"/>
        <v>1.2549435938985865E-12</v>
      </c>
      <c r="Q2650" s="1">
        <f t="shared" si="462"/>
        <v>1.3340655073237382E-12</v>
      </c>
    </row>
    <row r="2651" spans="1:17" x14ac:dyDescent="0.2">
      <c r="A2651" s="1">
        <v>2645</v>
      </c>
      <c r="B2651" s="1">
        <f t="shared" si="463"/>
        <v>319.5</v>
      </c>
      <c r="C2651" s="1">
        <v>0.02</v>
      </c>
      <c r="D2651" s="1">
        <v>0.01</v>
      </c>
      <c r="E2651" s="1">
        <v>2E-3</v>
      </c>
      <c r="F2651" s="1">
        <f t="shared" si="464"/>
        <v>0.63900000000000001</v>
      </c>
      <c r="G2651" s="1">
        <f t="shared" si="465"/>
        <v>0.31950000000000001</v>
      </c>
      <c r="I2651" s="1">
        <f t="shared" si="466"/>
        <v>2.0808344934067699E-4</v>
      </c>
      <c r="J2651" s="1">
        <f t="shared" si="467"/>
        <v>6.8938300843763751E-6</v>
      </c>
      <c r="K2651" s="1">
        <f t="shared" si="468"/>
        <v>7.3283004282276588E-6</v>
      </c>
      <c r="L2651" s="1">
        <f t="shared" si="469"/>
        <v>0.99977769442014786</v>
      </c>
      <c r="M2651" s="1">
        <f t="shared" si="470"/>
        <v>1.0000000000000011</v>
      </c>
      <c r="O2651" s="1">
        <f t="shared" si="460"/>
        <v>3.755718342960451E-11</v>
      </c>
      <c r="P2651" s="1">
        <f t="shared" si="461"/>
        <v>1.2442740728867577E-12</v>
      </c>
      <c r="Q2651" s="1">
        <f t="shared" si="462"/>
        <v>1.3226920463029462E-12</v>
      </c>
    </row>
    <row r="2652" spans="1:17" x14ac:dyDescent="0.2">
      <c r="A2652" s="1">
        <v>2646</v>
      </c>
      <c r="B2652" s="1">
        <f t="shared" si="463"/>
        <v>319.60000000000002</v>
      </c>
      <c r="C2652" s="1">
        <v>0.02</v>
      </c>
      <c r="D2652" s="1">
        <v>0.01</v>
      </c>
      <c r="E2652" s="1">
        <v>2E-3</v>
      </c>
      <c r="F2652" s="1">
        <f t="shared" si="464"/>
        <v>0.6392000000000001</v>
      </c>
      <c r="G2652" s="1">
        <f t="shared" si="465"/>
        <v>0.31960000000000005</v>
      </c>
      <c r="I2652" s="1">
        <f t="shared" si="466"/>
        <v>2.0741758230278682E-4</v>
      </c>
      <c r="J2652" s="1">
        <f t="shared" si="467"/>
        <v>6.8694812406660785E-6</v>
      </c>
      <c r="K2652" s="1">
        <f t="shared" si="468"/>
        <v>7.3022446788864621E-6</v>
      </c>
      <c r="L2652" s="1">
        <f t="shared" si="469"/>
        <v>0.99977841069177875</v>
      </c>
      <c r="M2652" s="1">
        <f t="shared" si="470"/>
        <v>1.0000000000000011</v>
      </c>
      <c r="O2652" s="1">
        <f t="shared" si="460"/>
        <v>3.7250282623958571E-11</v>
      </c>
      <c r="P2652" s="1">
        <f t="shared" si="461"/>
        <v>1.2336954025490775E-12</v>
      </c>
      <c r="Q2652" s="1">
        <f t="shared" si="462"/>
        <v>1.3114157202003199E-12</v>
      </c>
    </row>
    <row r="2653" spans="1:17" x14ac:dyDescent="0.2">
      <c r="A2653" s="1">
        <v>2647</v>
      </c>
      <c r="B2653" s="1">
        <f t="shared" si="463"/>
        <v>319.7</v>
      </c>
      <c r="C2653" s="1">
        <v>0.02</v>
      </c>
      <c r="D2653" s="1">
        <v>0.01</v>
      </c>
      <c r="E2653" s="1">
        <v>2E-3</v>
      </c>
      <c r="F2653" s="1">
        <f t="shared" si="464"/>
        <v>0.63939999999999997</v>
      </c>
      <c r="G2653" s="1">
        <f t="shared" si="465"/>
        <v>0.31969999999999998</v>
      </c>
      <c r="I2653" s="1">
        <f t="shared" si="466"/>
        <v>2.0675384603941792E-4</v>
      </c>
      <c r="J2653" s="1">
        <f t="shared" si="467"/>
        <v>6.8452191643682761E-6</v>
      </c>
      <c r="K2653" s="1">
        <f t="shared" si="468"/>
        <v>7.2762825212520377E-6</v>
      </c>
      <c r="L2653" s="1">
        <f t="shared" si="469"/>
        <v>0.99977912465227603</v>
      </c>
      <c r="M2653" s="1">
        <f t="shared" si="470"/>
        <v>1.0000000000000011</v>
      </c>
      <c r="O2653" s="1">
        <f t="shared" si="460"/>
        <v>3.6945889676887483E-11</v>
      </c>
      <c r="P2653" s="1">
        <f t="shared" si="461"/>
        <v>1.2232068080254719E-12</v>
      </c>
      <c r="Q2653" s="1">
        <f t="shared" si="462"/>
        <v>1.3002356978490736E-12</v>
      </c>
    </row>
    <row r="2654" spans="1:17" x14ac:dyDescent="0.2">
      <c r="A2654" s="1">
        <v>2648</v>
      </c>
      <c r="B2654" s="1">
        <f t="shared" si="463"/>
        <v>319.8</v>
      </c>
      <c r="C2654" s="1">
        <v>0.02</v>
      </c>
      <c r="D2654" s="1">
        <v>0.01</v>
      </c>
      <c r="E2654" s="1">
        <v>2E-3</v>
      </c>
      <c r="F2654" s="1">
        <f t="shared" si="464"/>
        <v>0.63960000000000006</v>
      </c>
      <c r="G2654" s="1">
        <f t="shared" si="465"/>
        <v>0.31980000000000003</v>
      </c>
      <c r="I2654" s="1">
        <f t="shared" si="466"/>
        <v>2.0609223373209179E-4</v>
      </c>
      <c r="J2654" s="1">
        <f t="shared" si="467"/>
        <v>6.8210435430774041E-6</v>
      </c>
      <c r="K2654" s="1">
        <f t="shared" si="468"/>
        <v>7.2504136150870284E-6</v>
      </c>
      <c r="L2654" s="1">
        <f t="shared" si="469"/>
        <v>0.99977983630911083</v>
      </c>
      <c r="M2654" s="1">
        <f t="shared" si="470"/>
        <v>1.0000000000000011</v>
      </c>
      <c r="O2654" s="1">
        <f t="shared" si="460"/>
        <v>3.6643984095272235E-11</v>
      </c>
      <c r="P2654" s="1">
        <f t="shared" si="461"/>
        <v>1.2128075210762616E-12</v>
      </c>
      <c r="Q2654" s="1">
        <f t="shared" si="462"/>
        <v>1.2891511552093152E-12</v>
      </c>
    </row>
    <row r="2655" spans="1:17" x14ac:dyDescent="0.2">
      <c r="A2655" s="1">
        <v>2649</v>
      </c>
      <c r="B2655" s="1">
        <f t="shared" si="463"/>
        <v>319.90000000000003</v>
      </c>
      <c r="C2655" s="1">
        <v>0.02</v>
      </c>
      <c r="D2655" s="1">
        <v>0.01</v>
      </c>
      <c r="E2655" s="1">
        <v>2E-3</v>
      </c>
      <c r="F2655" s="1">
        <f t="shared" si="464"/>
        <v>0.63980000000000004</v>
      </c>
      <c r="G2655" s="1">
        <f t="shared" si="465"/>
        <v>0.31990000000000002</v>
      </c>
      <c r="I2655" s="1">
        <f t="shared" si="466"/>
        <v>2.054327385841491E-4</v>
      </c>
      <c r="J2655" s="1">
        <f t="shared" si="467"/>
        <v>6.7969540655263573E-6</v>
      </c>
      <c r="K2655" s="1">
        <f t="shared" si="468"/>
        <v>7.2246376214086369E-6</v>
      </c>
      <c r="L2655" s="1">
        <f t="shared" si="469"/>
        <v>0.99978054566972996</v>
      </c>
      <c r="M2655" s="1">
        <f t="shared" si="470"/>
        <v>1.0000000000000011</v>
      </c>
      <c r="O2655" s="1">
        <f t="shared" si="460"/>
        <v>3.6344545553455194E-11</v>
      </c>
      <c r="P2655" s="1">
        <f t="shared" si="461"/>
        <v>1.2024967800255271E-12</v>
      </c>
      <c r="Q2655" s="1">
        <f t="shared" si="462"/>
        <v>1.2781612753068384E-12</v>
      </c>
    </row>
    <row r="2656" spans="1:17" x14ac:dyDescent="0.2">
      <c r="A2656" s="1">
        <v>2650</v>
      </c>
      <c r="B2656" s="1">
        <f t="shared" si="463"/>
        <v>320</v>
      </c>
      <c r="C2656" s="1">
        <v>0.02</v>
      </c>
      <c r="D2656" s="1">
        <v>0.01</v>
      </c>
      <c r="E2656" s="1">
        <v>2E-3</v>
      </c>
      <c r="F2656" s="1">
        <f t="shared" si="464"/>
        <v>0.64</v>
      </c>
      <c r="G2656" s="1">
        <f t="shared" si="465"/>
        <v>0.32</v>
      </c>
      <c r="I2656" s="1">
        <f t="shared" si="466"/>
        <v>2.0477535382067982E-4</v>
      </c>
      <c r="J2656" s="1">
        <f t="shared" si="467"/>
        <v>6.7729504215822791E-6</v>
      </c>
      <c r="K2656" s="1">
        <f t="shared" si="468"/>
        <v>7.198954202483924E-6</v>
      </c>
      <c r="L2656" s="1">
        <f t="shared" si="469"/>
        <v>0.99978125274155627</v>
      </c>
      <c r="M2656" s="1">
        <f t="shared" si="470"/>
        <v>1.0000000000000011</v>
      </c>
      <c r="O2656" s="1">
        <f t="shared" si="460"/>
        <v>3.6047553891870851E-11</v>
      </c>
      <c r="P2656" s="1">
        <f t="shared" si="461"/>
        <v>1.1922738297048938E-12</v>
      </c>
      <c r="Q2656" s="1">
        <f t="shared" si="462"/>
        <v>1.2672652481723733E-12</v>
      </c>
    </row>
    <row r="2657" spans="1:17" x14ac:dyDescent="0.2">
      <c r="A2657" s="1">
        <v>2651</v>
      </c>
      <c r="B2657" s="1">
        <f t="shared" si="463"/>
        <v>320.10000000000002</v>
      </c>
      <c r="C2657" s="1">
        <v>0.02</v>
      </c>
      <c r="D2657" s="1">
        <v>0.01</v>
      </c>
      <c r="E2657" s="1">
        <v>2E-3</v>
      </c>
      <c r="F2657" s="1">
        <f t="shared" si="464"/>
        <v>0.6402000000000001</v>
      </c>
      <c r="G2657" s="1">
        <f t="shared" si="465"/>
        <v>0.32010000000000005</v>
      </c>
      <c r="I2657" s="1">
        <f t="shared" si="466"/>
        <v>2.0412007268845364E-4</v>
      </c>
      <c r="J2657" s="1">
        <f t="shared" si="467"/>
        <v>6.7490323022423731E-6</v>
      </c>
      <c r="K2657" s="1">
        <f t="shared" si="468"/>
        <v>7.1733630218251179E-6</v>
      </c>
      <c r="L2657" s="1">
        <f t="shared" si="469"/>
        <v>0.99978195753198851</v>
      </c>
      <c r="M2657" s="1">
        <f t="shared" si="470"/>
        <v>1.0000000000000011</v>
      </c>
      <c r="O2657" s="1">
        <f t="shared" si="460"/>
        <v>3.5752989115688439E-11</v>
      </c>
      <c r="P2657" s="1">
        <f t="shared" si="461"/>
        <v>1.1821379213978236E-12</v>
      </c>
      <c r="Q2657" s="1">
        <f t="shared" si="462"/>
        <v>1.2564622707813829E-12</v>
      </c>
    </row>
    <row r="2658" spans="1:17" x14ac:dyDescent="0.2">
      <c r="A2658" s="1">
        <v>2652</v>
      </c>
      <c r="B2658" s="1">
        <f t="shared" si="463"/>
        <v>320.2</v>
      </c>
      <c r="C2658" s="1">
        <v>0.02</v>
      </c>
      <c r="D2658" s="1">
        <v>0.01</v>
      </c>
      <c r="E2658" s="1">
        <v>2E-3</v>
      </c>
      <c r="F2658" s="1">
        <f t="shared" si="464"/>
        <v>0.64039999999999997</v>
      </c>
      <c r="G2658" s="1">
        <f t="shared" si="465"/>
        <v>0.32019999999999998</v>
      </c>
      <c r="I2658" s="1">
        <f t="shared" si="466"/>
        <v>2.0346688845585058E-4</v>
      </c>
      <c r="J2658" s="1">
        <f t="shared" si="467"/>
        <v>6.7251993996297237E-6</v>
      </c>
      <c r="K2658" s="1">
        <f t="shared" si="468"/>
        <v>7.1478637441849492E-6</v>
      </c>
      <c r="L2658" s="1">
        <f t="shared" si="469"/>
        <v>0.99978266004840133</v>
      </c>
      <c r="M2658" s="1">
        <f t="shared" si="470"/>
        <v>1.0000000000000009</v>
      </c>
      <c r="O2658" s="1">
        <f t="shared" si="460"/>
        <v>3.5460831393466877E-11</v>
      </c>
      <c r="P2658" s="1">
        <f t="shared" si="461"/>
        <v>1.172088312784423E-12</v>
      </c>
      <c r="Q2658" s="1">
        <f t="shared" si="462"/>
        <v>1.245751546994422E-12</v>
      </c>
    </row>
    <row r="2659" spans="1:17" x14ac:dyDescent="0.2">
      <c r="A2659" s="1">
        <v>2653</v>
      </c>
      <c r="B2659" s="1">
        <f t="shared" si="463"/>
        <v>320.3</v>
      </c>
      <c r="C2659" s="1">
        <v>0.02</v>
      </c>
      <c r="D2659" s="1">
        <v>0.01</v>
      </c>
      <c r="E2659" s="1">
        <v>2E-3</v>
      </c>
      <c r="F2659" s="1">
        <f t="shared" si="464"/>
        <v>0.64060000000000006</v>
      </c>
      <c r="G2659" s="1">
        <f t="shared" si="465"/>
        <v>0.32030000000000003</v>
      </c>
      <c r="I2659" s="1">
        <f t="shared" si="466"/>
        <v>2.0281579441279186E-4</v>
      </c>
      <c r="J2659" s="1">
        <f t="shared" si="467"/>
        <v>6.7014514069891374E-6</v>
      </c>
      <c r="K2659" s="1">
        <f t="shared" si="468"/>
        <v>7.1224560355519977E-6</v>
      </c>
      <c r="L2659" s="1">
        <f t="shared" si="469"/>
        <v>0.99978336029814563</v>
      </c>
      <c r="M2659" s="1">
        <f t="shared" si="470"/>
        <v>1.0000000000000009</v>
      </c>
      <c r="O2659" s="1">
        <f t="shared" si="460"/>
        <v>3.5171061055818198E-11</v>
      </c>
      <c r="P2659" s="1">
        <f t="shared" si="461"/>
        <v>1.1621242678866433E-12</v>
      </c>
      <c r="Q2659" s="1">
        <f t="shared" si="462"/>
        <v>1.2351322874979233E-12</v>
      </c>
    </row>
    <row r="2660" spans="1:17" x14ac:dyDescent="0.2">
      <c r="A2660" s="1">
        <v>2654</v>
      </c>
      <c r="B2660" s="1">
        <f t="shared" si="463"/>
        <v>320.40000000000003</v>
      </c>
      <c r="C2660" s="1">
        <v>0.02</v>
      </c>
      <c r="D2660" s="1">
        <v>0.01</v>
      </c>
      <c r="E2660" s="1">
        <v>2E-3</v>
      </c>
      <c r="F2660" s="1">
        <f t="shared" si="464"/>
        <v>0.64080000000000004</v>
      </c>
      <c r="G2660" s="1">
        <f t="shared" si="465"/>
        <v>0.32040000000000002</v>
      </c>
      <c r="I2660" s="1">
        <f t="shared" si="466"/>
        <v>2.0216678387067092E-4</v>
      </c>
      <c r="J2660" s="1">
        <f t="shared" si="467"/>
        <v>6.6777880186829967E-6</v>
      </c>
      <c r="K2660" s="1">
        <f t="shared" si="468"/>
        <v>7.0971395631460588E-6</v>
      </c>
      <c r="L2660" s="1">
        <f t="shared" si="469"/>
        <v>0.99978405828854844</v>
      </c>
      <c r="M2660" s="1">
        <f t="shared" si="470"/>
        <v>1.0000000000000009</v>
      </c>
      <c r="O2660" s="1">
        <f t="shared" si="460"/>
        <v>3.4883658594084417E-11</v>
      </c>
      <c r="P2660" s="1">
        <f t="shared" si="461"/>
        <v>1.1522450570140338E-12</v>
      </c>
      <c r="Q2660" s="1">
        <f t="shared" si="462"/>
        <v>1.2246037097455802E-12</v>
      </c>
    </row>
    <row r="2661" spans="1:17" x14ac:dyDescent="0.2">
      <c r="A2661" s="1">
        <v>2655</v>
      </c>
      <c r="B2661" s="1">
        <f t="shared" si="463"/>
        <v>320.5</v>
      </c>
      <c r="C2661" s="1">
        <v>0.02</v>
      </c>
      <c r="D2661" s="1">
        <v>0.01</v>
      </c>
      <c r="E2661" s="1">
        <v>2E-3</v>
      </c>
      <c r="F2661" s="1">
        <f t="shared" si="464"/>
        <v>0.64100000000000001</v>
      </c>
      <c r="G2661" s="1">
        <f t="shared" si="465"/>
        <v>0.32050000000000001</v>
      </c>
      <c r="I2661" s="1">
        <f t="shared" si="466"/>
        <v>2.0151985016228478E-4</v>
      </c>
      <c r="J2661" s="1">
        <f t="shared" si="467"/>
        <v>6.6542089301871322E-6</v>
      </c>
      <c r="K2661" s="1">
        <f t="shared" si="468"/>
        <v>7.07191399541353E-6</v>
      </c>
      <c r="L2661" s="1">
        <f t="shared" si="469"/>
        <v>0.99978475402691303</v>
      </c>
      <c r="M2661" s="1">
        <f t="shared" si="470"/>
        <v>1.0000000000000009</v>
      </c>
      <c r="O2661" s="1">
        <f t="shared" si="460"/>
        <v>3.4598604659023916E-11</v>
      </c>
      <c r="P2661" s="1">
        <f t="shared" si="461"/>
        <v>1.1424499567099163E-12</v>
      </c>
      <c r="Q2661" s="1">
        <f t="shared" si="462"/>
        <v>1.2141650379001894E-12</v>
      </c>
    </row>
    <row r="2662" spans="1:17" x14ac:dyDescent="0.2">
      <c r="A2662" s="1">
        <v>2656</v>
      </c>
      <c r="B2662" s="1">
        <f t="shared" si="463"/>
        <v>320.60000000000002</v>
      </c>
      <c r="C2662" s="1">
        <v>0.02</v>
      </c>
      <c r="D2662" s="1">
        <v>0.01</v>
      </c>
      <c r="E2662" s="1">
        <v>2E-3</v>
      </c>
      <c r="F2662" s="1">
        <f t="shared" si="464"/>
        <v>0.6412000000000001</v>
      </c>
      <c r="G2662" s="1">
        <f t="shared" si="465"/>
        <v>0.32060000000000005</v>
      </c>
      <c r="I2662" s="1">
        <f t="shared" si="466"/>
        <v>2.0087498664176547E-4</v>
      </c>
      <c r="J2662" s="1">
        <f t="shared" si="467"/>
        <v>6.6307138380867069E-6</v>
      </c>
      <c r="K2662" s="1">
        <f t="shared" si="468"/>
        <v>7.0467790020228113E-6</v>
      </c>
      <c r="L2662" s="1">
        <f t="shared" si="469"/>
        <v>0.99978544752051901</v>
      </c>
      <c r="M2662" s="1">
        <f t="shared" si="470"/>
        <v>1.0000000000000009</v>
      </c>
      <c r="O2662" s="1">
        <f t="shared" si="460"/>
        <v>3.4315880059508023E-11</v>
      </c>
      <c r="P2662" s="1">
        <f t="shared" si="461"/>
        <v>1.132738249698005E-12</v>
      </c>
      <c r="Q2662" s="1">
        <f t="shared" si="462"/>
        <v>1.2038155027759766E-12</v>
      </c>
    </row>
    <row r="2663" spans="1:17" x14ac:dyDescent="0.2">
      <c r="A2663" s="1">
        <v>2657</v>
      </c>
      <c r="B2663" s="1">
        <f t="shared" si="463"/>
        <v>320.7</v>
      </c>
      <c r="C2663" s="1">
        <v>0.02</v>
      </c>
      <c r="D2663" s="1">
        <v>0.01</v>
      </c>
      <c r="E2663" s="1">
        <v>2E-3</v>
      </c>
      <c r="F2663" s="1">
        <f t="shared" si="464"/>
        <v>0.64139999999999997</v>
      </c>
      <c r="G2663" s="1">
        <f t="shared" si="465"/>
        <v>0.32069999999999999</v>
      </c>
      <c r="I2663" s="1">
        <f t="shared" si="466"/>
        <v>2.0023218668451182E-4</v>
      </c>
      <c r="J2663" s="1">
        <f t="shared" si="467"/>
        <v>6.6073024400721179E-6</v>
      </c>
      <c r="K2663" s="1">
        <f t="shared" si="468"/>
        <v>7.0217342538597254E-6</v>
      </c>
      <c r="L2663" s="1">
        <f t="shared" si="469"/>
        <v>0.99978613877662248</v>
      </c>
      <c r="M2663" s="1">
        <f t="shared" si="470"/>
        <v>1.0000000000000009</v>
      </c>
      <c r="O2663" s="1">
        <f t="shared" si="460"/>
        <v>3.4035465761230038E-11</v>
      </c>
      <c r="P2663" s="1">
        <f t="shared" si="461"/>
        <v>1.1231092248295422E-12</v>
      </c>
      <c r="Q2663" s="1">
        <f t="shared" si="462"/>
        <v>1.1935543417814796E-12</v>
      </c>
    </row>
    <row r="2664" spans="1:17" x14ac:dyDescent="0.2">
      <c r="A2664" s="1">
        <v>2658</v>
      </c>
      <c r="B2664" s="1">
        <f t="shared" si="463"/>
        <v>320.8</v>
      </c>
      <c r="C2664" s="1">
        <v>0.02</v>
      </c>
      <c r="D2664" s="1">
        <v>0.01</v>
      </c>
      <c r="E2664" s="1">
        <v>2E-3</v>
      </c>
      <c r="F2664" s="1">
        <f t="shared" si="464"/>
        <v>0.64160000000000006</v>
      </c>
      <c r="G2664" s="1">
        <f t="shared" si="465"/>
        <v>0.32080000000000003</v>
      </c>
      <c r="I2664" s="1">
        <f t="shared" si="466"/>
        <v>1.9959144368712138E-4</v>
      </c>
      <c r="J2664" s="1">
        <f t="shared" si="467"/>
        <v>6.5839744349349162E-6</v>
      </c>
      <c r="K2664" s="1">
        <f t="shared" si="468"/>
        <v>6.9967794230229555E-6</v>
      </c>
      <c r="L2664" s="1">
        <f t="shared" si="469"/>
        <v>0.99978682780245587</v>
      </c>
      <c r="M2664" s="1">
        <f t="shared" si="470"/>
        <v>1.0000000000000009</v>
      </c>
      <c r="O2664" s="1">
        <f t="shared" si="460"/>
        <v>3.3757342885422935E-11</v>
      </c>
      <c r="P2664" s="1">
        <f t="shared" si="461"/>
        <v>1.1135621770308274E-12</v>
      </c>
      <c r="Q2664" s="1">
        <f t="shared" si="462"/>
        <v>1.1833807988628615E-12</v>
      </c>
    </row>
    <row r="2665" spans="1:17" x14ac:dyDescent="0.2">
      <c r="A2665" s="1">
        <v>2659</v>
      </c>
      <c r="B2665" s="1">
        <f t="shared" si="463"/>
        <v>320.90000000000003</v>
      </c>
      <c r="C2665" s="1">
        <v>0.02</v>
      </c>
      <c r="D2665" s="1">
        <v>0.01</v>
      </c>
      <c r="E2665" s="1">
        <v>2E-3</v>
      </c>
      <c r="F2665" s="1">
        <f t="shared" si="464"/>
        <v>0.64180000000000004</v>
      </c>
      <c r="G2665" s="1">
        <f t="shared" si="465"/>
        <v>0.32090000000000002</v>
      </c>
      <c r="I2665" s="1">
        <f t="shared" si="466"/>
        <v>1.9895275106732258E-4</v>
      </c>
      <c r="J2665" s="1">
        <f t="shared" si="467"/>
        <v>6.560729522563735E-6</v>
      </c>
      <c r="K2665" s="1">
        <f t="shared" si="468"/>
        <v>6.9719141828195002E-6</v>
      </c>
      <c r="L2665" s="1">
        <f t="shared" si="469"/>
        <v>0.99978751460522819</v>
      </c>
      <c r="M2665" s="1">
        <f t="shared" si="470"/>
        <v>1.0000000000000009</v>
      </c>
      <c r="O2665" s="1">
        <f t="shared" si="460"/>
        <v>3.3481492707588887E-11</v>
      </c>
      <c r="P2665" s="1">
        <f t="shared" si="461"/>
        <v>1.1040964072512382E-12</v>
      </c>
      <c r="Q2665" s="1">
        <f t="shared" si="462"/>
        <v>1.1732941244477559E-12</v>
      </c>
    </row>
    <row r="2666" spans="1:17" x14ac:dyDescent="0.2">
      <c r="A2666" s="1">
        <v>2660</v>
      </c>
      <c r="B2666" s="1">
        <f t="shared" si="463"/>
        <v>321</v>
      </c>
      <c r="C2666" s="1">
        <v>0.02</v>
      </c>
      <c r="D2666" s="1">
        <v>0.01</v>
      </c>
      <c r="E2666" s="1">
        <v>2E-3</v>
      </c>
      <c r="F2666" s="1">
        <f t="shared" si="464"/>
        <v>0.64200000000000002</v>
      </c>
      <c r="G2666" s="1">
        <f t="shared" si="465"/>
        <v>0.32100000000000001</v>
      </c>
      <c r="I2666" s="1">
        <f t="shared" si="466"/>
        <v>1.9831610226390714E-4</v>
      </c>
      <c r="J2666" s="1">
        <f t="shared" si="467"/>
        <v>6.5375674039402399E-6</v>
      </c>
      <c r="K2666" s="1">
        <f t="shared" si="468"/>
        <v>6.9471382077601453E-6</v>
      </c>
      <c r="L2666" s="1">
        <f t="shared" si="469"/>
        <v>0.99978819919212525</v>
      </c>
      <c r="M2666" s="1">
        <f t="shared" si="470"/>
        <v>1.0000000000000009</v>
      </c>
      <c r="O2666" s="1">
        <f t="shared" si="460"/>
        <v>3.3207896656238402E-11</v>
      </c>
      <c r="P2666" s="1">
        <f t="shared" si="461"/>
        <v>1.0947112224116735E-12</v>
      </c>
      <c r="Q2666" s="1">
        <f t="shared" si="462"/>
        <v>1.1632935753895702E-12</v>
      </c>
    </row>
    <row r="2667" spans="1:17" x14ac:dyDescent="0.2">
      <c r="A2667" s="1">
        <v>2661</v>
      </c>
      <c r="B2667" s="1">
        <f t="shared" si="463"/>
        <v>321.10000000000002</v>
      </c>
      <c r="C2667" s="1">
        <v>0.02</v>
      </c>
      <c r="D2667" s="1">
        <v>0.01</v>
      </c>
      <c r="E2667" s="1">
        <v>2E-3</v>
      </c>
      <c r="F2667" s="1">
        <f t="shared" si="464"/>
        <v>0.6422000000000001</v>
      </c>
      <c r="G2667" s="1">
        <f t="shared" si="465"/>
        <v>0.32110000000000005</v>
      </c>
      <c r="I2667" s="1">
        <f t="shared" si="466"/>
        <v>1.9768149073666263E-4</v>
      </c>
      <c r="J2667" s="1">
        <f t="shared" si="467"/>
        <v>6.5144877811350904E-6</v>
      </c>
      <c r="K2667" s="1">
        <f t="shared" si="468"/>
        <v>6.9224511735549514E-6</v>
      </c>
      <c r="L2667" s="1">
        <f t="shared" si="469"/>
        <v>0.99978888157030954</v>
      </c>
      <c r="M2667" s="1">
        <f t="shared" si="470"/>
        <v>1.0000000000000009</v>
      </c>
      <c r="O2667" s="1">
        <f t="shared" si="460"/>
        <v>3.2936536311639891E-11</v>
      </c>
      <c r="P2667" s="1">
        <f t="shared" si="461"/>
        <v>1.0854059353534431E-12</v>
      </c>
      <c r="Q2667" s="1">
        <f t="shared" si="462"/>
        <v>1.1533784149122715E-12</v>
      </c>
    </row>
    <row r="2668" spans="1:17" x14ac:dyDescent="0.2">
      <c r="A2668" s="1">
        <v>2662</v>
      </c>
      <c r="B2668" s="1">
        <f t="shared" si="463"/>
        <v>321.2</v>
      </c>
      <c r="C2668" s="1">
        <v>0.02</v>
      </c>
      <c r="D2668" s="1">
        <v>0.01</v>
      </c>
      <c r="E2668" s="1">
        <v>2E-3</v>
      </c>
      <c r="F2668" s="1">
        <f t="shared" si="464"/>
        <v>0.64239999999999997</v>
      </c>
      <c r="G2668" s="1">
        <f t="shared" si="465"/>
        <v>0.32119999999999999</v>
      </c>
      <c r="I2668" s="1">
        <f t="shared" si="466"/>
        <v>1.9704890996630531E-4</v>
      </c>
      <c r="J2668" s="1">
        <f t="shared" si="467"/>
        <v>6.4914903573039197E-6</v>
      </c>
      <c r="K2668" s="1">
        <f t="shared" si="468"/>
        <v>6.8978527571087642E-6</v>
      </c>
      <c r="L2668" s="1">
        <f t="shared" si="469"/>
        <v>0.99978956174692013</v>
      </c>
      <c r="M2668" s="1">
        <f t="shared" si="470"/>
        <v>1.0000000000000009</v>
      </c>
      <c r="O2668" s="1">
        <f t="shared" si="460"/>
        <v>3.2667393404579966E-11</v>
      </c>
      <c r="P2668" s="1">
        <f t="shared" si="461"/>
        <v>1.0761798647876105E-12</v>
      </c>
      <c r="Q2668" s="1">
        <f t="shared" si="462"/>
        <v>1.1435479125556698E-12</v>
      </c>
    </row>
    <row r="2669" spans="1:17" x14ac:dyDescent="0.2">
      <c r="A2669" s="1">
        <v>2663</v>
      </c>
      <c r="B2669" s="1">
        <f t="shared" si="463"/>
        <v>321.3</v>
      </c>
      <c r="C2669" s="1">
        <v>0.02</v>
      </c>
      <c r="D2669" s="1">
        <v>0.01</v>
      </c>
      <c r="E2669" s="1">
        <v>2E-3</v>
      </c>
      <c r="F2669" s="1">
        <f t="shared" si="464"/>
        <v>0.64260000000000006</v>
      </c>
      <c r="G2669" s="1">
        <f t="shared" si="465"/>
        <v>0.32130000000000003</v>
      </c>
      <c r="I2669" s="1">
        <f t="shared" si="466"/>
        <v>1.9641835345441313E-4</v>
      </c>
      <c r="J2669" s="1">
        <f t="shared" si="467"/>
        <v>6.4685748366833269E-6</v>
      </c>
      <c r="K2669" s="1">
        <f t="shared" si="468"/>
        <v>6.8733426365167358E-6</v>
      </c>
      <c r="L2669" s="1">
        <f t="shared" si="469"/>
        <v>0.99979023972907322</v>
      </c>
      <c r="M2669" s="1">
        <f t="shared" si="470"/>
        <v>1.0000000000000009</v>
      </c>
      <c r="O2669" s="1">
        <f t="shared" si="460"/>
        <v>3.2400449815132947E-11</v>
      </c>
      <c r="P2669" s="1">
        <f t="shared" si="461"/>
        <v>1.0670323352447438E-12</v>
      </c>
      <c r="Q2669" s="1">
        <f t="shared" si="462"/>
        <v>1.1338013441211366E-12</v>
      </c>
    </row>
    <row r="2670" spans="1:17" x14ac:dyDescent="0.2">
      <c r="A2670" s="1">
        <v>2664</v>
      </c>
      <c r="B2670" s="1">
        <f t="shared" si="463"/>
        <v>321.40000000000003</v>
      </c>
      <c r="C2670" s="1">
        <v>0.02</v>
      </c>
      <c r="D2670" s="1">
        <v>0.01</v>
      </c>
      <c r="E2670" s="1">
        <v>2E-3</v>
      </c>
      <c r="F2670" s="1">
        <f t="shared" si="464"/>
        <v>0.64280000000000004</v>
      </c>
      <c r="G2670" s="1">
        <f t="shared" si="465"/>
        <v>0.32140000000000002</v>
      </c>
      <c r="I2670" s="1">
        <f t="shared" si="466"/>
        <v>1.9578981472335901E-4</v>
      </c>
      <c r="J2670" s="1">
        <f t="shared" si="467"/>
        <v>6.4457409245868826E-6</v>
      </c>
      <c r="K2670" s="1">
        <f t="shared" si="468"/>
        <v>6.8489204910598663E-6</v>
      </c>
      <c r="L2670" s="1">
        <f t="shared" si="469"/>
        <v>0.99979091552386179</v>
      </c>
      <c r="M2670" s="1">
        <f t="shared" si="470"/>
        <v>1.0000000000000009</v>
      </c>
      <c r="O2670" s="1">
        <f t="shared" si="460"/>
        <v>3.2135687571441457E-11</v>
      </c>
      <c r="P2670" s="1">
        <f t="shared" si="461"/>
        <v>1.0579626770251255E-12</v>
      </c>
      <c r="Q2670" s="1">
        <f t="shared" si="462"/>
        <v>1.1241379916178268E-12</v>
      </c>
    </row>
    <row r="2671" spans="1:17" x14ac:dyDescent="0.2">
      <c r="A2671" s="1">
        <v>2665</v>
      </c>
      <c r="B2671" s="1">
        <f t="shared" si="463"/>
        <v>321.5</v>
      </c>
      <c r="C2671" s="1">
        <v>0.02</v>
      </c>
      <c r="D2671" s="1">
        <v>0.01</v>
      </c>
      <c r="E2671" s="1">
        <v>2E-3</v>
      </c>
      <c r="F2671" s="1">
        <f t="shared" si="464"/>
        <v>0.64300000000000002</v>
      </c>
      <c r="G2671" s="1">
        <f t="shared" si="465"/>
        <v>0.32150000000000001</v>
      </c>
      <c r="I2671" s="1">
        <f t="shared" si="466"/>
        <v>1.9516328731624427E-4</v>
      </c>
      <c r="J2671" s="1">
        <f t="shared" si="467"/>
        <v>6.4229883274011555E-6</v>
      </c>
      <c r="K2671" s="1">
        <f t="shared" si="468"/>
        <v>6.8245860012005615E-6</v>
      </c>
      <c r="L2671" s="1">
        <f t="shared" si="469"/>
        <v>0.99979158913835597</v>
      </c>
      <c r="M2671" s="1">
        <f t="shared" si="470"/>
        <v>1.0000000000000009</v>
      </c>
      <c r="O2671" s="1">
        <f t="shared" si="460"/>
        <v>3.1873088848506189E-11</v>
      </c>
      <c r="P2671" s="1">
        <f t="shared" si="461"/>
        <v>1.0489702261493697E-12</v>
      </c>
      <c r="Q2671" s="1">
        <f t="shared" si="462"/>
        <v>1.1145571432093414E-12</v>
      </c>
    </row>
    <row r="2672" spans="1:17" x14ac:dyDescent="0.2">
      <c r="A2672" s="1">
        <v>2666</v>
      </c>
      <c r="B2672" s="1">
        <f t="shared" si="463"/>
        <v>321.60000000000002</v>
      </c>
      <c r="C2672" s="1">
        <v>0.02</v>
      </c>
      <c r="D2672" s="1">
        <v>0.01</v>
      </c>
      <c r="E2672" s="1">
        <v>2E-3</v>
      </c>
      <c r="F2672" s="1">
        <f t="shared" si="464"/>
        <v>0.6432000000000001</v>
      </c>
      <c r="G2672" s="1">
        <f t="shared" si="465"/>
        <v>0.32160000000000005</v>
      </c>
      <c r="I2672" s="1">
        <f t="shared" si="466"/>
        <v>1.945387647968323E-4</v>
      </c>
      <c r="J2672" s="1">
        <f t="shared" si="467"/>
        <v>6.40031675258175E-6</v>
      </c>
      <c r="K2672" s="1">
        <f t="shared" si="468"/>
        <v>6.8003388485782078E-6</v>
      </c>
      <c r="L2672" s="1">
        <f t="shared" si="469"/>
        <v>0.9997922605796028</v>
      </c>
      <c r="M2672" s="1">
        <f t="shared" si="470"/>
        <v>1.0000000000000009</v>
      </c>
      <c r="O2672" s="1">
        <f t="shared" si="460"/>
        <v>3.1612635966985778E-11</v>
      </c>
      <c r="P2672" s="1">
        <f t="shared" si="461"/>
        <v>1.0400543243094656E-12</v>
      </c>
      <c r="Q2672" s="1">
        <f t="shared" si="462"/>
        <v>1.1050580931608475E-12</v>
      </c>
    </row>
    <row r="2673" spans="1:17" x14ac:dyDescent="0.2">
      <c r="A2673" s="1">
        <v>2667</v>
      </c>
      <c r="B2673" s="1">
        <f t="shared" si="463"/>
        <v>321.7</v>
      </c>
      <c r="C2673" s="1">
        <v>0.02</v>
      </c>
      <c r="D2673" s="1">
        <v>0.01</v>
      </c>
      <c r="E2673" s="1">
        <v>2E-3</v>
      </c>
      <c r="F2673" s="1">
        <f t="shared" si="464"/>
        <v>0.64339999999999997</v>
      </c>
      <c r="G2673" s="1">
        <f t="shared" si="465"/>
        <v>0.32169999999999999</v>
      </c>
      <c r="I2673" s="1">
        <f t="shared" si="466"/>
        <v>1.9391624074948242E-4</v>
      </c>
      <c r="J2673" s="1">
        <f t="shared" si="467"/>
        <v>6.3777259086493561E-6</v>
      </c>
      <c r="K2673" s="1">
        <f t="shared" si="468"/>
        <v>6.7761787160047645E-6</v>
      </c>
      <c r="L2673" s="1">
        <f t="shared" si="469"/>
        <v>0.99979292985462664</v>
      </c>
      <c r="M2673" s="1">
        <f t="shared" si="470"/>
        <v>1.0000000000000009</v>
      </c>
      <c r="O2673" s="1">
        <f t="shared" si="460"/>
        <v>3.1354311392006864E-11</v>
      </c>
      <c r="P2673" s="1">
        <f t="shared" si="461"/>
        <v>1.0312143188202537E-12</v>
      </c>
      <c r="Q2673" s="1">
        <f t="shared" si="462"/>
        <v>1.0956401417866786E-12</v>
      </c>
    </row>
    <row r="2674" spans="1:17" x14ac:dyDescent="0.2">
      <c r="A2674" s="1">
        <v>2668</v>
      </c>
      <c r="B2674" s="1">
        <f t="shared" si="463"/>
        <v>321.8</v>
      </c>
      <c r="C2674" s="1">
        <v>0.02</v>
      </c>
      <c r="D2674" s="1">
        <v>0.01</v>
      </c>
      <c r="E2674" s="1">
        <v>2E-3</v>
      </c>
      <c r="F2674" s="1">
        <f t="shared" si="464"/>
        <v>0.64360000000000006</v>
      </c>
      <c r="G2674" s="1">
        <f t="shared" si="465"/>
        <v>0.32180000000000003</v>
      </c>
      <c r="I2674" s="1">
        <f t="shared" si="466"/>
        <v>1.9329570877908407E-4</v>
      </c>
      <c r="J2674" s="1">
        <f t="shared" si="467"/>
        <v>6.3552155051858216E-6</v>
      </c>
      <c r="K2674" s="1">
        <f t="shared" si="468"/>
        <v>6.7521052874603738E-6</v>
      </c>
      <c r="L2674" s="1">
        <f t="shared" si="469"/>
        <v>0.99979359697042902</v>
      </c>
      <c r="M2674" s="1">
        <f t="shared" si="470"/>
        <v>1.0000000000000007</v>
      </c>
      <c r="O2674" s="1">
        <f t="shared" si="460"/>
        <v>3.1098097731983157E-11</v>
      </c>
      <c r="P2674" s="1">
        <f t="shared" si="461"/>
        <v>1.0224495625712974E-12</v>
      </c>
      <c r="Q2674" s="1">
        <f t="shared" si="462"/>
        <v>1.0863025953983515E-12</v>
      </c>
    </row>
    <row r="2675" spans="1:17" x14ac:dyDescent="0.2">
      <c r="A2675" s="1">
        <v>2669</v>
      </c>
      <c r="B2675" s="1">
        <f t="shared" si="463"/>
        <v>321.90000000000003</v>
      </c>
      <c r="C2675" s="1">
        <v>0.02</v>
      </c>
      <c r="D2675" s="1">
        <v>0.01</v>
      </c>
      <c r="E2675" s="1">
        <v>2E-3</v>
      </c>
      <c r="F2675" s="1">
        <f t="shared" si="464"/>
        <v>0.64380000000000004</v>
      </c>
      <c r="G2675" s="1">
        <f t="shared" si="465"/>
        <v>0.32190000000000002</v>
      </c>
      <c r="I2675" s="1">
        <f t="shared" si="466"/>
        <v>1.92677162510991E-4</v>
      </c>
      <c r="J2675" s="1">
        <f t="shared" si="467"/>
        <v>6.3327852528302304E-6</v>
      </c>
      <c r="K2675" s="1">
        <f t="shared" si="468"/>
        <v>6.7281182480889826E-6</v>
      </c>
      <c r="L2675" s="1">
        <f t="shared" si="469"/>
        <v>0.99979426193398879</v>
      </c>
      <c r="M2675" s="1">
        <f t="shared" si="470"/>
        <v>1.0000000000000007</v>
      </c>
      <c r="O2675" s="1">
        <f t="shared" si="460"/>
        <v>3.084397773744494E-11</v>
      </c>
      <c r="P2675" s="1">
        <f t="shared" si="461"/>
        <v>1.0137594139791894E-12</v>
      </c>
      <c r="Q2675" s="1">
        <f t="shared" si="462"/>
        <v>1.0770447662530626E-12</v>
      </c>
    </row>
    <row r="2676" spans="1:17" x14ac:dyDescent="0.2">
      <c r="A2676" s="1">
        <v>2670</v>
      </c>
      <c r="B2676" s="1">
        <f t="shared" si="463"/>
        <v>322</v>
      </c>
      <c r="C2676" s="1">
        <v>0.02</v>
      </c>
      <c r="D2676" s="1">
        <v>0.01</v>
      </c>
      <c r="E2676" s="1">
        <v>2E-3</v>
      </c>
      <c r="F2676" s="1">
        <f t="shared" si="464"/>
        <v>0.64400000000000002</v>
      </c>
      <c r="G2676" s="1">
        <f t="shared" si="465"/>
        <v>0.32200000000000001</v>
      </c>
      <c r="I2676" s="1">
        <f t="shared" si="466"/>
        <v>1.9206059559095584E-4</v>
      </c>
      <c r="J2676" s="1">
        <f t="shared" si="467"/>
        <v>6.3104348632750025E-6</v>
      </c>
      <c r="K2676" s="1">
        <f t="shared" si="468"/>
        <v>6.7042172841939889E-6</v>
      </c>
      <c r="L2676" s="1">
        <f t="shared" si="469"/>
        <v>0.99979492475226228</v>
      </c>
      <c r="M2676" s="1">
        <f t="shared" si="470"/>
        <v>1.0000000000000007</v>
      </c>
      <c r="O2676" s="1">
        <f t="shared" si="460"/>
        <v>3.0591934299877593E-11</v>
      </c>
      <c r="P2676" s="1">
        <f t="shared" si="461"/>
        <v>1.0051432369402511E-12</v>
      </c>
      <c r="Q2676" s="1">
        <f t="shared" si="462"/>
        <v>1.0678659725026085E-12</v>
      </c>
    </row>
    <row r="2677" spans="1:17" x14ac:dyDescent="0.2">
      <c r="A2677" s="1">
        <v>2671</v>
      </c>
      <c r="B2677" s="1">
        <f t="shared" si="463"/>
        <v>322.10000000000002</v>
      </c>
      <c r="C2677" s="1">
        <v>0.02</v>
      </c>
      <c r="D2677" s="1">
        <v>0.01</v>
      </c>
      <c r="E2677" s="1">
        <v>2E-3</v>
      </c>
      <c r="F2677" s="1">
        <f t="shared" si="464"/>
        <v>0.64420000000000011</v>
      </c>
      <c r="G2677" s="1">
        <f t="shared" si="465"/>
        <v>0.32210000000000005</v>
      </c>
      <c r="I2677" s="1">
        <f t="shared" si="466"/>
        <v>1.9144600168506478E-4</v>
      </c>
      <c r="J2677" s="1">
        <f t="shared" si="467"/>
        <v>6.2881640492620039E-6</v>
      </c>
      <c r="K2677" s="1">
        <f t="shared" si="468"/>
        <v>6.6804020832338985E-6</v>
      </c>
      <c r="L2677" s="1">
        <f t="shared" si="469"/>
        <v>0.99979558543218316</v>
      </c>
      <c r="M2677" s="1">
        <f t="shared" si="470"/>
        <v>1.0000000000000007</v>
      </c>
      <c r="O2677" s="1">
        <f t="shared" si="460"/>
        <v>3.0341950450569561E-11</v>
      </c>
      <c r="P2677" s="1">
        <f t="shared" si="461"/>
        <v>9.9660040078363796E-13</v>
      </c>
      <c r="Q2677" s="1">
        <f t="shared" si="462"/>
        <v>1.058765538142746E-12</v>
      </c>
    </row>
    <row r="2678" spans="1:17" x14ac:dyDescent="0.2">
      <c r="A2678" s="1">
        <v>2672</v>
      </c>
      <c r="B2678" s="1">
        <f t="shared" si="463"/>
        <v>322.2</v>
      </c>
      <c r="C2678" s="1">
        <v>0.02</v>
      </c>
      <c r="D2678" s="1">
        <v>0.01</v>
      </c>
      <c r="E2678" s="1">
        <v>2E-3</v>
      </c>
      <c r="F2678" s="1">
        <f t="shared" si="464"/>
        <v>0.64439999999999997</v>
      </c>
      <c r="G2678" s="1">
        <f t="shared" si="465"/>
        <v>0.32219999999999999</v>
      </c>
      <c r="I2678" s="1">
        <f t="shared" si="466"/>
        <v>1.9083337447967257E-4</v>
      </c>
      <c r="J2678" s="1">
        <f t="shared" si="467"/>
        <v>6.2659725245786748E-6</v>
      </c>
      <c r="K2678" s="1">
        <f t="shared" si="468"/>
        <v>6.6566723338179997E-6</v>
      </c>
      <c r="L2678" s="1">
        <f t="shared" si="469"/>
        <v>0.99979624398066269</v>
      </c>
      <c r="M2678" s="1">
        <f t="shared" si="470"/>
        <v>1.0000000000000007</v>
      </c>
      <c r="O2678" s="1">
        <f t="shared" si="460"/>
        <v>3.0094009359470467E-11</v>
      </c>
      <c r="P2678" s="1">
        <f t="shared" si="461"/>
        <v>9.8813028022486484E-13</v>
      </c>
      <c r="Q2678" s="1">
        <f t="shared" si="462"/>
        <v>1.0497427929630074E-12</v>
      </c>
    </row>
    <row r="2679" spans="1:17" x14ac:dyDescent="0.2">
      <c r="A2679" s="1">
        <v>2673</v>
      </c>
      <c r="B2679" s="1">
        <f t="shared" si="463"/>
        <v>322.3</v>
      </c>
      <c r="C2679" s="1">
        <v>0.02</v>
      </c>
      <c r="D2679" s="1">
        <v>0.01</v>
      </c>
      <c r="E2679" s="1">
        <v>2E-3</v>
      </c>
      <c r="F2679" s="1">
        <f t="shared" si="464"/>
        <v>0.64460000000000006</v>
      </c>
      <c r="G2679" s="1">
        <f t="shared" si="465"/>
        <v>0.32230000000000003</v>
      </c>
      <c r="I2679" s="1">
        <f t="shared" si="466"/>
        <v>1.9022270768133761E-4</v>
      </c>
      <c r="J2679" s="1">
        <f t="shared" si="467"/>
        <v>6.2438600040541701E-6</v>
      </c>
      <c r="K2679" s="1">
        <f t="shared" si="468"/>
        <v>6.633027725702056E-6</v>
      </c>
      <c r="L2679" s="1">
        <f t="shared" si="469"/>
        <v>0.99979690040458968</v>
      </c>
      <c r="M2679" s="1">
        <f t="shared" si="470"/>
        <v>1.0000000000000009</v>
      </c>
      <c r="O2679" s="1">
        <f t="shared" si="460"/>
        <v>2.984809433405725E-11</v>
      </c>
      <c r="P2679" s="1">
        <f t="shared" si="461"/>
        <v>9.7973225531969484E-13</v>
      </c>
      <c r="Q2679" s="1">
        <f t="shared" si="462"/>
        <v>1.0407970724969126E-12</v>
      </c>
    </row>
    <row r="2680" spans="1:17" x14ac:dyDescent="0.2">
      <c r="A2680" s="1">
        <v>2674</v>
      </c>
      <c r="B2680" s="1">
        <f t="shared" si="463"/>
        <v>322.40000000000003</v>
      </c>
      <c r="C2680" s="1">
        <v>0.02</v>
      </c>
      <c r="D2680" s="1">
        <v>0.01</v>
      </c>
      <c r="E2680" s="1">
        <v>2E-3</v>
      </c>
      <c r="F2680" s="1">
        <f t="shared" si="464"/>
        <v>0.64480000000000004</v>
      </c>
      <c r="G2680" s="1">
        <f t="shared" si="465"/>
        <v>0.32240000000000002</v>
      </c>
      <c r="I2680" s="1">
        <f t="shared" si="466"/>
        <v>1.8961399501675734E-4</v>
      </c>
      <c r="J2680" s="1">
        <f t="shared" si="467"/>
        <v>6.2218262035555136E-6</v>
      </c>
      <c r="K2680" s="1">
        <f t="shared" si="468"/>
        <v>6.6094679497840167E-6</v>
      </c>
      <c r="L2680" s="1">
        <f t="shared" si="469"/>
        <v>0.99979755471083065</v>
      </c>
      <c r="M2680" s="1">
        <f t="shared" si="470"/>
        <v>1.0000000000000007</v>
      </c>
      <c r="O2680" s="1">
        <f t="shared" si="460"/>
        <v>2.9604188818211313E-11</v>
      </c>
      <c r="P2680" s="1">
        <f t="shared" si="461"/>
        <v>9.7140571141847483E-13</v>
      </c>
      <c r="Q2680" s="1">
        <f t="shared" si="462"/>
        <v>1.0319277179726618E-12</v>
      </c>
    </row>
    <row r="2681" spans="1:17" x14ac:dyDescent="0.2">
      <c r="A2681" s="1">
        <v>2675</v>
      </c>
      <c r="B2681" s="1">
        <f t="shared" si="463"/>
        <v>322.5</v>
      </c>
      <c r="C2681" s="1">
        <v>0.02</v>
      </c>
      <c r="D2681" s="1">
        <v>0.01</v>
      </c>
      <c r="E2681" s="1">
        <v>2E-3</v>
      </c>
      <c r="F2681" s="1">
        <f t="shared" si="464"/>
        <v>0.64500000000000002</v>
      </c>
      <c r="G2681" s="1">
        <f t="shared" si="465"/>
        <v>0.32250000000000001</v>
      </c>
      <c r="I2681" s="1">
        <f t="shared" si="466"/>
        <v>1.8900723023270371E-4</v>
      </c>
      <c r="J2681" s="1">
        <f t="shared" si="467"/>
        <v>6.199870839983769E-6</v>
      </c>
      <c r="K2681" s="1">
        <f t="shared" si="468"/>
        <v>6.5859926980997378E-6</v>
      </c>
      <c r="L2681" s="1">
        <f t="shared" si="469"/>
        <v>0.99979820690623</v>
      </c>
      <c r="M2681" s="1">
        <f t="shared" si="470"/>
        <v>1.0000000000000009</v>
      </c>
      <c r="O2681" s="1">
        <f t="shared" si="460"/>
        <v>2.9362276391103218E-11</v>
      </c>
      <c r="P2681" s="1">
        <f t="shared" si="461"/>
        <v>9.6315003912081074E-13</v>
      </c>
      <c r="Q2681" s="1">
        <f t="shared" si="462"/>
        <v>1.023134076264199E-12</v>
      </c>
    </row>
    <row r="2682" spans="1:17" x14ac:dyDescent="0.2">
      <c r="A2682" s="1">
        <v>2676</v>
      </c>
      <c r="B2682" s="1">
        <f t="shared" si="463"/>
        <v>322.60000000000002</v>
      </c>
      <c r="C2682" s="1">
        <v>0.02</v>
      </c>
      <c r="D2682" s="1">
        <v>0.01</v>
      </c>
      <c r="E2682" s="1">
        <v>2E-3</v>
      </c>
      <c r="F2682" s="1">
        <f t="shared" si="464"/>
        <v>0.64520000000000011</v>
      </c>
      <c r="G2682" s="1">
        <f t="shared" si="465"/>
        <v>0.32260000000000005</v>
      </c>
      <c r="I2682" s="1">
        <f t="shared" si="466"/>
        <v>1.8840240709595905E-4</v>
      </c>
      <c r="J2682" s="1">
        <f t="shared" si="467"/>
        <v>6.1779936312702233E-6</v>
      </c>
      <c r="K2682" s="1">
        <f t="shared" si="468"/>
        <v>6.5626016638187254E-6</v>
      </c>
      <c r="L2682" s="1">
        <f t="shared" si="469"/>
        <v>0.99979885699760973</v>
      </c>
      <c r="M2682" s="1">
        <f t="shared" si="470"/>
        <v>1.0000000000000009</v>
      </c>
      <c r="O2682" s="1">
        <f t="shared" si="460"/>
        <v>2.9122340766087009E-11</v>
      </c>
      <c r="P2682" s="1">
        <f t="shared" si="461"/>
        <v>9.5496463423065108E-13</v>
      </c>
      <c r="Q2682" s="1">
        <f t="shared" si="462"/>
        <v>1.0144154998427178E-12</v>
      </c>
    </row>
    <row r="2683" spans="1:17" x14ac:dyDescent="0.2">
      <c r="A2683" s="1">
        <v>2677</v>
      </c>
      <c r="B2683" s="1">
        <f t="shared" si="463"/>
        <v>322.7</v>
      </c>
      <c r="C2683" s="1">
        <v>0.02</v>
      </c>
      <c r="D2683" s="1">
        <v>0.01</v>
      </c>
      <c r="E2683" s="1">
        <v>2E-3</v>
      </c>
      <c r="F2683" s="1">
        <f t="shared" si="464"/>
        <v>0.64539999999999997</v>
      </c>
      <c r="G2683" s="1">
        <f t="shared" si="465"/>
        <v>0.32269999999999999</v>
      </c>
      <c r="I2683" s="1">
        <f t="shared" si="466"/>
        <v>1.8779951939325198E-4</v>
      </c>
      <c r="J2683" s="1">
        <f t="shared" si="467"/>
        <v>6.1561942963725862E-6</v>
      </c>
      <c r="K2683" s="1">
        <f t="shared" si="468"/>
        <v>6.5392945412398922E-6</v>
      </c>
      <c r="L2683" s="1">
        <f t="shared" si="469"/>
        <v>0.99979950499176995</v>
      </c>
      <c r="M2683" s="1">
        <f t="shared" si="470"/>
        <v>1.0000000000000009</v>
      </c>
      <c r="O2683" s="1">
        <f t="shared" si="460"/>
        <v>2.8884365789604648E-11</v>
      </c>
      <c r="P2683" s="1">
        <f t="shared" si="461"/>
        <v>9.4684889771178469E-13</v>
      </c>
      <c r="Q2683" s="1">
        <f t="shared" si="462"/>
        <v>1.0057713467286164E-12</v>
      </c>
    </row>
    <row r="2684" spans="1:17" x14ac:dyDescent="0.2">
      <c r="A2684" s="1">
        <v>2678</v>
      </c>
      <c r="B2684" s="1">
        <f t="shared" si="463"/>
        <v>322.8</v>
      </c>
      <c r="C2684" s="1">
        <v>0.02</v>
      </c>
      <c r="D2684" s="1">
        <v>0.01</v>
      </c>
      <c r="E2684" s="1">
        <v>2E-3</v>
      </c>
      <c r="F2684" s="1">
        <f t="shared" si="464"/>
        <v>0.64560000000000006</v>
      </c>
      <c r="G2684" s="1">
        <f t="shared" si="465"/>
        <v>0.32280000000000003</v>
      </c>
      <c r="I2684" s="1">
        <f t="shared" si="466"/>
        <v>1.8719856093119358E-4</v>
      </c>
      <c r="J2684" s="1">
        <f t="shared" si="467"/>
        <v>6.1344725552712038E-6</v>
      </c>
      <c r="K2684" s="1">
        <f t="shared" si="468"/>
        <v>6.5160710257873328E-6</v>
      </c>
      <c r="L2684" s="1">
        <f t="shared" si="469"/>
        <v>0.99980015089548857</v>
      </c>
      <c r="M2684" s="1">
        <f t="shared" si="470"/>
        <v>1.0000000000000009</v>
      </c>
      <c r="O2684" s="1">
        <f t="shared" si="460"/>
        <v>2.8648335440097287E-11</v>
      </c>
      <c r="P2684" s="1">
        <f t="shared" si="461"/>
        <v>9.3880223564365855E-13</v>
      </c>
      <c r="Q2684" s="1">
        <f t="shared" si="462"/>
        <v>9.9720098044379818E-13</v>
      </c>
    </row>
    <row r="2685" spans="1:17" x14ac:dyDescent="0.2">
      <c r="A2685" s="1">
        <v>2679</v>
      </c>
      <c r="B2685" s="1">
        <f t="shared" si="463"/>
        <v>322.90000000000003</v>
      </c>
      <c r="C2685" s="1">
        <v>0.02</v>
      </c>
      <c r="D2685" s="1">
        <v>0.01</v>
      </c>
      <c r="E2685" s="1">
        <v>2E-3</v>
      </c>
      <c r="F2685" s="1">
        <f t="shared" si="464"/>
        <v>0.64580000000000004</v>
      </c>
      <c r="G2685" s="1">
        <f t="shared" si="465"/>
        <v>0.32290000000000002</v>
      </c>
      <c r="I2685" s="1">
        <f t="shared" si="466"/>
        <v>1.8659952553621377E-4</v>
      </c>
      <c r="J2685" s="1">
        <f t="shared" si="467"/>
        <v>6.1128281289652818E-6</v>
      </c>
      <c r="K2685" s="1">
        <f t="shared" si="468"/>
        <v>6.4929308140061116E-6</v>
      </c>
      <c r="L2685" s="1">
        <f t="shared" si="469"/>
        <v>0.99980079471552163</v>
      </c>
      <c r="M2685" s="1">
        <f t="shared" si="470"/>
        <v>1.0000000000000009</v>
      </c>
      <c r="O2685" s="1">
        <f t="shared" si="460"/>
        <v>2.841423382692753E-11</v>
      </c>
      <c r="P2685" s="1">
        <f t="shared" si="461"/>
        <v>9.3082405917763592E-13</v>
      </c>
      <c r="Q2685" s="1">
        <f t="shared" si="462"/>
        <v>9.8870376996445176E-13</v>
      </c>
    </row>
    <row r="2686" spans="1:17" x14ac:dyDescent="0.2">
      <c r="A2686" s="1">
        <v>2680</v>
      </c>
      <c r="B2686" s="1">
        <f t="shared" si="463"/>
        <v>323</v>
      </c>
      <c r="C2686" s="1">
        <v>0.02</v>
      </c>
      <c r="D2686" s="1">
        <v>0.01</v>
      </c>
      <c r="E2686" s="1">
        <v>2E-3</v>
      </c>
      <c r="F2686" s="1">
        <f t="shared" si="464"/>
        <v>0.64600000000000002</v>
      </c>
      <c r="G2686" s="1">
        <f t="shared" si="465"/>
        <v>0.32300000000000001</v>
      </c>
      <c r="I2686" s="1">
        <f t="shared" si="466"/>
        <v>1.8600240705449788E-4</v>
      </c>
      <c r="J2686" s="1">
        <f t="shared" si="467"/>
        <v>6.0912607394691313E-6</v>
      </c>
      <c r="K2686" s="1">
        <f t="shared" si="468"/>
        <v>6.4698736035580682E-6</v>
      </c>
      <c r="L2686" s="1">
        <f t="shared" si="469"/>
        <v>0.99980143645860331</v>
      </c>
      <c r="M2686" s="1">
        <f t="shared" si="470"/>
        <v>1.0000000000000009</v>
      </c>
      <c r="O2686" s="1">
        <f t="shared" si="460"/>
        <v>2.8182045189309438E-11</v>
      </c>
      <c r="P2686" s="1">
        <f t="shared" si="461"/>
        <v>9.2291378449359885E-13</v>
      </c>
      <c r="Q2686" s="1">
        <f t="shared" si="462"/>
        <v>9.8027908967420326E-13</v>
      </c>
    </row>
    <row r="2687" spans="1:17" x14ac:dyDescent="0.2">
      <c r="A2687" s="1">
        <v>2681</v>
      </c>
      <c r="B2687" s="1">
        <f t="shared" si="463"/>
        <v>323.10000000000002</v>
      </c>
      <c r="C2687" s="1">
        <v>0.02</v>
      </c>
      <c r="D2687" s="1">
        <v>0.01</v>
      </c>
      <c r="E2687" s="1">
        <v>2E-3</v>
      </c>
      <c r="F2687" s="1">
        <f t="shared" si="464"/>
        <v>0.64620000000000011</v>
      </c>
      <c r="G2687" s="1">
        <f t="shared" si="465"/>
        <v>0.32310000000000005</v>
      </c>
      <c r="I2687" s="1">
        <f t="shared" si="466"/>
        <v>1.8540719935192349E-4</v>
      </c>
      <c r="J2687" s="1">
        <f t="shared" si="467"/>
        <v>6.0697701098084216E-6</v>
      </c>
      <c r="K2687" s="1">
        <f t="shared" si="468"/>
        <v>6.4468990932176409E-6</v>
      </c>
      <c r="L2687" s="1">
        <f t="shared" si="469"/>
        <v>0.99980207613144589</v>
      </c>
      <c r="M2687" s="1">
        <f t="shared" si="470"/>
        <v>1.0000000000000009</v>
      </c>
      <c r="O2687" s="1">
        <f t="shared" si="460"/>
        <v>2.7951753895246858E-11</v>
      </c>
      <c r="P2687" s="1">
        <f t="shared" si="461"/>
        <v>9.1507083275690713E-13</v>
      </c>
      <c r="Q2687" s="1">
        <f t="shared" si="462"/>
        <v>9.7192631931765469E-13</v>
      </c>
    </row>
    <row r="2688" spans="1:17" x14ac:dyDescent="0.2">
      <c r="A2688" s="1">
        <v>2682</v>
      </c>
      <c r="B2688" s="1">
        <f t="shared" si="463"/>
        <v>323.2</v>
      </c>
      <c r="C2688" s="1">
        <v>0.02</v>
      </c>
      <c r="D2688" s="1">
        <v>0.01</v>
      </c>
      <c r="E2688" s="1">
        <v>2E-3</v>
      </c>
      <c r="F2688" s="1">
        <f t="shared" si="464"/>
        <v>0.64639999999999997</v>
      </c>
      <c r="G2688" s="1">
        <f t="shared" si="465"/>
        <v>0.32319999999999999</v>
      </c>
      <c r="I2688" s="1">
        <f t="shared" si="466"/>
        <v>1.8481389631399734E-4</v>
      </c>
      <c r="J2688" s="1">
        <f t="shared" si="467"/>
        <v>6.048355964016448E-6</v>
      </c>
      <c r="K2688" s="1">
        <f t="shared" si="468"/>
        <v>6.4240069828677022E-6</v>
      </c>
      <c r="L2688" s="1">
        <f t="shared" si="469"/>
        <v>0.99980271374073992</v>
      </c>
      <c r="M2688" s="1">
        <f t="shared" si="470"/>
        <v>1.0000000000000009</v>
      </c>
      <c r="O2688" s="1">
        <f t="shared" si="460"/>
        <v>2.7723344440481826E-11</v>
      </c>
      <c r="P2688" s="1">
        <f t="shared" si="461"/>
        <v>9.0729463007577301E-13</v>
      </c>
      <c r="Q2688" s="1">
        <f t="shared" si="462"/>
        <v>9.6364484395437348E-13</v>
      </c>
    </row>
    <row r="2689" spans="1:17" x14ac:dyDescent="0.2">
      <c r="A2689" s="1">
        <v>2683</v>
      </c>
      <c r="B2689" s="1">
        <f t="shared" si="463"/>
        <v>323.3</v>
      </c>
      <c r="C2689" s="1">
        <v>0.02</v>
      </c>
      <c r="D2689" s="1">
        <v>0.01</v>
      </c>
      <c r="E2689" s="1">
        <v>2E-3</v>
      </c>
      <c r="F2689" s="1">
        <f t="shared" si="464"/>
        <v>0.64660000000000006</v>
      </c>
      <c r="G2689" s="1">
        <f t="shared" si="465"/>
        <v>0.32330000000000003</v>
      </c>
      <c r="I2689" s="1">
        <f t="shared" si="466"/>
        <v>1.8422249184579255E-4</v>
      </c>
      <c r="J2689" s="1">
        <f t="shared" si="467"/>
        <v>6.0270180271304197E-6</v>
      </c>
      <c r="K2689" s="1">
        <f t="shared" si="468"/>
        <v>6.4011969734954157E-6</v>
      </c>
      <c r="L2689" s="1">
        <f t="shared" si="469"/>
        <v>0.9998033492931544</v>
      </c>
      <c r="M2689" s="1">
        <f t="shared" si="470"/>
        <v>1.0000000000000009</v>
      </c>
      <c r="O2689" s="1">
        <f t="shared" si="460"/>
        <v>2.7496801447450105E-11</v>
      </c>
      <c r="P2689" s="1">
        <f t="shared" si="461"/>
        <v>8.9958460745895387E-13</v>
      </c>
      <c r="Q2689" s="1">
        <f t="shared" si="462"/>
        <v>9.5543405391322711E-13</v>
      </c>
    </row>
    <row r="2690" spans="1:17" x14ac:dyDescent="0.2">
      <c r="A2690" s="1">
        <v>2684</v>
      </c>
      <c r="B2690" s="1">
        <f t="shared" si="463"/>
        <v>323.40000000000003</v>
      </c>
      <c r="C2690" s="1">
        <v>0.02</v>
      </c>
      <c r="D2690" s="1">
        <v>0.01</v>
      </c>
      <c r="E2690" s="1">
        <v>2E-3</v>
      </c>
      <c r="F2690" s="1">
        <f t="shared" si="464"/>
        <v>0.64680000000000004</v>
      </c>
      <c r="G2690" s="1">
        <f t="shared" si="465"/>
        <v>0.32340000000000002</v>
      </c>
      <c r="I2690" s="1">
        <f t="shared" si="466"/>
        <v>1.8363297987188603E-4</v>
      </c>
      <c r="J2690" s="1">
        <f t="shared" si="467"/>
        <v>6.0057560251877518E-6</v>
      </c>
      <c r="K2690" s="1">
        <f t="shared" si="468"/>
        <v>6.3784687671881013E-6</v>
      </c>
      <c r="L2690" s="1">
        <f t="shared" si="469"/>
        <v>0.99980398279533655</v>
      </c>
      <c r="M2690" s="1">
        <f t="shared" si="470"/>
        <v>1.0000000000000009</v>
      </c>
      <c r="O2690" s="1">
        <f t="shared" si="460"/>
        <v>2.7272109664246339E-11</v>
      </c>
      <c r="P2690" s="1">
        <f t="shared" si="461"/>
        <v>8.9194020077384003E-13</v>
      </c>
      <c r="Q2690" s="1">
        <f t="shared" si="462"/>
        <v>9.4729334474714503E-13</v>
      </c>
    </row>
    <row r="2691" spans="1:17" x14ac:dyDescent="0.2">
      <c r="A2691" s="1">
        <v>2685</v>
      </c>
      <c r="B2691" s="1">
        <f t="shared" si="463"/>
        <v>323.5</v>
      </c>
      <c r="C2691" s="1">
        <v>0.02</v>
      </c>
      <c r="D2691" s="1">
        <v>0.01</v>
      </c>
      <c r="E2691" s="1">
        <v>2E-3</v>
      </c>
      <c r="F2691" s="1">
        <f t="shared" si="464"/>
        <v>0.64700000000000002</v>
      </c>
      <c r="G2691" s="1">
        <f t="shared" si="465"/>
        <v>0.32350000000000001</v>
      </c>
      <c r="I2691" s="1">
        <f t="shared" si="466"/>
        <v>1.8304535433629599E-4</v>
      </c>
      <c r="J2691" s="1">
        <f t="shared" si="467"/>
        <v>5.9845696852223803E-6</v>
      </c>
      <c r="K2691" s="1">
        <f t="shared" si="468"/>
        <v>6.3558220671291241E-6</v>
      </c>
      <c r="L2691" s="1">
        <f t="shared" si="469"/>
        <v>0.9998046142539122</v>
      </c>
      <c r="M2691" s="1">
        <f t="shared" si="470"/>
        <v>1.0000000000000009</v>
      </c>
      <c r="O2691" s="1">
        <f t="shared" si="460"/>
        <v>2.7049253963597011E-11</v>
      </c>
      <c r="P2691" s="1">
        <f t="shared" si="461"/>
        <v>8.8436085070488588E-13</v>
      </c>
      <c r="Q2691" s="1">
        <f t="shared" si="462"/>
        <v>9.3922211718825243E-13</v>
      </c>
    </row>
    <row r="2692" spans="1:17" x14ac:dyDescent="0.2">
      <c r="A2692" s="1">
        <v>2686</v>
      </c>
      <c r="B2692" s="1">
        <f t="shared" si="463"/>
        <v>323.60000000000002</v>
      </c>
      <c r="C2692" s="1">
        <v>0.02</v>
      </c>
      <c r="D2692" s="1">
        <v>0.01</v>
      </c>
      <c r="E2692" s="1">
        <v>2E-3</v>
      </c>
      <c r="F2692" s="1">
        <f t="shared" si="464"/>
        <v>0.64720000000000011</v>
      </c>
      <c r="G2692" s="1">
        <f t="shared" si="465"/>
        <v>0.32360000000000005</v>
      </c>
      <c r="I2692" s="1">
        <f t="shared" si="466"/>
        <v>1.8245960920241984E-4</v>
      </c>
      <c r="J2692" s="1">
        <f t="shared" si="467"/>
        <v>5.963458735261084E-6</v>
      </c>
      <c r="K2692" s="1">
        <f t="shared" si="468"/>
        <v>6.3332565775937933E-6</v>
      </c>
      <c r="L2692" s="1">
        <f t="shared" si="469"/>
        <v>0.99980524367548562</v>
      </c>
      <c r="M2692" s="1">
        <f t="shared" si="470"/>
        <v>1.0000000000000009</v>
      </c>
      <c r="O2692" s="1">
        <f t="shared" si="460"/>
        <v>2.6828219341841912E-11</v>
      </c>
      <c r="P2692" s="1">
        <f t="shared" si="461"/>
        <v>8.7684600271239476E-13</v>
      </c>
      <c r="Q2692" s="1">
        <f t="shared" si="462"/>
        <v>9.3121977710339147E-13</v>
      </c>
    </row>
    <row r="2693" spans="1:17" x14ac:dyDescent="0.2">
      <c r="A2693" s="1">
        <v>2687</v>
      </c>
      <c r="B2693" s="1">
        <f t="shared" si="463"/>
        <v>323.7</v>
      </c>
      <c r="C2693" s="1">
        <v>0.02</v>
      </c>
      <c r="D2693" s="1">
        <v>0.01</v>
      </c>
      <c r="E2693" s="1">
        <v>2E-3</v>
      </c>
      <c r="F2693" s="1">
        <f t="shared" si="464"/>
        <v>0.64739999999999998</v>
      </c>
      <c r="G2693" s="1">
        <f t="shared" si="465"/>
        <v>0.32369999999999999</v>
      </c>
      <c r="I2693" s="1">
        <f t="shared" si="466"/>
        <v>1.818757384529721E-4</v>
      </c>
      <c r="J2693" s="1">
        <f t="shared" si="467"/>
        <v>5.9424229043198262E-6</v>
      </c>
      <c r="K2693" s="1">
        <f t="shared" si="468"/>
        <v>6.3107720039452777E-6</v>
      </c>
      <c r="L2693" s="1">
        <f t="shared" si="469"/>
        <v>0.99980587106663965</v>
      </c>
      <c r="M2693" s="1">
        <f t="shared" si="470"/>
        <v>1.0000000000000009</v>
      </c>
      <c r="O2693" s="1">
        <f t="shared" si="460"/>
        <v>2.6608990917924333E-11</v>
      </c>
      <c r="P2693" s="1">
        <f t="shared" si="461"/>
        <v>8.6939510699167618E-13</v>
      </c>
      <c r="Q2693" s="1">
        <f t="shared" si="462"/>
        <v>9.2328573545003759E-13</v>
      </c>
    </row>
    <row r="2694" spans="1:17" x14ac:dyDescent="0.2">
      <c r="A2694" s="1">
        <v>2688</v>
      </c>
      <c r="B2694" s="1">
        <f t="shared" si="463"/>
        <v>323.8</v>
      </c>
      <c r="C2694" s="1">
        <v>0.02</v>
      </c>
      <c r="D2694" s="1">
        <v>0.01</v>
      </c>
      <c r="E2694" s="1">
        <v>2E-3</v>
      </c>
      <c r="F2694" s="1">
        <f t="shared" si="464"/>
        <v>0.64760000000000006</v>
      </c>
      <c r="G2694" s="1">
        <f t="shared" si="465"/>
        <v>0.32380000000000003</v>
      </c>
      <c r="I2694" s="1">
        <f t="shared" si="466"/>
        <v>1.8129373608992259E-4</v>
      </c>
      <c r="J2694" s="1">
        <f t="shared" si="467"/>
        <v>5.921461922400105E-6</v>
      </c>
      <c r="K2694" s="1">
        <f t="shared" si="468"/>
        <v>6.288368052630541E-6</v>
      </c>
      <c r="L2694" s="1">
        <f t="shared" si="469"/>
        <v>0.99980649643393593</v>
      </c>
      <c r="M2694" s="1">
        <f t="shared" si="470"/>
        <v>1.0000000000000009</v>
      </c>
      <c r="O2694" s="1">
        <f t="shared" si="460"/>
        <v>2.6391553932388846E-11</v>
      </c>
      <c r="P2694" s="1">
        <f t="shared" si="461"/>
        <v>8.6200761843252745E-13</v>
      </c>
      <c r="Q2694" s="1">
        <f t="shared" si="462"/>
        <v>9.1541940823257705E-13</v>
      </c>
    </row>
    <row r="2695" spans="1:17" x14ac:dyDescent="0.2">
      <c r="A2695" s="1">
        <v>2689</v>
      </c>
      <c r="B2695" s="1">
        <f t="shared" si="463"/>
        <v>323.90000000000003</v>
      </c>
      <c r="C2695" s="1">
        <v>0.02</v>
      </c>
      <c r="D2695" s="1">
        <v>0.01</v>
      </c>
      <c r="E2695" s="1">
        <v>2E-3</v>
      </c>
      <c r="F2695" s="1">
        <f t="shared" si="464"/>
        <v>0.64780000000000004</v>
      </c>
      <c r="G2695" s="1">
        <f t="shared" si="465"/>
        <v>0.32390000000000002</v>
      </c>
      <c r="I2695" s="1">
        <f t="shared" si="466"/>
        <v>1.8071359613443483E-4</v>
      </c>
      <c r="J2695" s="1">
        <f t="shared" si="467"/>
        <v>5.9005755204853194E-6</v>
      </c>
      <c r="K2695" s="1">
        <f t="shared" si="468"/>
        <v>6.2660444311762868E-6</v>
      </c>
      <c r="L2695" s="1">
        <f t="shared" si="469"/>
        <v>0.99980711978391479</v>
      </c>
      <c r="M2695" s="1">
        <f t="shared" si="470"/>
        <v>1.0000000000000009</v>
      </c>
      <c r="O2695" s="1">
        <f t="shared" ref="O2695:O2758" si="471">I2695*$B$3*EXP(-$D$3*A2695*$B$3)</f>
        <v>2.6175893746387941E-11</v>
      </c>
      <c r="P2695" s="1">
        <f t="shared" ref="P2695:P2758" si="472">J2695*$B$3*EXP(-$D$3*A2695*$B$3)</f>
        <v>8.5468299657908579E-13</v>
      </c>
      <c r="Q2695" s="1">
        <f t="shared" ref="Q2695:Q2758" si="473">K2695*$B$3*EXP(-$D$3*A2695*$B$3)</f>
        <v>9.0762021645897966E-13</v>
      </c>
    </row>
    <row r="2696" spans="1:17" x14ac:dyDescent="0.2">
      <c r="A2696" s="1">
        <v>2690</v>
      </c>
      <c r="B2696" s="1">
        <f t="shared" ref="B2696:B2759" si="474">$C$3+A2696*$B$3</f>
        <v>324</v>
      </c>
      <c r="C2696" s="1">
        <v>0.02</v>
      </c>
      <c r="D2696" s="1">
        <v>0.01</v>
      </c>
      <c r="E2696" s="1">
        <v>2E-3</v>
      </c>
      <c r="F2696" s="1">
        <f t="shared" si="464"/>
        <v>0.64800000000000002</v>
      </c>
      <c r="G2696" s="1">
        <f t="shared" si="465"/>
        <v>0.32400000000000001</v>
      </c>
      <c r="I2696" s="1">
        <f t="shared" si="466"/>
        <v>1.8013531262680465E-4</v>
      </c>
      <c r="J2696" s="1">
        <f t="shared" si="467"/>
        <v>5.8797634305371499E-6</v>
      </c>
      <c r="K2696" s="1">
        <f t="shared" si="468"/>
        <v>6.2438008481849216E-6</v>
      </c>
      <c r="L2696" s="1">
        <f t="shared" si="469"/>
        <v>0.99980774112309534</v>
      </c>
      <c r="M2696" s="1">
        <f t="shared" si="470"/>
        <v>1.0000000000000009</v>
      </c>
      <c r="O2696" s="1">
        <f t="shared" si="471"/>
        <v>2.5961995840696361E-11</v>
      </c>
      <c r="P2696" s="1">
        <f t="shared" si="472"/>
        <v>8.4742070559001109E-13</v>
      </c>
      <c r="Q2696" s="1">
        <f t="shared" si="473"/>
        <v>8.9988758609783085E-13</v>
      </c>
    </row>
    <row r="2697" spans="1:17" x14ac:dyDescent="0.2">
      <c r="A2697" s="1">
        <v>2691</v>
      </c>
      <c r="B2697" s="1">
        <f t="shared" si="474"/>
        <v>324.10000000000002</v>
      </c>
      <c r="C2697" s="1">
        <v>0.02</v>
      </c>
      <c r="D2697" s="1">
        <v>0.01</v>
      </c>
      <c r="E2697" s="1">
        <v>2E-3</v>
      </c>
      <c r="F2697" s="1">
        <f t="shared" si="464"/>
        <v>0.64820000000000011</v>
      </c>
      <c r="G2697" s="1">
        <f t="shared" si="465"/>
        <v>0.32410000000000005</v>
      </c>
      <c r="I2697" s="1">
        <f t="shared" si="466"/>
        <v>1.7955887962639886E-4</v>
      </c>
      <c r="J2697" s="1">
        <f t="shared" si="467"/>
        <v>5.8590253854919519E-6</v>
      </c>
      <c r="K2697" s="1">
        <f t="shared" si="468"/>
        <v>6.2216370133305345E-6</v>
      </c>
      <c r="L2697" s="1">
        <f t="shared" si="469"/>
        <v>0.99980836045797561</v>
      </c>
      <c r="M2697" s="1">
        <f t="shared" si="470"/>
        <v>1.0000000000000009</v>
      </c>
      <c r="O2697" s="1">
        <f t="shared" si="471"/>
        <v>2.5749845814733395E-11</v>
      </c>
      <c r="P2697" s="1">
        <f t="shared" si="472"/>
        <v>8.4022021419900762E-13</v>
      </c>
      <c r="Q2697" s="1">
        <f t="shared" si="473"/>
        <v>8.9222094803573286E-13</v>
      </c>
    </row>
    <row r="2698" spans="1:17" x14ac:dyDescent="0.2">
      <c r="A2698" s="1">
        <v>2692</v>
      </c>
      <c r="B2698" s="1">
        <f t="shared" si="474"/>
        <v>324.2</v>
      </c>
      <c r="C2698" s="1">
        <v>0.02</v>
      </c>
      <c r="D2698" s="1">
        <v>0.01</v>
      </c>
      <c r="E2698" s="1">
        <v>2E-3</v>
      </c>
      <c r="F2698" s="1">
        <f t="shared" si="464"/>
        <v>0.64839999999999998</v>
      </c>
      <c r="G2698" s="1">
        <f t="shared" si="465"/>
        <v>0.32419999999999999</v>
      </c>
      <c r="I2698" s="1">
        <f t="shared" si="466"/>
        <v>1.789842912115944E-4</v>
      </c>
      <c r="J2698" s="1">
        <f t="shared" si="467"/>
        <v>5.8383611192571609E-6</v>
      </c>
      <c r="K2698" s="1">
        <f t="shared" si="468"/>
        <v>6.1995526373548906E-6</v>
      </c>
      <c r="L2698" s="1">
        <f t="shared" si="469"/>
        <v>0.99980897779503264</v>
      </c>
      <c r="M2698" s="1">
        <f t="shared" si="470"/>
        <v>1.0000000000000009</v>
      </c>
      <c r="O2698" s="1">
        <f t="shared" si="471"/>
        <v>2.5539429385593787E-11</v>
      </c>
      <c r="P2698" s="1">
        <f t="shared" si="472"/>
        <v>8.3308099567570039E-13</v>
      </c>
      <c r="Q2698" s="1">
        <f t="shared" si="473"/>
        <v>8.8461973803509031E-13</v>
      </c>
    </row>
    <row r="2699" spans="1:17" x14ac:dyDescent="0.2">
      <c r="A2699" s="1">
        <v>2693</v>
      </c>
      <c r="B2699" s="1">
        <f t="shared" si="474"/>
        <v>324.3</v>
      </c>
      <c r="C2699" s="1">
        <v>0.02</v>
      </c>
      <c r="D2699" s="1">
        <v>0.01</v>
      </c>
      <c r="E2699" s="1">
        <v>2E-3</v>
      </c>
      <c r="F2699" s="1">
        <f t="shared" si="464"/>
        <v>0.64860000000000007</v>
      </c>
      <c r="G2699" s="1">
        <f t="shared" si="465"/>
        <v>0.32430000000000003</v>
      </c>
      <c r="I2699" s="1">
        <f t="shared" si="466"/>
        <v>1.784115414797173E-4</v>
      </c>
      <c r="J2699" s="1">
        <f t="shared" si="467"/>
        <v>5.8177703667077154E-6</v>
      </c>
      <c r="K2699" s="1">
        <f t="shared" si="468"/>
        <v>6.1775474320634392E-6</v>
      </c>
      <c r="L2699" s="1">
        <f t="shared" si="469"/>
        <v>0.99980959314072237</v>
      </c>
      <c r="M2699" s="1">
        <f t="shared" si="470"/>
        <v>1.0000000000000009</v>
      </c>
      <c r="O2699" s="1">
        <f t="shared" si="471"/>
        <v>2.5330732387085692E-11</v>
      </c>
      <c r="P2699" s="1">
        <f t="shared" si="472"/>
        <v>8.2600252778682526E-13</v>
      </c>
      <c r="Q2699" s="1">
        <f t="shared" si="473"/>
        <v>8.7708339669223153E-13</v>
      </c>
    </row>
    <row r="2700" spans="1:17" x14ac:dyDescent="0.2">
      <c r="A2700" s="1">
        <v>2694</v>
      </c>
      <c r="B2700" s="1">
        <f t="shared" si="474"/>
        <v>324.40000000000003</v>
      </c>
      <c r="C2700" s="1">
        <v>0.02</v>
      </c>
      <c r="D2700" s="1">
        <v>0.01</v>
      </c>
      <c r="E2700" s="1">
        <v>2E-3</v>
      </c>
      <c r="F2700" s="1">
        <f t="shared" si="464"/>
        <v>0.64880000000000004</v>
      </c>
      <c r="G2700" s="1">
        <f t="shared" si="465"/>
        <v>0.32440000000000002</v>
      </c>
      <c r="I2700" s="1">
        <f t="shared" si="466"/>
        <v>1.7784062454698221E-4</v>
      </c>
      <c r="J2700" s="1">
        <f t="shared" si="467"/>
        <v>5.7972528636824877E-6</v>
      </c>
      <c r="K2700" s="1">
        <f t="shared" si="468"/>
        <v>6.1556211103213394E-6</v>
      </c>
      <c r="L2700" s="1">
        <f t="shared" si="469"/>
        <v>0.99981020650147989</v>
      </c>
      <c r="M2700" s="1">
        <f t="shared" si="470"/>
        <v>1.0000000000000009</v>
      </c>
      <c r="O2700" s="1">
        <f t="shared" si="471"/>
        <v>2.5123740768777316E-11</v>
      </c>
      <c r="P2700" s="1">
        <f t="shared" si="472"/>
        <v>8.1898429275777248E-13</v>
      </c>
      <c r="Q2700" s="1">
        <f t="shared" si="473"/>
        <v>8.6961136939591815E-13</v>
      </c>
    </row>
    <row r="2701" spans="1:17" x14ac:dyDescent="0.2">
      <c r="A2701" s="1">
        <v>2695</v>
      </c>
      <c r="B2701" s="1">
        <f t="shared" si="474"/>
        <v>324.5</v>
      </c>
      <c r="C2701" s="1">
        <v>0.02</v>
      </c>
      <c r="D2701" s="1">
        <v>0.01</v>
      </c>
      <c r="E2701" s="1">
        <v>2E-3</v>
      </c>
      <c r="F2701" s="1">
        <f t="shared" si="464"/>
        <v>0.64900000000000002</v>
      </c>
      <c r="G2701" s="1">
        <f t="shared" si="465"/>
        <v>0.32450000000000001</v>
      </c>
      <c r="I2701" s="1">
        <f t="shared" si="466"/>
        <v>1.7727153454843186E-4</v>
      </c>
      <c r="J2701" s="1">
        <f t="shared" si="467"/>
        <v>5.7768083469807319E-6</v>
      </c>
      <c r="K2701" s="1">
        <f t="shared" si="468"/>
        <v>6.1337733860494975E-6</v>
      </c>
      <c r="L2701" s="1">
        <f t="shared" si="469"/>
        <v>0.99981081788371939</v>
      </c>
      <c r="M2701" s="1">
        <f t="shared" si="470"/>
        <v>1.0000000000000009</v>
      </c>
      <c r="O2701" s="1">
        <f t="shared" si="471"/>
        <v>2.4918440595050818E-11</v>
      </c>
      <c r="P2701" s="1">
        <f t="shared" si="472"/>
        <v>8.1202577723444456E-13</v>
      </c>
      <c r="Q2701" s="1">
        <f t="shared" si="473"/>
        <v>8.6220310628619276E-13</v>
      </c>
    </row>
    <row r="2702" spans="1:17" x14ac:dyDescent="0.2">
      <c r="A2702" s="1">
        <v>2696</v>
      </c>
      <c r="B2702" s="1">
        <f t="shared" si="474"/>
        <v>324.60000000000002</v>
      </c>
      <c r="C2702" s="1">
        <v>0.02</v>
      </c>
      <c r="D2702" s="1">
        <v>0.01</v>
      </c>
      <c r="E2702" s="1">
        <v>2E-3</v>
      </c>
      <c r="F2702" s="1">
        <f t="shared" si="464"/>
        <v>0.64920000000000011</v>
      </c>
      <c r="G2702" s="1">
        <f t="shared" si="465"/>
        <v>0.32460000000000006</v>
      </c>
      <c r="I2702" s="1">
        <f t="shared" si="466"/>
        <v>1.7670426563787687E-4</v>
      </c>
      <c r="J2702" s="1">
        <f t="shared" si="467"/>
        <v>5.7564365543585464E-6</v>
      </c>
      <c r="K2702" s="1">
        <f t="shared" si="468"/>
        <v>6.1120039742206228E-6</v>
      </c>
      <c r="L2702" s="1">
        <f t="shared" si="469"/>
        <v>0.99981142729383443</v>
      </c>
      <c r="M2702" s="1">
        <f t="shared" si="470"/>
        <v>1.0000000000000009</v>
      </c>
      <c r="O2702" s="1">
        <f t="shared" si="471"/>
        <v>2.4714818044163962E-11</v>
      </c>
      <c r="P2702" s="1">
        <f t="shared" si="472"/>
        <v>8.0512647224544394E-13</v>
      </c>
      <c r="Q2702" s="1">
        <f t="shared" si="473"/>
        <v>8.5485806221358331E-13</v>
      </c>
    </row>
    <row r="2703" spans="1:17" x14ac:dyDescent="0.2">
      <c r="A2703" s="1">
        <v>2697</v>
      </c>
      <c r="B2703" s="1">
        <f t="shared" si="474"/>
        <v>324.7</v>
      </c>
      <c r="C2703" s="1">
        <v>0.02</v>
      </c>
      <c r="D2703" s="1">
        <v>0.01</v>
      </c>
      <c r="E2703" s="1">
        <v>2E-3</v>
      </c>
      <c r="F2703" s="1">
        <f t="shared" si="464"/>
        <v>0.64939999999999998</v>
      </c>
      <c r="G2703" s="1">
        <f t="shared" si="465"/>
        <v>0.32469999999999999</v>
      </c>
      <c r="I2703" s="1">
        <f t="shared" si="466"/>
        <v>1.7613881198783567E-4</v>
      </c>
      <c r="J2703" s="1">
        <f t="shared" si="467"/>
        <v>5.7361372245253429E-6</v>
      </c>
      <c r="K2703" s="1">
        <f t="shared" si="468"/>
        <v>6.0903125908552984E-6</v>
      </c>
      <c r="L2703" s="1">
        <f t="shared" si="469"/>
        <v>0.99981203473819769</v>
      </c>
      <c r="M2703" s="1">
        <f t="shared" si="470"/>
        <v>1.0000000000000009</v>
      </c>
      <c r="O2703" s="1">
        <f t="shared" si="471"/>
        <v>2.4512859407319948E-11</v>
      </c>
      <c r="P2703" s="1">
        <f t="shared" si="472"/>
        <v>7.9828587316459706E-13</v>
      </c>
      <c r="Q2703" s="1">
        <f t="shared" si="473"/>
        <v>8.4757569669867315E-13</v>
      </c>
    </row>
    <row r="2704" spans="1:17" x14ac:dyDescent="0.2">
      <c r="A2704" s="1">
        <v>2698</v>
      </c>
      <c r="B2704" s="1">
        <f t="shared" si="474"/>
        <v>324.8</v>
      </c>
      <c r="C2704" s="1">
        <v>0.02</v>
      </c>
      <c r="D2704" s="1">
        <v>0.01</v>
      </c>
      <c r="E2704" s="1">
        <v>2E-3</v>
      </c>
      <c r="F2704" s="1">
        <f t="shared" si="464"/>
        <v>0.64960000000000007</v>
      </c>
      <c r="G2704" s="1">
        <f t="shared" si="465"/>
        <v>0.32480000000000003</v>
      </c>
      <c r="I2704" s="1">
        <f t="shared" si="466"/>
        <v>1.7557516778947459E-4</v>
      </c>
      <c r="J2704" s="1">
        <f t="shared" si="467"/>
        <v>5.7159100971403384E-6</v>
      </c>
      <c r="K2704" s="1">
        <f t="shared" si="468"/>
        <v>6.0686989530180629E-6</v>
      </c>
      <c r="L2704" s="1">
        <f t="shared" si="469"/>
        <v>0.9998126402231613</v>
      </c>
      <c r="M2704" s="1">
        <f t="shared" si="470"/>
        <v>1.0000000000000009</v>
      </c>
      <c r="O2704" s="1">
        <f t="shared" si="471"/>
        <v>2.4312551087743888E-11</v>
      </c>
      <c r="P2704" s="1">
        <f t="shared" si="472"/>
        <v>7.9150347967377271E-13</v>
      </c>
      <c r="Q2704" s="1">
        <f t="shared" si="473"/>
        <v>8.4035547389198963E-13</v>
      </c>
    </row>
    <row r="2705" spans="1:17" x14ac:dyDescent="0.2">
      <c r="A2705" s="1">
        <v>2699</v>
      </c>
      <c r="B2705" s="1">
        <f t="shared" si="474"/>
        <v>324.90000000000003</v>
      </c>
      <c r="C2705" s="1">
        <v>0.02</v>
      </c>
      <c r="D2705" s="1">
        <v>0.01</v>
      </c>
      <c r="E2705" s="1">
        <v>2E-3</v>
      </c>
      <c r="F2705" s="1">
        <f t="shared" si="464"/>
        <v>0.64980000000000004</v>
      </c>
      <c r="G2705" s="1">
        <f t="shared" si="465"/>
        <v>0.32490000000000002</v>
      </c>
      <c r="I2705" s="1">
        <f t="shared" si="466"/>
        <v>1.7501332725254826E-4</v>
      </c>
      <c r="J2705" s="1">
        <f t="shared" si="467"/>
        <v>5.6957549128090508E-6</v>
      </c>
      <c r="K2705" s="1">
        <f t="shared" si="468"/>
        <v>6.0471627788135105E-6</v>
      </c>
      <c r="L2705" s="1">
        <f t="shared" si="469"/>
        <v>0.99981324375505676</v>
      </c>
      <c r="M2705" s="1">
        <f t="shared" si="470"/>
        <v>1.0000000000000009</v>
      </c>
      <c r="O2705" s="1">
        <f t="shared" si="471"/>
        <v>2.4113879599768165E-11</v>
      </c>
      <c r="P2705" s="1">
        <f t="shared" si="472"/>
        <v>7.8477879572605898E-13</v>
      </c>
      <c r="Q2705" s="1">
        <f t="shared" si="473"/>
        <v>8.3319686253428047E-13</v>
      </c>
    </row>
    <row r="2706" spans="1:17" x14ac:dyDescent="0.2">
      <c r="A2706" s="1">
        <v>2700</v>
      </c>
      <c r="B2706" s="1">
        <f t="shared" si="474"/>
        <v>325</v>
      </c>
      <c r="C2706" s="1">
        <v>0.02</v>
      </c>
      <c r="D2706" s="1">
        <v>0.01</v>
      </c>
      <c r="E2706" s="1">
        <v>2E-3</v>
      </c>
      <c r="F2706" s="1">
        <f t="shared" si="464"/>
        <v>0.65</v>
      </c>
      <c r="G2706" s="1">
        <f t="shared" si="465"/>
        <v>0.32500000000000001</v>
      </c>
      <c r="I2706" s="1">
        <f t="shared" si="466"/>
        <v>1.7445328460534011E-4</v>
      </c>
      <c r="J2706" s="1">
        <f t="shared" si="467"/>
        <v>5.6756714130798152E-6</v>
      </c>
      <c r="K2706" s="1">
        <f t="shared" si="468"/>
        <v>6.0257037873824075E-6</v>
      </c>
      <c r="L2706" s="1">
        <f t="shared" si="469"/>
        <v>0.99981384534019513</v>
      </c>
      <c r="M2706" s="1">
        <f t="shared" si="470"/>
        <v>1.0000000000000009</v>
      </c>
      <c r="O2706" s="1">
        <f t="shared" si="471"/>
        <v>2.3916831567923978E-11</v>
      </c>
      <c r="P2706" s="1">
        <f t="shared" si="472"/>
        <v>7.7811132950921684E-13</v>
      </c>
      <c r="Q2706" s="1">
        <f t="shared" si="473"/>
        <v>8.2609933591709024E-13</v>
      </c>
    </row>
    <row r="2707" spans="1:17" x14ac:dyDescent="0.2">
      <c r="A2707" s="1">
        <v>2701</v>
      </c>
      <c r="B2707" s="1">
        <f t="shared" si="474"/>
        <v>325.10000000000002</v>
      </c>
      <c r="C2707" s="1">
        <v>0.02</v>
      </c>
      <c r="D2707" s="1">
        <v>0.01</v>
      </c>
      <c r="E2707" s="1">
        <v>2E-3</v>
      </c>
      <c r="F2707" s="1">
        <f t="shared" si="464"/>
        <v>0.65020000000000011</v>
      </c>
      <c r="G2707" s="1">
        <f t="shared" si="465"/>
        <v>0.32510000000000006</v>
      </c>
      <c r="I2707" s="1">
        <f t="shared" si="466"/>
        <v>1.7389503409460304E-4</v>
      </c>
      <c r="J2707" s="1">
        <f t="shared" si="467"/>
        <v>5.6556593404403074E-6</v>
      </c>
      <c r="K2707" s="1">
        <f t="shared" si="468"/>
        <v>6.0043216988978193E-6</v>
      </c>
      <c r="L2707" s="1">
        <f t="shared" si="469"/>
        <v>0.99981444498486693</v>
      </c>
      <c r="M2707" s="1">
        <f t="shared" si="470"/>
        <v>1.0000000000000009</v>
      </c>
      <c r="O2707" s="1">
        <f t="shared" si="471"/>
        <v>2.3721393726040715E-11</v>
      </c>
      <c r="P2707" s="1">
        <f t="shared" si="472"/>
        <v>7.715005934094586E-13</v>
      </c>
      <c r="Q2707" s="1">
        <f t="shared" si="473"/>
        <v>8.1906237184368972E-13</v>
      </c>
    </row>
    <row r="2708" spans="1:17" x14ac:dyDescent="0.2">
      <c r="A2708" s="1">
        <v>2702</v>
      </c>
      <c r="B2708" s="1">
        <f t="shared" si="474"/>
        <v>325.2</v>
      </c>
      <c r="C2708" s="1">
        <v>0.02</v>
      </c>
      <c r="D2708" s="1">
        <v>0.01</v>
      </c>
      <c r="E2708" s="1">
        <v>2E-3</v>
      </c>
      <c r="F2708" s="1">
        <f t="shared" si="464"/>
        <v>0.65039999999999998</v>
      </c>
      <c r="G2708" s="1">
        <f t="shared" si="465"/>
        <v>0.32519999999999999</v>
      </c>
      <c r="I2708" s="1">
        <f t="shared" si="466"/>
        <v>1.733385699855003E-4</v>
      </c>
      <c r="J2708" s="1">
        <f t="shared" si="467"/>
        <v>5.6357184383140843E-6</v>
      </c>
      <c r="K2708" s="1">
        <f t="shared" si="468"/>
        <v>5.9830162345612546E-6</v>
      </c>
      <c r="L2708" s="1">
        <f t="shared" si="469"/>
        <v>0.99981504269534249</v>
      </c>
      <c r="M2708" s="1">
        <f t="shared" si="470"/>
        <v>1.0000000000000009</v>
      </c>
      <c r="O2708" s="1">
        <f t="shared" si="471"/>
        <v>2.3527552916353565E-11</v>
      </c>
      <c r="P2708" s="1">
        <f t="shared" si="472"/>
        <v>7.6494610397556407E-13</v>
      </c>
      <c r="Q2708" s="1">
        <f t="shared" si="473"/>
        <v>8.1208545259036902E-13</v>
      </c>
    </row>
    <row r="2709" spans="1:17" x14ac:dyDescent="0.2">
      <c r="A2709" s="1">
        <v>2703</v>
      </c>
      <c r="B2709" s="1">
        <f t="shared" si="474"/>
        <v>325.3</v>
      </c>
      <c r="C2709" s="1">
        <v>0.02</v>
      </c>
      <c r="D2709" s="1">
        <v>0.01</v>
      </c>
      <c r="E2709" s="1">
        <v>2E-3</v>
      </c>
      <c r="F2709" s="1">
        <f t="shared" si="464"/>
        <v>0.65060000000000007</v>
      </c>
      <c r="G2709" s="1">
        <f t="shared" si="465"/>
        <v>0.32530000000000003</v>
      </c>
      <c r="I2709" s="1">
        <f t="shared" si="466"/>
        <v>1.727838865615467E-4</v>
      </c>
      <c r="J2709" s="1">
        <f t="shared" si="467"/>
        <v>5.6158484510571368E-6</v>
      </c>
      <c r="K2709" s="1">
        <f t="shared" si="468"/>
        <v>5.9617871165988232E-6</v>
      </c>
      <c r="L2709" s="1">
        <f t="shared" si="469"/>
        <v>0.99981563847787169</v>
      </c>
      <c r="M2709" s="1">
        <f t="shared" si="470"/>
        <v>1.0000000000000009</v>
      </c>
      <c r="O2709" s="1">
        <f t="shared" si="471"/>
        <v>2.3335296088616721E-11</v>
      </c>
      <c r="P2709" s="1">
        <f t="shared" si="472"/>
        <v>7.5844738188325176E-13</v>
      </c>
      <c r="Q2709" s="1">
        <f t="shared" si="473"/>
        <v>8.0516806486800866E-13</v>
      </c>
    </row>
    <row r="2710" spans="1:17" x14ac:dyDescent="0.2">
      <c r="A2710" s="1">
        <v>2704</v>
      </c>
      <c r="B2710" s="1">
        <f t="shared" si="474"/>
        <v>325.40000000000003</v>
      </c>
      <c r="C2710" s="1">
        <v>0.02</v>
      </c>
      <c r="D2710" s="1">
        <v>0.01</v>
      </c>
      <c r="E2710" s="1">
        <v>2E-3</v>
      </c>
      <c r="F2710" s="1">
        <f t="shared" ref="F2710:F2773" si="475">0.002*B2710</f>
        <v>0.65080000000000005</v>
      </c>
      <c r="G2710" s="1">
        <f t="shared" ref="G2710:G2773" si="476">0.001*B2710</f>
        <v>0.32540000000000002</v>
      </c>
      <c r="I2710" s="1">
        <f t="shared" ref="I2710:I2773" si="477">I2709+$B$3*(-I2709*C2709-I2709*E2709-I2709*D2709)</f>
        <v>1.7223097812454975E-4</v>
      </c>
      <c r="J2710" s="1">
        <f t="shared" ref="J2710:J2773" si="478">J2709+$B$3*(C2709*I2709-J2709*F2709)</f>
        <v>5.5960491239544527E-6</v>
      </c>
      <c r="K2710" s="1">
        <f t="shared" ref="K2710:K2773" si="479">K2709+$B$3*(I2709*D2709-K2709*G2709)</f>
        <v>5.9406340682574098E-6</v>
      </c>
      <c r="L2710" s="1">
        <f t="shared" ref="L2710:L2773" si="480">L2709+$B$3*(I2709*E2709+J2709*F2709+K2709*G2709)</f>
        <v>0.99981623233868411</v>
      </c>
      <c r="M2710" s="1">
        <f t="shared" ref="M2710:M2773" si="481">SUM(I2710:L2710)</f>
        <v>1.0000000000000009</v>
      </c>
      <c r="O2710" s="1">
        <f t="shared" si="471"/>
        <v>2.3144610299225509E-11</v>
      </c>
      <c r="P2710" s="1">
        <f t="shared" si="472"/>
        <v>7.5200395189990864E-13</v>
      </c>
      <c r="Q2710" s="1">
        <f t="shared" si="473"/>
        <v>7.9830969978403729E-13</v>
      </c>
    </row>
    <row r="2711" spans="1:17" x14ac:dyDescent="0.2">
      <c r="A2711" s="1">
        <v>2705</v>
      </c>
      <c r="B2711" s="1">
        <f t="shared" si="474"/>
        <v>325.5</v>
      </c>
      <c r="C2711" s="1">
        <v>0.02</v>
      </c>
      <c r="D2711" s="1">
        <v>0.01</v>
      </c>
      <c r="E2711" s="1">
        <v>2E-3</v>
      </c>
      <c r="F2711" s="1">
        <f t="shared" si="475"/>
        <v>0.65100000000000002</v>
      </c>
      <c r="G2711" s="1">
        <f t="shared" si="476"/>
        <v>0.32550000000000001</v>
      </c>
      <c r="I2711" s="1">
        <f t="shared" si="477"/>
        <v>1.7167983899455118E-4</v>
      </c>
      <c r="J2711" s="1">
        <f t="shared" si="478"/>
        <v>5.5763202032165965E-6</v>
      </c>
      <c r="K2711" s="1">
        <f t="shared" si="479"/>
        <v>5.9195568138008637E-6</v>
      </c>
      <c r="L2711" s="1">
        <f t="shared" si="480"/>
        <v>0.99981682428398932</v>
      </c>
      <c r="M2711" s="1">
        <f t="shared" si="481"/>
        <v>1.0000000000000009</v>
      </c>
      <c r="O2711" s="1">
        <f t="shared" si="471"/>
        <v>2.2955482710344828E-11</v>
      </c>
      <c r="P2711" s="1">
        <f t="shared" si="472"/>
        <v>7.4561534284959264E-13</v>
      </c>
      <c r="Q2711" s="1">
        <f t="shared" si="473"/>
        <v>7.9150985280468748E-13</v>
      </c>
    </row>
    <row r="2712" spans="1:17" x14ac:dyDescent="0.2">
      <c r="A2712" s="1">
        <v>2706</v>
      </c>
      <c r="B2712" s="1">
        <f t="shared" si="474"/>
        <v>325.60000000000002</v>
      </c>
      <c r="C2712" s="1">
        <v>0.02</v>
      </c>
      <c r="D2712" s="1">
        <v>0.01</v>
      </c>
      <c r="E2712" s="1">
        <v>2E-3</v>
      </c>
      <c r="F2712" s="1">
        <f t="shared" si="475"/>
        <v>0.65120000000000011</v>
      </c>
      <c r="G2712" s="1">
        <f t="shared" si="476"/>
        <v>0.32560000000000006</v>
      </c>
      <c r="I2712" s="1">
        <f t="shared" si="477"/>
        <v>1.7113046350976862E-4</v>
      </c>
      <c r="J2712" s="1">
        <f t="shared" si="478"/>
        <v>5.5566614359762983E-6</v>
      </c>
      <c r="K2712" s="1">
        <f t="shared" si="479"/>
        <v>5.8985550785061967E-6</v>
      </c>
      <c r="L2712" s="1">
        <f t="shared" si="480"/>
        <v>0.99981741431997662</v>
      </c>
      <c r="M2712" s="1">
        <f t="shared" si="481"/>
        <v>1.0000000000000009</v>
      </c>
      <c r="O2712" s="1">
        <f t="shared" si="471"/>
        <v>2.2767900589044354E-11</v>
      </c>
      <c r="P2712" s="1">
        <f t="shared" si="472"/>
        <v>7.3928108757832617E-13</v>
      </c>
      <c r="Q2712" s="1">
        <f t="shared" si="473"/>
        <v>7.8476802371756397E-13</v>
      </c>
    </row>
    <row r="2713" spans="1:17" x14ac:dyDescent="0.2">
      <c r="A2713" s="1">
        <v>2707</v>
      </c>
      <c r="B2713" s="1">
        <f t="shared" si="474"/>
        <v>325.7</v>
      </c>
      <c r="C2713" s="1">
        <v>0.02</v>
      </c>
      <c r="D2713" s="1">
        <v>0.01</v>
      </c>
      <c r="E2713" s="1">
        <v>2E-3</v>
      </c>
      <c r="F2713" s="1">
        <f t="shared" si="475"/>
        <v>0.65139999999999998</v>
      </c>
      <c r="G2713" s="1">
        <f t="shared" si="476"/>
        <v>0.32569999999999999</v>
      </c>
      <c r="I2713" s="1">
        <f t="shared" si="477"/>
        <v>1.7058284602653736E-4</v>
      </c>
      <c r="J2713" s="1">
        <f t="shared" si="478"/>
        <v>5.5370725702850589E-6</v>
      </c>
      <c r="K2713" s="1">
        <f t="shared" si="479"/>
        <v>5.8776285886598033E-6</v>
      </c>
      <c r="L2713" s="1">
        <f t="shared" si="480"/>
        <v>0.99981800245281538</v>
      </c>
      <c r="M2713" s="1">
        <f t="shared" si="481"/>
        <v>1.0000000000000009</v>
      </c>
      <c r="O2713" s="1">
        <f t="shared" si="471"/>
        <v>2.2581851306441999E-11</v>
      </c>
      <c r="P2713" s="1">
        <f t="shared" si="472"/>
        <v>7.3300072291972378E-13</v>
      </c>
      <c r="Q2713" s="1">
        <f t="shared" si="473"/>
        <v>7.780837165945745E-13</v>
      </c>
    </row>
    <row r="2714" spans="1:17" x14ac:dyDescent="0.2">
      <c r="A2714" s="1">
        <v>2708</v>
      </c>
      <c r="B2714" s="1">
        <f t="shared" si="474"/>
        <v>325.8</v>
      </c>
      <c r="C2714" s="1">
        <v>0.02</v>
      </c>
      <c r="D2714" s="1">
        <v>0.01</v>
      </c>
      <c r="E2714" s="1">
        <v>2E-3</v>
      </c>
      <c r="F2714" s="1">
        <f t="shared" si="475"/>
        <v>0.65160000000000007</v>
      </c>
      <c r="G2714" s="1">
        <f t="shared" si="476"/>
        <v>0.32580000000000003</v>
      </c>
      <c r="I2714" s="1">
        <f t="shared" si="477"/>
        <v>1.7003698091925244E-4</v>
      </c>
      <c r="J2714" s="1">
        <f t="shared" si="478"/>
        <v>5.5175533551097651E-6</v>
      </c>
      <c r="K2714" s="1">
        <f t="shared" si="479"/>
        <v>5.856777071553691E-6</v>
      </c>
      <c r="L2714" s="1">
        <f t="shared" si="480"/>
        <v>0.99981858868865492</v>
      </c>
      <c r="M2714" s="1">
        <f t="shared" si="481"/>
        <v>1.0000000000000009</v>
      </c>
      <c r="O2714" s="1">
        <f t="shared" si="471"/>
        <v>2.2397322336853165E-11</v>
      </c>
      <c r="P2714" s="1">
        <f t="shared" si="472"/>
        <v>7.2677378966087547E-13</v>
      </c>
      <c r="Q2714" s="1">
        <f t="shared" si="473"/>
        <v>7.714564397551387E-13</v>
      </c>
    </row>
    <row r="2715" spans="1:17" x14ac:dyDescent="0.2">
      <c r="A2715" s="1">
        <v>2709</v>
      </c>
      <c r="B2715" s="1">
        <f t="shared" si="474"/>
        <v>325.90000000000003</v>
      </c>
      <c r="C2715" s="1">
        <v>0.02</v>
      </c>
      <c r="D2715" s="1">
        <v>0.01</v>
      </c>
      <c r="E2715" s="1">
        <v>2E-3</v>
      </c>
      <c r="F2715" s="1">
        <f t="shared" si="475"/>
        <v>0.65180000000000005</v>
      </c>
      <c r="G2715" s="1">
        <f t="shared" si="476"/>
        <v>0.32590000000000002</v>
      </c>
      <c r="I2715" s="1">
        <f t="shared" si="477"/>
        <v>1.6949286258031082E-4</v>
      </c>
      <c r="J2715" s="1">
        <f t="shared" si="478"/>
        <v>5.4981035403293176E-6</v>
      </c>
      <c r="K2715" s="1">
        <f t="shared" si="479"/>
        <v>5.836000255481724E-6</v>
      </c>
      <c r="L2715" s="1">
        <f t="shared" si="480"/>
        <v>0.99981917303362466</v>
      </c>
      <c r="M2715" s="1">
        <f t="shared" si="481"/>
        <v>1.0000000000000009</v>
      </c>
      <c r="O2715" s="1">
        <f t="shared" si="471"/>
        <v>2.2214301256947745E-11</v>
      </c>
      <c r="P2715" s="1">
        <f t="shared" si="472"/>
        <v>7.2059983250854852E-13</v>
      </c>
      <c r="Q2715" s="1">
        <f t="shared" si="473"/>
        <v>7.6488570572974079E-13</v>
      </c>
    </row>
    <row r="2716" spans="1:17" x14ac:dyDescent="0.2">
      <c r="A2716" s="1">
        <v>2710</v>
      </c>
      <c r="B2716" s="1">
        <f t="shared" si="474"/>
        <v>326</v>
      </c>
      <c r="C2716" s="1">
        <v>0.02</v>
      </c>
      <c r="D2716" s="1">
        <v>0.01</v>
      </c>
      <c r="E2716" s="1">
        <v>2E-3</v>
      </c>
      <c r="F2716" s="1">
        <f t="shared" si="475"/>
        <v>0.65200000000000002</v>
      </c>
      <c r="G2716" s="1">
        <f t="shared" si="476"/>
        <v>0.32600000000000001</v>
      </c>
      <c r="I2716" s="1">
        <f t="shared" si="477"/>
        <v>1.6895048542005383E-4</v>
      </c>
      <c r="J2716" s="1">
        <f t="shared" si="478"/>
        <v>5.4787228767312742E-6</v>
      </c>
      <c r="K2716" s="1">
        <f t="shared" si="479"/>
        <v>5.8152978697358851E-6</v>
      </c>
      <c r="L2716" s="1">
        <f t="shared" si="480"/>
        <v>0.99981975549383428</v>
      </c>
      <c r="M2716" s="1">
        <f t="shared" si="481"/>
        <v>1.0000000000000009</v>
      </c>
      <c r="O2716" s="1">
        <f t="shared" si="471"/>
        <v>2.2032775744913649E-11</v>
      </c>
      <c r="P2716" s="1">
        <f t="shared" si="472"/>
        <v>7.1447840005566696E-13</v>
      </c>
      <c r="Q2716" s="1">
        <f t="shared" si="473"/>
        <v>7.5837103122378237E-13</v>
      </c>
    </row>
    <row r="2717" spans="1:17" x14ac:dyDescent="0.2">
      <c r="A2717" s="1">
        <v>2711</v>
      </c>
      <c r="B2717" s="1">
        <f t="shared" si="474"/>
        <v>326.10000000000002</v>
      </c>
      <c r="C2717" s="1">
        <v>0.02</v>
      </c>
      <c r="D2717" s="1">
        <v>0.01</v>
      </c>
      <c r="E2717" s="1">
        <v>2E-3</v>
      </c>
      <c r="F2717" s="1">
        <f t="shared" si="475"/>
        <v>0.65220000000000011</v>
      </c>
      <c r="G2717" s="1">
        <f t="shared" si="476"/>
        <v>0.32610000000000006</v>
      </c>
      <c r="I2717" s="1">
        <f t="shared" si="477"/>
        <v>1.6840984386670967E-4</v>
      </c>
      <c r="J2717" s="1">
        <f t="shared" si="478"/>
        <v>5.4594111160085024E-6</v>
      </c>
      <c r="K2717" s="1">
        <f t="shared" si="479"/>
        <v>5.7946696446025489E-6</v>
      </c>
      <c r="L2717" s="1">
        <f t="shared" si="480"/>
        <v>0.99982033607537346</v>
      </c>
      <c r="M2717" s="1">
        <f t="shared" si="481"/>
        <v>1.0000000000000009</v>
      </c>
      <c r="O2717" s="1">
        <f t="shared" si="471"/>
        <v>2.1852733579627096E-11</v>
      </c>
      <c r="P2717" s="1">
        <f t="shared" si="472"/>
        <v>7.0840904474807597E-13</v>
      </c>
      <c r="Q2717" s="1">
        <f t="shared" si="473"/>
        <v>7.5191193708174527E-13</v>
      </c>
    </row>
    <row r="2718" spans="1:17" x14ac:dyDescent="0.2">
      <c r="A2718" s="1">
        <v>2712</v>
      </c>
      <c r="B2718" s="1">
        <f t="shared" si="474"/>
        <v>326.2</v>
      </c>
      <c r="C2718" s="1">
        <v>0.02</v>
      </c>
      <c r="D2718" s="1">
        <v>0.01</v>
      </c>
      <c r="E2718" s="1">
        <v>2E-3</v>
      </c>
      <c r="F2718" s="1">
        <f t="shared" si="475"/>
        <v>0.65239999999999998</v>
      </c>
      <c r="G2718" s="1">
        <f t="shared" si="476"/>
        <v>0.32619999999999999</v>
      </c>
      <c r="I2718" s="1">
        <f t="shared" si="477"/>
        <v>1.6787093236633621E-4</v>
      </c>
      <c r="J2718" s="1">
        <f t="shared" si="478"/>
        <v>5.4401680107558471E-6</v>
      </c>
      <c r="K2718" s="1">
        <f t="shared" si="479"/>
        <v>5.7741153113587698E-6</v>
      </c>
      <c r="L2718" s="1">
        <f t="shared" si="480"/>
        <v>0.99982091478431234</v>
      </c>
      <c r="M2718" s="1">
        <f t="shared" si="481"/>
        <v>1.0000000000000009</v>
      </c>
      <c r="O2718" s="1">
        <f t="shared" si="471"/>
        <v>2.167416263983011E-11</v>
      </c>
      <c r="P2718" s="1">
        <f t="shared" si="472"/>
        <v>7.0239132285160541E-13</v>
      </c>
      <c r="Q2718" s="1">
        <f t="shared" si="473"/>
        <v>7.4550794825167648E-13</v>
      </c>
    </row>
    <row r="2719" spans="1:17" x14ac:dyDescent="0.2">
      <c r="A2719" s="1">
        <v>2713</v>
      </c>
      <c r="B2719" s="1">
        <f t="shared" si="474"/>
        <v>326.3</v>
      </c>
      <c r="C2719" s="1">
        <v>0.02</v>
      </c>
      <c r="D2719" s="1">
        <v>0.01</v>
      </c>
      <c r="E2719" s="1">
        <v>2E-3</v>
      </c>
      <c r="F2719" s="1">
        <f t="shared" si="475"/>
        <v>0.65260000000000007</v>
      </c>
      <c r="G2719" s="1">
        <f t="shared" si="476"/>
        <v>0.32630000000000003</v>
      </c>
      <c r="I2719" s="1">
        <f t="shared" si="477"/>
        <v>1.6733374538276393E-4</v>
      </c>
      <c r="J2719" s="1">
        <f t="shared" si="478"/>
        <v>5.4209933144668079E-6</v>
      </c>
      <c r="K2719" s="1">
        <f t="shared" si="479"/>
        <v>5.7536346022685825E-6</v>
      </c>
      <c r="L2719" s="1">
        <f t="shared" si="480"/>
        <v>0.99982149162670131</v>
      </c>
      <c r="M2719" s="1">
        <f t="shared" si="481"/>
        <v>1.0000000000000009</v>
      </c>
      <c r="O2719" s="1">
        <f t="shared" si="471"/>
        <v>2.1497050903314167E-11</v>
      </c>
      <c r="P2719" s="1">
        <f t="shared" si="472"/>
        <v>6.9642479441939502E-13</v>
      </c>
      <c r="Q2719" s="1">
        <f t="shared" si="473"/>
        <v>7.3915859374995915E-13</v>
      </c>
    </row>
    <row r="2720" spans="1:17" x14ac:dyDescent="0.2">
      <c r="A2720" s="1">
        <v>2714</v>
      </c>
      <c r="B2720" s="1">
        <f t="shared" si="474"/>
        <v>326.40000000000003</v>
      </c>
      <c r="C2720" s="1">
        <v>0.02</v>
      </c>
      <c r="D2720" s="1">
        <v>0.01</v>
      </c>
      <c r="E2720" s="1">
        <v>2E-3</v>
      </c>
      <c r="F2720" s="1">
        <f t="shared" si="475"/>
        <v>0.65280000000000005</v>
      </c>
      <c r="G2720" s="1">
        <f t="shared" si="476"/>
        <v>0.32640000000000002</v>
      </c>
      <c r="I2720" s="1">
        <f t="shared" si="477"/>
        <v>1.6679827739753909E-4</v>
      </c>
      <c r="J2720" s="1">
        <f t="shared" si="478"/>
        <v>5.4018867815302317E-6</v>
      </c>
      <c r="K2720" s="1">
        <f t="shared" si="479"/>
        <v>5.7332272505793222E-6</v>
      </c>
      <c r="L2720" s="1">
        <f t="shared" si="480"/>
        <v>0.9998220666085712</v>
      </c>
      <c r="M2720" s="1">
        <f t="shared" si="481"/>
        <v>1.0000000000000009</v>
      </c>
      <c r="O2720" s="1">
        <f t="shared" si="471"/>
        <v>2.1321386446111066E-11</v>
      </c>
      <c r="P2720" s="1">
        <f t="shared" si="472"/>
        <v>6.905090232595201E-13</v>
      </c>
      <c r="Q2720" s="1">
        <f t="shared" si="473"/>
        <v>7.3286340662640486E-13</v>
      </c>
    </row>
    <row r="2721" spans="1:17" x14ac:dyDescent="0.2">
      <c r="A2721" s="1">
        <v>2715</v>
      </c>
      <c r="B2721" s="1">
        <f t="shared" si="474"/>
        <v>326.5</v>
      </c>
      <c r="C2721" s="1">
        <v>0.02</v>
      </c>
      <c r="D2721" s="1">
        <v>0.01</v>
      </c>
      <c r="E2721" s="1">
        <v>2E-3</v>
      </c>
      <c r="F2721" s="1">
        <f t="shared" si="475"/>
        <v>0.65300000000000002</v>
      </c>
      <c r="G2721" s="1">
        <f t="shared" si="476"/>
        <v>0.32650000000000001</v>
      </c>
      <c r="I2721" s="1">
        <f t="shared" si="477"/>
        <v>1.6626452290986697E-4</v>
      </c>
      <c r="J2721" s="1">
        <f t="shared" si="478"/>
        <v>5.3828481672270161E-6</v>
      </c>
      <c r="K2721" s="1">
        <f t="shared" si="479"/>
        <v>5.7128929905179523E-6</v>
      </c>
      <c r="L2721" s="1">
        <f t="shared" si="480"/>
        <v>0.99982263973593322</v>
      </c>
      <c r="M2721" s="1">
        <f t="shared" si="481"/>
        <v>1.0000000000000009</v>
      </c>
      <c r="O2721" s="1">
        <f t="shared" si="471"/>
        <v>2.1147157441690019E-11</v>
      </c>
      <c r="P2721" s="1">
        <f t="shared" si="472"/>
        <v>6.8464357690288068E-13</v>
      </c>
      <c r="Q2721" s="1">
        <f t="shared" si="473"/>
        <v>7.2662192392963544E-13</v>
      </c>
    </row>
    <row r="2722" spans="1:17" x14ac:dyDescent="0.2">
      <c r="A2722" s="1">
        <v>2716</v>
      </c>
      <c r="B2722" s="1">
        <f t="shared" si="474"/>
        <v>326.60000000000002</v>
      </c>
      <c r="C2722" s="1">
        <v>0.02</v>
      </c>
      <c r="D2722" s="1">
        <v>0.01</v>
      </c>
      <c r="E2722" s="1">
        <v>2E-3</v>
      </c>
      <c r="F2722" s="1">
        <f t="shared" si="475"/>
        <v>0.65320000000000011</v>
      </c>
      <c r="G2722" s="1">
        <f t="shared" si="476"/>
        <v>0.32660000000000006</v>
      </c>
      <c r="I2722" s="1">
        <f t="shared" si="477"/>
        <v>1.6573247643655539E-4</v>
      </c>
      <c r="J2722" s="1">
        <f t="shared" si="478"/>
        <v>5.3638772277268255E-6</v>
      </c>
      <c r="K2722" s="1">
        <f t="shared" si="479"/>
        <v>5.692631557287408E-6</v>
      </c>
      <c r="L2722" s="1">
        <f t="shared" si="480"/>
        <v>0.99982321101477922</v>
      </c>
      <c r="M2722" s="1">
        <f t="shared" si="481"/>
        <v>1.0000000000000009</v>
      </c>
      <c r="O2722" s="1">
        <f t="shared" si="471"/>
        <v>2.0974352160161364E-11</v>
      </c>
      <c r="P2722" s="1">
        <f t="shared" si="472"/>
        <v>6.7882802657136712E-13</v>
      </c>
      <c r="Q2722" s="1">
        <f t="shared" si="473"/>
        <v>7.2043368667275981E-13</v>
      </c>
    </row>
    <row r="2723" spans="1:17" x14ac:dyDescent="0.2">
      <c r="A2723" s="1">
        <v>2717</v>
      </c>
      <c r="B2723" s="1">
        <f t="shared" si="474"/>
        <v>326.7</v>
      </c>
      <c r="C2723" s="1">
        <v>0.02</v>
      </c>
      <c r="D2723" s="1">
        <v>0.01</v>
      </c>
      <c r="E2723" s="1">
        <v>2E-3</v>
      </c>
      <c r="F2723" s="1">
        <f t="shared" si="475"/>
        <v>0.65339999999999998</v>
      </c>
      <c r="G2723" s="1">
        <f t="shared" si="476"/>
        <v>0.32669999999999999</v>
      </c>
      <c r="I2723" s="1">
        <f t="shared" si="477"/>
        <v>1.6520213251195842E-4</v>
      </c>
      <c r="J2723" s="1">
        <f t="shared" si="478"/>
        <v>5.3449737200848202E-6</v>
      </c>
      <c r="K2723" s="1">
        <f t="shared" si="479"/>
        <v>5.6724426870629562E-6</v>
      </c>
      <c r="L2723" s="1">
        <f t="shared" si="480"/>
        <v>0.99982378045108167</v>
      </c>
      <c r="M2723" s="1">
        <f t="shared" si="481"/>
        <v>1.0000000000000007</v>
      </c>
      <c r="O2723" s="1">
        <f t="shared" si="471"/>
        <v>2.0802958967487075E-11</v>
      </c>
      <c r="P2723" s="1">
        <f t="shared" si="472"/>
        <v>6.7306194714630875E-13</v>
      </c>
      <c r="Q2723" s="1">
        <f t="shared" si="473"/>
        <v>7.1429823979936176E-13</v>
      </c>
    </row>
    <row r="2724" spans="1:17" x14ac:dyDescent="0.2">
      <c r="A2724" s="1">
        <v>2718</v>
      </c>
      <c r="B2724" s="1">
        <f t="shared" si="474"/>
        <v>326.8</v>
      </c>
      <c r="C2724" s="1">
        <v>0.02</v>
      </c>
      <c r="D2724" s="1">
        <v>0.01</v>
      </c>
      <c r="E2724" s="1">
        <v>2E-3</v>
      </c>
      <c r="F2724" s="1">
        <f t="shared" si="475"/>
        <v>0.65360000000000007</v>
      </c>
      <c r="G2724" s="1">
        <f t="shared" si="476"/>
        <v>0.32680000000000003</v>
      </c>
      <c r="I2724" s="1">
        <f t="shared" si="477"/>
        <v>1.6467348568792014E-4</v>
      </c>
      <c r="J2724" s="1">
        <f t="shared" si="478"/>
        <v>5.3261374022383954E-6</v>
      </c>
      <c r="K2724" s="1">
        <f t="shared" si="479"/>
        <v>5.6523261169885683E-6</v>
      </c>
      <c r="L2724" s="1">
        <f t="shared" si="480"/>
        <v>0.99982434805079368</v>
      </c>
      <c r="M2724" s="1">
        <f t="shared" si="481"/>
        <v>1.0000000000000009</v>
      </c>
      <c r="O2724" s="1">
        <f t="shared" si="471"/>
        <v>2.0632966324697236E-11</v>
      </c>
      <c r="P2724" s="1">
        <f t="shared" si="472"/>
        <v>6.6734491713717731E-13</v>
      </c>
      <c r="Q2724" s="1">
        <f t="shared" si="473"/>
        <v>7.0821513214975895E-13</v>
      </c>
    </row>
    <row r="2725" spans="1:17" x14ac:dyDescent="0.2">
      <c r="A2725" s="1">
        <v>2719</v>
      </c>
      <c r="B2725" s="1">
        <f t="shared" si="474"/>
        <v>326.90000000000003</v>
      </c>
      <c r="C2725" s="1">
        <v>0.02</v>
      </c>
      <c r="D2725" s="1">
        <v>0.01</v>
      </c>
      <c r="E2725" s="1">
        <v>2E-3</v>
      </c>
      <c r="F2725" s="1">
        <f t="shared" si="475"/>
        <v>0.65380000000000005</v>
      </c>
      <c r="G2725" s="1">
        <f t="shared" si="476"/>
        <v>0.32690000000000002</v>
      </c>
      <c r="I2725" s="1">
        <f t="shared" si="477"/>
        <v>1.6414653053371879E-4</v>
      </c>
      <c r="J2725" s="1">
        <f t="shared" si="478"/>
        <v>5.3073680330039342E-6</v>
      </c>
      <c r="K2725" s="1">
        <f t="shared" si="479"/>
        <v>5.6322815851733019E-6</v>
      </c>
      <c r="L2725" s="1">
        <f t="shared" si="480"/>
        <v>0.99982491381984895</v>
      </c>
      <c r="M2725" s="1">
        <f t="shared" si="481"/>
        <v>1.0000000000000009</v>
      </c>
      <c r="O2725" s="1">
        <f t="shared" si="471"/>
        <v>2.0464362787113429E-11</v>
      </c>
      <c r="P2725" s="1">
        <f t="shared" si="472"/>
        <v>6.6167651865057341E-13</v>
      </c>
      <c r="Q2725" s="1">
        <f t="shared" si="473"/>
        <v>7.0218391642757227E-13</v>
      </c>
    </row>
    <row r="2726" spans="1:17" x14ac:dyDescent="0.2">
      <c r="A2726" s="1">
        <v>2720</v>
      </c>
      <c r="B2726" s="1">
        <f t="shared" si="474"/>
        <v>327</v>
      </c>
      <c r="C2726" s="1">
        <v>0.02</v>
      </c>
      <c r="D2726" s="1">
        <v>0.01</v>
      </c>
      <c r="E2726" s="1">
        <v>2E-3</v>
      </c>
      <c r="F2726" s="1">
        <f t="shared" si="475"/>
        <v>0.65400000000000003</v>
      </c>
      <c r="G2726" s="1">
        <f t="shared" si="476"/>
        <v>0.32700000000000001</v>
      </c>
      <c r="I2726" s="1">
        <f t="shared" si="477"/>
        <v>1.636212616360109E-4</v>
      </c>
      <c r="J2726" s="1">
        <f t="shared" si="478"/>
        <v>5.2886653720735742E-6</v>
      </c>
      <c r="K2726" s="1">
        <f t="shared" si="479"/>
        <v>5.6123088306877057E-6</v>
      </c>
      <c r="L2726" s="1">
        <f t="shared" si="480"/>
        <v>0.99982547776416208</v>
      </c>
      <c r="M2726" s="1">
        <f t="shared" si="481"/>
        <v>1.0000000000000009</v>
      </c>
      <c r="O2726" s="1">
        <f t="shared" si="471"/>
        <v>2.0297137003578133E-11</v>
      </c>
      <c r="P2726" s="1">
        <f t="shared" si="472"/>
        <v>6.5605633735946991E-13</v>
      </c>
      <c r="Q2726" s="1">
        <f t="shared" si="473"/>
        <v>6.9620414916657027E-13</v>
      </c>
    </row>
    <row r="2727" spans="1:17" x14ac:dyDescent="0.2">
      <c r="A2727" s="1">
        <v>2721</v>
      </c>
      <c r="B2727" s="1">
        <f t="shared" si="474"/>
        <v>327.10000000000002</v>
      </c>
      <c r="C2727" s="1">
        <v>0.02</v>
      </c>
      <c r="D2727" s="1">
        <v>0.01</v>
      </c>
      <c r="E2727" s="1">
        <v>2E-3</v>
      </c>
      <c r="F2727" s="1">
        <f t="shared" si="475"/>
        <v>0.6542</v>
      </c>
      <c r="G2727" s="1">
        <f t="shared" si="476"/>
        <v>0.3271</v>
      </c>
      <c r="I2727" s="1">
        <f t="shared" si="477"/>
        <v>1.6309767359877565E-4</v>
      </c>
      <c r="J2727" s="1">
        <f t="shared" si="478"/>
        <v>5.2700291800119846E-6</v>
      </c>
      <c r="K2727" s="1">
        <f t="shared" si="479"/>
        <v>5.5924075935602284E-6</v>
      </c>
      <c r="L2727" s="1">
        <f t="shared" si="480"/>
        <v>0.99982603988962848</v>
      </c>
      <c r="M2727" s="1">
        <f t="shared" si="481"/>
        <v>1.0000000000000009</v>
      </c>
      <c r="O2727" s="1">
        <f t="shared" si="471"/>
        <v>2.0131277715690366E-11</v>
      </c>
      <c r="P2727" s="1">
        <f t="shared" si="472"/>
        <v>6.504839624727159E-13</v>
      </c>
      <c r="Q2727" s="1">
        <f t="shared" si="473"/>
        <v>6.9027539069779697E-13</v>
      </c>
    </row>
    <row r="2728" spans="1:17" x14ac:dyDescent="0.2">
      <c r="A2728" s="1">
        <v>2722</v>
      </c>
      <c r="B2728" s="1">
        <f t="shared" si="474"/>
        <v>327.2</v>
      </c>
      <c r="C2728" s="1">
        <v>0.02</v>
      </c>
      <c r="D2728" s="1">
        <v>0.01</v>
      </c>
      <c r="E2728" s="1">
        <v>2E-3</v>
      </c>
      <c r="F2728" s="1">
        <f t="shared" si="475"/>
        <v>0.65439999999999998</v>
      </c>
      <c r="G2728" s="1">
        <f t="shared" si="476"/>
        <v>0.32719999999999999</v>
      </c>
      <c r="I2728" s="1">
        <f t="shared" si="477"/>
        <v>1.6257576104325956E-4</v>
      </c>
      <c r="J2728" s="1">
        <f t="shared" si="478"/>
        <v>5.2514592182531516E-6</v>
      </c>
      <c r="K2728" s="1">
        <f t="shared" si="479"/>
        <v>5.5725776147736487E-6</v>
      </c>
      <c r="L2728" s="1">
        <f t="shared" si="480"/>
        <v>0.99982660020212455</v>
      </c>
      <c r="M2728" s="1">
        <f t="shared" si="481"/>
        <v>1.0000000000000009</v>
      </c>
      <c r="O2728" s="1">
        <f t="shared" si="471"/>
        <v>1.996677375704807E-11</v>
      </c>
      <c r="P2728" s="1">
        <f t="shared" si="472"/>
        <v>6.4495898670481733E-13</v>
      </c>
      <c r="Q2728" s="1">
        <f t="shared" si="473"/>
        <v>6.8439720511699964E-13</v>
      </c>
    </row>
    <row r="2729" spans="1:17" x14ac:dyDescent="0.2">
      <c r="A2729" s="1">
        <v>2723</v>
      </c>
      <c r="B2729" s="1">
        <f t="shared" si="474"/>
        <v>327.3</v>
      </c>
      <c r="C2729" s="1">
        <v>0.02</v>
      </c>
      <c r="D2729" s="1">
        <v>0.01</v>
      </c>
      <c r="E2729" s="1">
        <v>2E-3</v>
      </c>
      <c r="F2729" s="1">
        <f t="shared" si="475"/>
        <v>0.65460000000000007</v>
      </c>
      <c r="G2729" s="1">
        <f t="shared" si="476"/>
        <v>0.32730000000000004</v>
      </c>
      <c r="I2729" s="1">
        <f t="shared" si="477"/>
        <v>1.6205551860792113E-4</v>
      </c>
      <c r="J2729" s="1">
        <f t="shared" si="478"/>
        <v>5.2329552490971846E-6</v>
      </c>
      <c r="K2729" s="1">
        <f t="shared" si="479"/>
        <v>5.5528186362615145E-6</v>
      </c>
      <c r="L2729" s="1">
        <f t="shared" si="480"/>
        <v>0.9998271587075076</v>
      </c>
      <c r="M2729" s="1">
        <f t="shared" si="481"/>
        <v>1.0000000000000009</v>
      </c>
      <c r="O2729" s="1">
        <f t="shared" si="471"/>
        <v>1.98036140524958E-11</v>
      </c>
      <c r="P2729" s="1">
        <f t="shared" si="472"/>
        <v>6.3948100624595002E-13</v>
      </c>
      <c r="Q2729" s="1">
        <f t="shared" si="473"/>
        <v>6.7856916025230675E-13</v>
      </c>
    </row>
    <row r="2730" spans="1:17" x14ac:dyDescent="0.2">
      <c r="A2730" s="1">
        <v>2724</v>
      </c>
      <c r="B2730" s="1">
        <f t="shared" si="474"/>
        <v>327.40000000000003</v>
      </c>
      <c r="C2730" s="1">
        <v>0.02</v>
      </c>
      <c r="D2730" s="1">
        <v>0.01</v>
      </c>
      <c r="E2730" s="1">
        <v>2E-3</v>
      </c>
      <c r="F2730" s="1">
        <f t="shared" si="475"/>
        <v>0.65480000000000005</v>
      </c>
      <c r="G2730" s="1">
        <f t="shared" si="476"/>
        <v>0.32740000000000002</v>
      </c>
      <c r="I2730" s="1">
        <f t="shared" si="477"/>
        <v>1.6153694094837577E-4</v>
      </c>
      <c r="J2730" s="1">
        <f t="shared" si="478"/>
        <v>5.214517035707125E-6</v>
      </c>
      <c r="K2730" s="1">
        <f t="shared" si="479"/>
        <v>5.5331304009045962E-6</v>
      </c>
      <c r="L2730" s="1">
        <f t="shared" si="480"/>
        <v>0.99982771541161586</v>
      </c>
      <c r="M2730" s="1">
        <f t="shared" si="481"/>
        <v>1.0000000000000009</v>
      </c>
      <c r="O2730" s="1">
        <f t="shared" si="471"/>
        <v>1.9641787617379757E-11</v>
      </c>
      <c r="P2730" s="1">
        <f t="shared" si="472"/>
        <v>6.3404962073226532E-13</v>
      </c>
      <c r="Q2730" s="1">
        <f t="shared" si="473"/>
        <v>6.7279082763222379E-13</v>
      </c>
    </row>
    <row r="2731" spans="1:17" x14ac:dyDescent="0.2">
      <c r="A2731" s="1">
        <v>2725</v>
      </c>
      <c r="B2731" s="1">
        <f t="shared" si="474"/>
        <v>327.5</v>
      </c>
      <c r="C2731" s="1">
        <v>0.02</v>
      </c>
      <c r="D2731" s="1">
        <v>0.01</v>
      </c>
      <c r="E2731" s="1">
        <v>2E-3</v>
      </c>
      <c r="F2731" s="1">
        <f t="shared" si="475"/>
        <v>0.65500000000000003</v>
      </c>
      <c r="G2731" s="1">
        <f t="shared" si="476"/>
        <v>0.32750000000000001</v>
      </c>
      <c r="I2731" s="1">
        <f t="shared" si="477"/>
        <v>1.6102002273734095E-4</v>
      </c>
      <c r="J2731" s="1">
        <f t="shared" si="478"/>
        <v>5.1961443421057743E-6</v>
      </c>
      <c r="K2731" s="1">
        <f t="shared" si="479"/>
        <v>5.5135126525273555E-6</v>
      </c>
      <c r="L2731" s="1">
        <f t="shared" si="480"/>
        <v>0.99982827032026889</v>
      </c>
      <c r="M2731" s="1">
        <f t="shared" si="481"/>
        <v>1.0000000000000009</v>
      </c>
      <c r="O2731" s="1">
        <f t="shared" si="471"/>
        <v>1.948128355680779E-11</v>
      </c>
      <c r="P2731" s="1">
        <f t="shared" si="472"/>
        <v>6.2866443321641713E-13</v>
      </c>
      <c r="Q2731" s="1">
        <f t="shared" si="473"/>
        <v>6.6706178245386708E-13</v>
      </c>
    </row>
    <row r="2732" spans="1:17" x14ac:dyDescent="0.2">
      <c r="A2732" s="1">
        <v>2726</v>
      </c>
      <c r="B2732" s="1">
        <f t="shared" si="474"/>
        <v>327.60000000000002</v>
      </c>
      <c r="C2732" s="1">
        <v>0.02</v>
      </c>
      <c r="D2732" s="1">
        <v>0.01</v>
      </c>
      <c r="E2732" s="1">
        <v>2E-3</v>
      </c>
      <c r="F2732" s="1">
        <f t="shared" si="475"/>
        <v>0.6552</v>
      </c>
      <c r="G2732" s="1">
        <f t="shared" si="476"/>
        <v>0.3276</v>
      </c>
      <c r="I2732" s="1">
        <f t="shared" si="477"/>
        <v>1.6050475866458147E-4</v>
      </c>
      <c r="J2732" s="1">
        <f t="shared" si="478"/>
        <v>5.1778369331725277E-6</v>
      </c>
      <c r="K2732" s="1">
        <f t="shared" si="479"/>
        <v>5.4939651358944258E-6</v>
      </c>
      <c r="L2732" s="1">
        <f t="shared" si="480"/>
        <v>0.99982882343926727</v>
      </c>
      <c r="M2732" s="1">
        <f t="shared" si="481"/>
        <v>1.0000000000000009</v>
      </c>
      <c r="O2732" s="1">
        <f t="shared" si="471"/>
        <v>1.9322091064915816E-11</v>
      </c>
      <c r="P2732" s="1">
        <f t="shared" si="472"/>
        <v>6.2332505013835E-13</v>
      </c>
      <c r="Q2732" s="1">
        <f t="shared" si="473"/>
        <v>6.6138160355148317E-13</v>
      </c>
    </row>
    <row r="2733" spans="1:17" x14ac:dyDescent="0.2">
      <c r="A2733" s="1">
        <v>2727</v>
      </c>
      <c r="B2733" s="1">
        <f t="shared" si="474"/>
        <v>327.7</v>
      </c>
      <c r="C2733" s="1">
        <v>0.02</v>
      </c>
      <c r="D2733" s="1">
        <v>0.01</v>
      </c>
      <c r="E2733" s="1">
        <v>2E-3</v>
      </c>
      <c r="F2733" s="1">
        <f t="shared" si="475"/>
        <v>0.65539999999999998</v>
      </c>
      <c r="G2733" s="1">
        <f t="shared" si="476"/>
        <v>0.32769999999999999</v>
      </c>
      <c r="I2733" s="1">
        <f t="shared" si="477"/>
        <v>1.5999114343685479E-4</v>
      </c>
      <c r="J2733" s="1">
        <f t="shared" si="478"/>
        <v>5.159594574640227E-6</v>
      </c>
      <c r="K2733" s="1">
        <f t="shared" si="479"/>
        <v>5.4744875967071058E-6</v>
      </c>
      <c r="L2733" s="1">
        <f t="shared" si="480"/>
        <v>0.99982937477439271</v>
      </c>
      <c r="M2733" s="1">
        <f t="shared" si="481"/>
        <v>1.0000000000000009</v>
      </c>
      <c r="O2733" s="1">
        <f t="shared" si="471"/>
        <v>1.9164199424140913E-11</v>
      </c>
      <c r="P2733" s="1">
        <f t="shared" si="472"/>
        <v>6.1803108129636257E-13</v>
      </c>
      <c r="Q2733" s="1">
        <f t="shared" si="473"/>
        <v>6.5574987336526123E-13</v>
      </c>
    </row>
    <row r="2734" spans="1:17" x14ac:dyDescent="0.2">
      <c r="A2734" s="1">
        <v>2728</v>
      </c>
      <c r="B2734" s="1">
        <f t="shared" si="474"/>
        <v>327.8</v>
      </c>
      <c r="C2734" s="1">
        <v>0.02</v>
      </c>
      <c r="D2734" s="1">
        <v>0.01</v>
      </c>
      <c r="E2734" s="1">
        <v>2E-3</v>
      </c>
      <c r="F2734" s="1">
        <f t="shared" si="475"/>
        <v>0.65560000000000007</v>
      </c>
      <c r="G2734" s="1">
        <f t="shared" si="476"/>
        <v>0.32780000000000004</v>
      </c>
      <c r="I2734" s="1">
        <f t="shared" si="477"/>
        <v>1.5947917177785685E-4</v>
      </c>
      <c r="J2734" s="1">
        <f t="shared" si="478"/>
        <v>5.1414170330920164E-6</v>
      </c>
      <c r="K2734" s="1">
        <f t="shared" si="479"/>
        <v>5.4550797815998686E-6</v>
      </c>
      <c r="L2734" s="1">
        <f t="shared" si="480"/>
        <v>0.99982992433140838</v>
      </c>
      <c r="M2734" s="1">
        <f t="shared" si="481"/>
        <v>1.0000000000000009</v>
      </c>
      <c r="O2734" s="1">
        <f t="shared" si="471"/>
        <v>1.9007598004498984E-11</v>
      </c>
      <c r="P2734" s="1">
        <f t="shared" si="472"/>
        <v>6.1278213981837235E-13</v>
      </c>
      <c r="Q2734" s="1">
        <f t="shared" si="473"/>
        <v>6.5016617791036921E-13</v>
      </c>
    </row>
    <row r="2735" spans="1:17" x14ac:dyDescent="0.2">
      <c r="A2735" s="1">
        <v>2729</v>
      </c>
      <c r="B2735" s="1">
        <f t="shared" si="474"/>
        <v>327.90000000000003</v>
      </c>
      <c r="C2735" s="1">
        <v>0.02</v>
      </c>
      <c r="D2735" s="1">
        <v>0.01</v>
      </c>
      <c r="E2735" s="1">
        <v>2E-3</v>
      </c>
      <c r="F2735" s="1">
        <f t="shared" si="475"/>
        <v>0.65580000000000005</v>
      </c>
      <c r="G2735" s="1">
        <f t="shared" si="476"/>
        <v>0.32790000000000002</v>
      </c>
      <c r="I2735" s="1">
        <f t="shared" si="477"/>
        <v>1.5896883842816771E-4</v>
      </c>
      <c r="J2735" s="1">
        <f t="shared" si="478"/>
        <v>5.1233040759582172E-6</v>
      </c>
      <c r="K2735" s="1">
        <f t="shared" si="479"/>
        <v>5.4357414381368814E-6</v>
      </c>
      <c r="L2735" s="1">
        <f t="shared" si="480"/>
        <v>0.99983047211605869</v>
      </c>
      <c r="M2735" s="1">
        <f t="shared" si="481"/>
        <v>1.0000000000000009</v>
      </c>
      <c r="O2735" s="1">
        <f t="shared" si="471"/>
        <v>1.8852276262869714E-11</v>
      </c>
      <c r="P2735" s="1">
        <f t="shared" si="472"/>
        <v>6.0757784213347228E-13</v>
      </c>
      <c r="Q2735" s="1">
        <f t="shared" si="473"/>
        <v>6.4463010674630091E-13</v>
      </c>
    </row>
    <row r="2736" spans="1:17" x14ac:dyDescent="0.2">
      <c r="A2736" s="1">
        <v>2730</v>
      </c>
      <c r="B2736" s="1">
        <f t="shared" si="474"/>
        <v>328</v>
      </c>
      <c r="C2736" s="1">
        <v>0.02</v>
      </c>
      <c r="D2736" s="1">
        <v>0.01</v>
      </c>
      <c r="E2736" s="1">
        <v>2E-3</v>
      </c>
      <c r="F2736" s="1">
        <f t="shared" si="475"/>
        <v>0.65600000000000003</v>
      </c>
      <c r="G2736" s="1">
        <f t="shared" si="476"/>
        <v>0.32800000000000001</v>
      </c>
      <c r="I2736" s="1">
        <f t="shared" si="477"/>
        <v>1.5846013814519759E-4</v>
      </c>
      <c r="J2736" s="1">
        <f t="shared" si="478"/>
        <v>5.105255471513213E-6</v>
      </c>
      <c r="K2736" s="1">
        <f t="shared" si="479"/>
        <v>5.4164723148085411E-6</v>
      </c>
      <c r="L2736" s="1">
        <f t="shared" si="480"/>
        <v>0.99983101813406938</v>
      </c>
      <c r="M2736" s="1">
        <f t="shared" si="481"/>
        <v>1.0000000000000009</v>
      </c>
      <c r="O2736" s="1">
        <f t="shared" si="471"/>
        <v>1.8698223742286623E-11</v>
      </c>
      <c r="P2736" s="1">
        <f t="shared" si="472"/>
        <v>6.0241780794370776E-13</v>
      </c>
      <c r="Q2736" s="1">
        <f t="shared" si="473"/>
        <v>6.3914125294646324E-13</v>
      </c>
    </row>
    <row r="2737" spans="1:17" x14ac:dyDescent="0.2">
      <c r="A2737" s="1">
        <v>2731</v>
      </c>
      <c r="B2737" s="1">
        <f t="shared" si="474"/>
        <v>328.1</v>
      </c>
      <c r="C2737" s="1">
        <v>0.02</v>
      </c>
      <c r="D2737" s="1">
        <v>0.01</v>
      </c>
      <c r="E2737" s="1">
        <v>2E-3</v>
      </c>
      <c r="F2737" s="1">
        <f t="shared" si="475"/>
        <v>0.65620000000000001</v>
      </c>
      <c r="G2737" s="1">
        <f t="shared" si="476"/>
        <v>0.3281</v>
      </c>
      <c r="I2737" s="1">
        <f t="shared" si="477"/>
        <v>1.5795306570313297E-4</v>
      </c>
      <c r="J2737" s="1">
        <f t="shared" si="478"/>
        <v>5.0872709888723412E-6</v>
      </c>
      <c r="K2737" s="1">
        <f t="shared" si="479"/>
        <v>5.3972721610280183E-6</v>
      </c>
      <c r="L2737" s="1">
        <f t="shared" si="480"/>
        <v>0.9998315623911479</v>
      </c>
      <c r="M2737" s="1">
        <f t="shared" si="481"/>
        <v>1.0000000000000009</v>
      </c>
      <c r="O2737" s="1">
        <f t="shared" si="471"/>
        <v>1.8545430071232676E-11</v>
      </c>
      <c r="P2737" s="1">
        <f t="shared" si="472"/>
        <v>5.9730166019608555E-13</v>
      </c>
      <c r="Q2737" s="1">
        <f t="shared" si="473"/>
        <v>6.3369921306801597E-13</v>
      </c>
    </row>
    <row r="2738" spans="1:17" x14ac:dyDescent="0.2">
      <c r="A2738" s="1">
        <v>2732</v>
      </c>
      <c r="B2738" s="1">
        <f t="shared" si="474"/>
        <v>328.2</v>
      </c>
      <c r="C2738" s="1">
        <v>0.02</v>
      </c>
      <c r="D2738" s="1">
        <v>0.01</v>
      </c>
      <c r="E2738" s="1">
        <v>2E-3</v>
      </c>
      <c r="F2738" s="1">
        <f t="shared" si="475"/>
        <v>0.65639999999999998</v>
      </c>
      <c r="G2738" s="1">
        <f t="shared" si="476"/>
        <v>0.32819999999999999</v>
      </c>
      <c r="I2738" s="1">
        <f t="shared" si="477"/>
        <v>1.5744761589288293E-4</v>
      </c>
      <c r="J2738" s="1">
        <f t="shared" si="478"/>
        <v>5.0693503979888039E-6</v>
      </c>
      <c r="K2738" s="1">
        <f t="shared" si="479"/>
        <v>5.3781407271278218E-6</v>
      </c>
      <c r="L2738" s="1">
        <f t="shared" si="480"/>
        <v>0.99983210489298291</v>
      </c>
      <c r="M2738" s="1">
        <f t="shared" si="481"/>
        <v>1.0000000000000009</v>
      </c>
      <c r="O2738" s="1">
        <f t="shared" si="471"/>
        <v>1.8393884962942574E-11</v>
      </c>
      <c r="P2738" s="1">
        <f t="shared" si="472"/>
        <v>5.9222902505485406E-13</v>
      </c>
      <c r="Q2738" s="1">
        <f t="shared" si="473"/>
        <v>6.28303587122002E-13</v>
      </c>
    </row>
    <row r="2739" spans="1:17" x14ac:dyDescent="0.2">
      <c r="A2739" s="1">
        <v>2733</v>
      </c>
      <c r="B2739" s="1">
        <f t="shared" si="474"/>
        <v>328.3</v>
      </c>
      <c r="C2739" s="1">
        <v>0.02</v>
      </c>
      <c r="D2739" s="1">
        <v>0.01</v>
      </c>
      <c r="E2739" s="1">
        <v>2E-3</v>
      </c>
      <c r="F2739" s="1">
        <f t="shared" si="475"/>
        <v>0.65660000000000007</v>
      </c>
      <c r="G2739" s="1">
        <f t="shared" si="476"/>
        <v>0.32830000000000004</v>
      </c>
      <c r="I2739" s="1">
        <f t="shared" si="477"/>
        <v>1.5694378352202571E-4</v>
      </c>
      <c r="J2739" s="1">
        <f t="shared" si="478"/>
        <v>5.0514934696505846E-6</v>
      </c>
      <c r="K2739" s="1">
        <f t="shared" si="479"/>
        <v>5.3590777643563699E-6</v>
      </c>
      <c r="L2739" s="1">
        <f t="shared" si="480"/>
        <v>0.99983264564524488</v>
      </c>
      <c r="M2739" s="1">
        <f t="shared" si="481"/>
        <v>1.0000000000000009</v>
      </c>
      <c r="O2739" s="1">
        <f t="shared" si="471"/>
        <v>1.8243578214709796E-11</v>
      </c>
      <c r="P2739" s="1">
        <f t="shared" si="472"/>
        <v>5.8719953187398932E-13</v>
      </c>
      <c r="Q2739" s="1">
        <f t="shared" si="473"/>
        <v>6.2295397854370289E-13</v>
      </c>
    </row>
    <row r="2740" spans="1:17" x14ac:dyDescent="0.2">
      <c r="A2740" s="1">
        <v>2734</v>
      </c>
      <c r="B2740" s="1">
        <f t="shared" si="474"/>
        <v>328.40000000000003</v>
      </c>
      <c r="C2740" s="1">
        <v>0.02</v>
      </c>
      <c r="D2740" s="1">
        <v>0.01</v>
      </c>
      <c r="E2740" s="1">
        <v>2E-3</v>
      </c>
      <c r="F2740" s="1">
        <f t="shared" si="475"/>
        <v>0.65680000000000005</v>
      </c>
      <c r="G2740" s="1">
        <f t="shared" si="476"/>
        <v>0.32840000000000003</v>
      </c>
      <c r="I2740" s="1">
        <f t="shared" si="477"/>
        <v>1.5644156341475523E-4</v>
      </c>
      <c r="J2740" s="1">
        <f t="shared" si="478"/>
        <v>5.0336999754773787E-6</v>
      </c>
      <c r="K2740" s="1">
        <f t="shared" si="479"/>
        <v>5.3400830248745761E-6</v>
      </c>
      <c r="L2740" s="1">
        <f t="shared" si="480"/>
        <v>0.99983318465358584</v>
      </c>
      <c r="M2740" s="1">
        <f t="shared" si="481"/>
        <v>1.0000000000000009</v>
      </c>
      <c r="O2740" s="1">
        <f t="shared" si="471"/>
        <v>1.8094499707199944E-11</v>
      </c>
      <c r="P2740" s="1">
        <f t="shared" si="472"/>
        <v>5.8221281316993734E-13</v>
      </c>
      <c r="Q2740" s="1">
        <f t="shared" si="473"/>
        <v>6.1764999416327011E-13</v>
      </c>
    </row>
    <row r="2741" spans="1:17" x14ac:dyDescent="0.2">
      <c r="A2741" s="1">
        <v>2735</v>
      </c>
      <c r="B2741" s="1">
        <f t="shared" si="474"/>
        <v>328.5</v>
      </c>
      <c r="C2741" s="1">
        <v>0.02</v>
      </c>
      <c r="D2741" s="1">
        <v>0.01</v>
      </c>
      <c r="E2741" s="1">
        <v>2E-3</v>
      </c>
      <c r="F2741" s="1">
        <f t="shared" si="475"/>
        <v>0.65700000000000003</v>
      </c>
      <c r="G2741" s="1">
        <f t="shared" si="476"/>
        <v>0.32850000000000001</v>
      </c>
      <c r="I2741" s="1">
        <f t="shared" si="477"/>
        <v>1.5594095041182802E-4</v>
      </c>
      <c r="J2741" s="1">
        <f t="shared" si="478"/>
        <v>5.0159696879175346E-6</v>
      </c>
      <c r="K2741" s="1">
        <f t="shared" si="479"/>
        <v>5.3211562617524503E-6</v>
      </c>
      <c r="L2741" s="1">
        <f t="shared" si="480"/>
        <v>0.9998337219236394</v>
      </c>
      <c r="M2741" s="1">
        <f t="shared" si="481"/>
        <v>1.0000000000000009</v>
      </c>
      <c r="O2741" s="1">
        <f t="shared" si="471"/>
        <v>1.794663940376938E-11</v>
      </c>
      <c r="P2741" s="1">
        <f t="shared" si="472"/>
        <v>5.7726850459458063E-13</v>
      </c>
      <c r="Q2741" s="1">
        <f t="shared" si="473"/>
        <v>6.12391244176599E-13</v>
      </c>
    </row>
    <row r="2742" spans="1:17" x14ac:dyDescent="0.2">
      <c r="A2742" s="1">
        <v>2736</v>
      </c>
      <c r="B2742" s="1">
        <f t="shared" si="474"/>
        <v>328.6</v>
      </c>
      <c r="C2742" s="1">
        <v>0.02</v>
      </c>
      <c r="D2742" s="1">
        <v>0.01</v>
      </c>
      <c r="E2742" s="1">
        <v>2E-3</v>
      </c>
      <c r="F2742" s="1">
        <f t="shared" si="475"/>
        <v>0.65720000000000001</v>
      </c>
      <c r="G2742" s="1">
        <f t="shared" si="476"/>
        <v>0.3286</v>
      </c>
      <c r="I2742" s="1">
        <f t="shared" si="477"/>
        <v>1.5544193937051017E-4</v>
      </c>
      <c r="J2742" s="1">
        <f t="shared" si="478"/>
        <v>4.9983023802450083E-6</v>
      </c>
      <c r="K2742" s="1">
        <f t="shared" si="479"/>
        <v>5.3022972289657105E-6</v>
      </c>
      <c r="L2742" s="1">
        <f t="shared" si="480"/>
        <v>0.99983425746102117</v>
      </c>
      <c r="M2742" s="1">
        <f t="shared" si="481"/>
        <v>1.0000000000000009</v>
      </c>
      <c r="O2742" s="1">
        <f t="shared" si="471"/>
        <v>1.7799987349789412E-11</v>
      </c>
      <c r="P2742" s="1">
        <f t="shared" si="472"/>
        <v>5.723662449084344E-13</v>
      </c>
      <c r="Q2742" s="1">
        <f t="shared" si="473"/>
        <v>6.0717734211645231E-13</v>
      </c>
    </row>
    <row r="2743" spans="1:17" x14ac:dyDescent="0.2">
      <c r="A2743" s="1">
        <v>2737</v>
      </c>
      <c r="B2743" s="1">
        <f t="shared" si="474"/>
        <v>328.7</v>
      </c>
      <c r="C2743" s="1">
        <v>0.02</v>
      </c>
      <c r="D2743" s="1">
        <v>0.01</v>
      </c>
      <c r="E2743" s="1">
        <v>2E-3</v>
      </c>
      <c r="F2743" s="1">
        <f t="shared" si="475"/>
        <v>0.65739999999999998</v>
      </c>
      <c r="G2743" s="1">
        <f t="shared" si="476"/>
        <v>0.32869999999999999</v>
      </c>
      <c r="I2743" s="1">
        <f t="shared" si="477"/>
        <v>1.5494452516452454E-4</v>
      </c>
      <c r="J2743" s="1">
        <f t="shared" si="478"/>
        <v>4.980697826556327E-6</v>
      </c>
      <c r="K2743" s="1">
        <f t="shared" si="479"/>
        <v>5.2835056813924076E-6</v>
      </c>
      <c r="L2743" s="1">
        <f t="shared" si="480"/>
        <v>0.99983479127132846</v>
      </c>
      <c r="M2743" s="1">
        <f t="shared" si="481"/>
        <v>1.0000000000000009</v>
      </c>
      <c r="O2743" s="1">
        <f t="shared" si="471"/>
        <v>1.7654533671976324E-11</v>
      </c>
      <c r="P2743" s="1">
        <f t="shared" si="472"/>
        <v>5.6750567595408326E-13</v>
      </c>
      <c r="Q2743" s="1">
        <f t="shared" si="473"/>
        <v>6.0200790482384195E-13</v>
      </c>
    </row>
    <row r="2744" spans="1:17" x14ac:dyDescent="0.2">
      <c r="A2744" s="1">
        <v>2738</v>
      </c>
      <c r="B2744" s="1">
        <f t="shared" si="474"/>
        <v>328.8</v>
      </c>
      <c r="C2744" s="1">
        <v>0.02</v>
      </c>
      <c r="D2744" s="1">
        <v>0.01</v>
      </c>
      <c r="E2744" s="1">
        <v>2E-3</v>
      </c>
      <c r="F2744" s="1">
        <f t="shared" si="475"/>
        <v>0.65760000000000007</v>
      </c>
      <c r="G2744" s="1">
        <f t="shared" si="476"/>
        <v>0.32880000000000004</v>
      </c>
      <c r="I2744" s="1">
        <f t="shared" si="477"/>
        <v>1.5444870268399805E-4</v>
      </c>
      <c r="J2744" s="1">
        <f t="shared" si="478"/>
        <v>4.9631558017675629E-6</v>
      </c>
      <c r="K2744" s="1">
        <f t="shared" si="479"/>
        <v>5.264781374809564E-6</v>
      </c>
      <c r="L2744" s="1">
        <f t="shared" si="480"/>
        <v>0.99983532336014036</v>
      </c>
      <c r="M2744" s="1">
        <f t="shared" si="481"/>
        <v>1.0000000000000009</v>
      </c>
      <c r="O2744" s="1">
        <f t="shared" si="471"/>
        <v>1.7510268577726413E-11</v>
      </c>
      <c r="P2744" s="1">
        <f t="shared" si="472"/>
        <v>5.626864426298297E-13</v>
      </c>
      <c r="Q2744" s="1">
        <f t="shared" si="473"/>
        <v>5.9688255241964196E-13</v>
      </c>
    </row>
    <row r="2745" spans="1:17" x14ac:dyDescent="0.2">
      <c r="A2745" s="1">
        <v>2739</v>
      </c>
      <c r="B2745" s="1">
        <f t="shared" si="474"/>
        <v>328.90000000000003</v>
      </c>
      <c r="C2745" s="1">
        <v>0.02</v>
      </c>
      <c r="D2745" s="1">
        <v>0.01</v>
      </c>
      <c r="E2745" s="1">
        <v>2E-3</v>
      </c>
      <c r="F2745" s="1">
        <f t="shared" si="475"/>
        <v>0.65780000000000005</v>
      </c>
      <c r="G2745" s="1">
        <f t="shared" si="476"/>
        <v>0.32890000000000003</v>
      </c>
      <c r="I2745" s="1">
        <f t="shared" si="477"/>
        <v>1.5395446683540926E-4</v>
      </c>
      <c r="J2745" s="1">
        <f t="shared" si="478"/>
        <v>4.9456760816113239E-6</v>
      </c>
      <c r="K2745" s="1">
        <f t="shared" si="479"/>
        <v>5.2461240658898234E-6</v>
      </c>
      <c r="L2745" s="1">
        <f t="shared" si="480"/>
        <v>0.99983585373301798</v>
      </c>
      <c r="M2745" s="1">
        <f t="shared" si="481"/>
        <v>1.0000000000000009</v>
      </c>
      <c r="O2745" s="1">
        <f t="shared" si="471"/>
        <v>1.7367182354456937E-11</v>
      </c>
      <c r="P2745" s="1">
        <f t="shared" si="472"/>
        <v>5.5790819286358506E-13</v>
      </c>
      <c r="Q2745" s="1">
        <f t="shared" si="473"/>
        <v>5.9180090827646192E-13</v>
      </c>
    </row>
    <row r="2746" spans="1:17" x14ac:dyDescent="0.2">
      <c r="A2746" s="1">
        <v>2740</v>
      </c>
      <c r="B2746" s="1">
        <f t="shared" si="474"/>
        <v>329</v>
      </c>
      <c r="C2746" s="1">
        <v>0.02</v>
      </c>
      <c r="D2746" s="1">
        <v>0.01</v>
      </c>
      <c r="E2746" s="1">
        <v>2E-3</v>
      </c>
      <c r="F2746" s="1">
        <f t="shared" si="475"/>
        <v>0.65800000000000003</v>
      </c>
      <c r="G2746" s="1">
        <f t="shared" si="476"/>
        <v>0.32900000000000001</v>
      </c>
      <c r="I2746" s="1">
        <f t="shared" si="477"/>
        <v>1.5346181254153595E-4</v>
      </c>
      <c r="J2746" s="1">
        <f t="shared" si="478"/>
        <v>4.9282584426337498E-6</v>
      </c>
      <c r="K2746" s="1">
        <f t="shared" si="479"/>
        <v>5.2275335121981167E-6</v>
      </c>
      <c r="L2746" s="1">
        <f t="shared" si="480"/>
        <v>0.99983638239550454</v>
      </c>
      <c r="M2746" s="1">
        <f t="shared" si="481"/>
        <v>1.0000000000000009</v>
      </c>
      <c r="O2746" s="1">
        <f t="shared" si="471"/>
        <v>1.7225265368952101E-11</v>
      </c>
      <c r="P2746" s="1">
        <f t="shared" si="472"/>
        <v>5.531705775869712E-13</v>
      </c>
      <c r="Q2746" s="1">
        <f t="shared" si="473"/>
        <v>5.8676259899074918E-13</v>
      </c>
    </row>
    <row r="2747" spans="1:17" x14ac:dyDescent="0.2">
      <c r="A2747" s="1">
        <v>2741</v>
      </c>
      <c r="B2747" s="1">
        <f t="shared" si="474"/>
        <v>329.1</v>
      </c>
      <c r="C2747" s="1">
        <v>0.02</v>
      </c>
      <c r="D2747" s="1">
        <v>0.01</v>
      </c>
      <c r="E2747" s="1">
        <v>2E-3</v>
      </c>
      <c r="F2747" s="1">
        <f t="shared" si="475"/>
        <v>0.65820000000000001</v>
      </c>
      <c r="G2747" s="1">
        <f t="shared" si="476"/>
        <v>0.3291</v>
      </c>
      <c r="I2747" s="1">
        <f t="shared" si="477"/>
        <v>1.5297073474140305E-4</v>
      </c>
      <c r="J2747" s="1">
        <f t="shared" si="478"/>
        <v>4.9109026621915213E-6</v>
      </c>
      <c r="K2747" s="1">
        <f t="shared" si="479"/>
        <v>5.2090094721883345E-6</v>
      </c>
      <c r="L2747" s="1">
        <f t="shared" si="480"/>
        <v>0.99983690935312508</v>
      </c>
      <c r="M2747" s="1">
        <f t="shared" si="481"/>
        <v>1.0000000000000009</v>
      </c>
      <c r="O2747" s="1">
        <f t="shared" si="471"/>
        <v>1.7084508066714429E-11</v>
      </c>
      <c r="P2747" s="1">
        <f t="shared" si="472"/>
        <v>5.4847325070964679E-13</v>
      </c>
      <c r="Q2747" s="1">
        <f t="shared" si="473"/>
        <v>5.8176725435513347E-13</v>
      </c>
    </row>
    <row r="2748" spans="1:17" x14ac:dyDescent="0.2">
      <c r="A2748" s="1">
        <v>2742</v>
      </c>
      <c r="B2748" s="1">
        <f t="shared" si="474"/>
        <v>329.2</v>
      </c>
      <c r="C2748" s="1">
        <v>0.02</v>
      </c>
      <c r="D2748" s="1">
        <v>0.01</v>
      </c>
      <c r="E2748" s="1">
        <v>2E-3</v>
      </c>
      <c r="F2748" s="1">
        <f t="shared" si="475"/>
        <v>0.65839999999999999</v>
      </c>
      <c r="G2748" s="1">
        <f t="shared" si="476"/>
        <v>0.32919999999999999</v>
      </c>
      <c r="I2748" s="1">
        <f t="shared" si="477"/>
        <v>1.5248122839023055E-4</v>
      </c>
      <c r="J2748" s="1">
        <f t="shared" si="478"/>
        <v>4.8936085184488815E-6</v>
      </c>
      <c r="K2748" s="1">
        <f t="shared" si="479"/>
        <v>5.1905517052000196E-6</v>
      </c>
      <c r="L2748" s="1">
        <f t="shared" si="480"/>
        <v>0.99983743461138697</v>
      </c>
      <c r="M2748" s="1">
        <f t="shared" si="481"/>
        <v>1.0000000000000009</v>
      </c>
      <c r="O2748" s="1">
        <f t="shared" si="471"/>
        <v>1.6944900971321726E-11</v>
      </c>
      <c r="P2748" s="1">
        <f t="shared" si="472"/>
        <v>5.438158690938609E-13</v>
      </c>
      <c r="Q2748" s="1">
        <f t="shared" si="473"/>
        <v>5.7681450733101916E-13</v>
      </c>
    </row>
    <row r="2749" spans="1:17" x14ac:dyDescent="0.2">
      <c r="A2749" s="1">
        <v>2743</v>
      </c>
      <c r="B2749" s="1">
        <f t="shared" si="474"/>
        <v>329.3</v>
      </c>
      <c r="C2749" s="1">
        <v>0.02</v>
      </c>
      <c r="D2749" s="1">
        <v>0.01</v>
      </c>
      <c r="E2749" s="1">
        <v>2E-3</v>
      </c>
      <c r="F2749" s="1">
        <f t="shared" si="475"/>
        <v>0.65860000000000007</v>
      </c>
      <c r="G2749" s="1">
        <f t="shared" si="476"/>
        <v>0.32930000000000004</v>
      </c>
      <c r="I2749" s="1">
        <f t="shared" si="477"/>
        <v>1.5199328845938182E-4</v>
      </c>
      <c r="J2749" s="1">
        <f t="shared" si="478"/>
        <v>4.8763757903746682E-6</v>
      </c>
      <c r="K2749" s="1">
        <f t="shared" si="479"/>
        <v>5.1721599714550659E-6</v>
      </c>
      <c r="L2749" s="1">
        <f t="shared" si="480"/>
        <v>0.99983795817577958</v>
      </c>
      <c r="M2749" s="1">
        <f t="shared" si="481"/>
        <v>1.0000000000000009</v>
      </c>
      <c r="O2749" s="1">
        <f t="shared" si="471"/>
        <v>1.6806434683788832E-11</v>
      </c>
      <c r="P2749" s="1">
        <f t="shared" si="472"/>
        <v>5.3919809252921215E-13</v>
      </c>
      <c r="Q2749" s="1">
        <f t="shared" si="473"/>
        <v>5.7190399402139632E-13</v>
      </c>
    </row>
    <row r="2750" spans="1:17" x14ac:dyDescent="0.2">
      <c r="A2750" s="1">
        <v>2744</v>
      </c>
      <c r="B2750" s="1">
        <f t="shared" si="474"/>
        <v>329.40000000000003</v>
      </c>
      <c r="C2750" s="1">
        <v>0.02</v>
      </c>
      <c r="D2750" s="1">
        <v>0.01</v>
      </c>
      <c r="E2750" s="1">
        <v>2E-3</v>
      </c>
      <c r="F2750" s="1">
        <f t="shared" si="475"/>
        <v>0.65880000000000005</v>
      </c>
      <c r="G2750" s="1">
        <f t="shared" si="476"/>
        <v>0.32940000000000003</v>
      </c>
      <c r="I2750" s="1">
        <f t="shared" si="477"/>
        <v>1.515069099363118E-4</v>
      </c>
      <c r="J2750" s="1">
        <f t="shared" si="478"/>
        <v>4.8592042577393561E-6</v>
      </c>
      <c r="K2750" s="1">
        <f t="shared" si="479"/>
        <v>5.1538340320544323E-6</v>
      </c>
      <c r="L2750" s="1">
        <f t="shared" si="480"/>
        <v>0.99983848005177467</v>
      </c>
      <c r="M2750" s="1">
        <f t="shared" si="481"/>
        <v>1.0000000000000007</v>
      </c>
      <c r="O2750" s="1">
        <f t="shared" si="471"/>
        <v>1.6669099881935054E-11</v>
      </c>
      <c r="P2750" s="1">
        <f t="shared" si="472"/>
        <v>5.3461958370763666E-13</v>
      </c>
      <c r="Q2750" s="1">
        <f t="shared" si="473"/>
        <v>5.6703535364390227E-13</v>
      </c>
    </row>
    <row r="2751" spans="1:17" x14ac:dyDescent="0.2">
      <c r="A2751" s="1">
        <v>2745</v>
      </c>
      <c r="B2751" s="1">
        <f t="shared" si="474"/>
        <v>329.5</v>
      </c>
      <c r="C2751" s="1">
        <v>0.02</v>
      </c>
      <c r="D2751" s="1">
        <v>0.01</v>
      </c>
      <c r="E2751" s="1">
        <v>2E-3</v>
      </c>
      <c r="F2751" s="1">
        <f t="shared" si="475"/>
        <v>0.65900000000000003</v>
      </c>
      <c r="G2751" s="1">
        <f t="shared" si="476"/>
        <v>0.32950000000000002</v>
      </c>
      <c r="I2751" s="1">
        <f t="shared" si="477"/>
        <v>1.510220878245156E-4</v>
      </c>
      <c r="J2751" s="1">
        <f t="shared" si="478"/>
        <v>4.8420937011121113E-6</v>
      </c>
      <c r="K2751" s="1">
        <f t="shared" si="479"/>
        <v>5.1355736489748711E-6</v>
      </c>
      <c r="L2751" s="1">
        <f t="shared" si="480"/>
        <v>0.99983900024482619</v>
      </c>
      <c r="M2751" s="1">
        <f t="shared" si="481"/>
        <v>1.0000000000000009</v>
      </c>
      <c r="O2751" s="1">
        <f t="shared" si="471"/>
        <v>1.6532887319756472E-11</v>
      </c>
      <c r="P2751" s="1">
        <f t="shared" si="472"/>
        <v>5.3008000819860125E-13</v>
      </c>
      <c r="Q2751" s="1">
        <f t="shared" si="473"/>
        <v>5.6220822850410395E-13</v>
      </c>
    </row>
    <row r="2752" spans="1:17" x14ac:dyDescent="0.2">
      <c r="A2752" s="1">
        <v>2746</v>
      </c>
      <c r="B2752" s="1">
        <f t="shared" si="474"/>
        <v>329.6</v>
      </c>
      <c r="C2752" s="1">
        <v>0.02</v>
      </c>
      <c r="D2752" s="1">
        <v>0.01</v>
      </c>
      <c r="E2752" s="1">
        <v>2E-3</v>
      </c>
      <c r="F2752" s="1">
        <f t="shared" si="475"/>
        <v>0.65920000000000001</v>
      </c>
      <c r="G2752" s="1">
        <f t="shared" si="476"/>
        <v>0.3296</v>
      </c>
      <c r="I2752" s="1">
        <f t="shared" si="477"/>
        <v>1.5053881714347715E-4</v>
      </c>
      <c r="J2752" s="1">
        <f t="shared" si="478"/>
        <v>4.8250439018578541E-6</v>
      </c>
      <c r="K2752" s="1">
        <f t="shared" si="479"/>
        <v>5.1173785850656646E-6</v>
      </c>
      <c r="L2752" s="1">
        <f t="shared" si="480"/>
        <v>0.99983951876037036</v>
      </c>
      <c r="M2752" s="1">
        <f t="shared" si="481"/>
        <v>1.0000000000000007</v>
      </c>
      <c r="O2752" s="1">
        <f t="shared" si="471"/>
        <v>1.6397787826803352E-11</v>
      </c>
      <c r="P2752" s="1">
        <f t="shared" si="472"/>
        <v>5.2557903442450918E-13</v>
      </c>
      <c r="Q2752" s="1">
        <f t="shared" si="473"/>
        <v>5.5742226396901052E-13</v>
      </c>
    </row>
    <row r="2753" spans="1:17" x14ac:dyDescent="0.2">
      <c r="A2753" s="1">
        <v>2747</v>
      </c>
      <c r="B2753" s="1">
        <f t="shared" si="474"/>
        <v>329.7</v>
      </c>
      <c r="C2753" s="1">
        <v>0.02</v>
      </c>
      <c r="D2753" s="1">
        <v>0.01</v>
      </c>
      <c r="E2753" s="1">
        <v>2E-3</v>
      </c>
      <c r="F2753" s="1">
        <f t="shared" si="475"/>
        <v>0.65939999999999999</v>
      </c>
      <c r="G2753" s="1">
        <f t="shared" si="476"/>
        <v>0.32969999999999999</v>
      </c>
      <c r="I2753" s="1">
        <f t="shared" si="477"/>
        <v>1.5005709292861802E-4</v>
      </c>
      <c r="J2753" s="1">
        <f t="shared" si="478"/>
        <v>4.8080546421343388E-6</v>
      </c>
      <c r="K2753" s="1">
        <f t="shared" si="479"/>
        <v>5.0992486040453772E-6</v>
      </c>
      <c r="L2753" s="1">
        <f t="shared" si="480"/>
        <v>0.99984003560382595</v>
      </c>
      <c r="M2753" s="1">
        <f t="shared" si="481"/>
        <v>1.0000000000000007</v>
      </c>
      <c r="O2753" s="1">
        <f t="shared" si="471"/>
        <v>1.6263792307563005E-11</v>
      </c>
      <c r="P2753" s="1">
        <f t="shared" si="472"/>
        <v>5.2111633363632712E-13</v>
      </c>
      <c r="Q2753" s="1">
        <f t="shared" si="473"/>
        <v>5.5267710844082367E-13</v>
      </c>
    </row>
    <row r="2754" spans="1:17" x14ac:dyDescent="0.2">
      <c r="A2754" s="1">
        <v>2748</v>
      </c>
      <c r="B2754" s="1">
        <f t="shared" si="474"/>
        <v>329.8</v>
      </c>
      <c r="C2754" s="1">
        <v>0.02</v>
      </c>
      <c r="D2754" s="1">
        <v>0.01</v>
      </c>
      <c r="E2754" s="1">
        <v>2E-3</v>
      </c>
      <c r="F2754" s="1">
        <f t="shared" si="475"/>
        <v>0.65960000000000008</v>
      </c>
      <c r="G2754" s="1">
        <f t="shared" si="476"/>
        <v>0.32980000000000004</v>
      </c>
      <c r="I2754" s="1">
        <f t="shared" si="477"/>
        <v>1.4957691023124645E-4</v>
      </c>
      <c r="J2754" s="1">
        <f t="shared" si="478"/>
        <v>4.7911257048892362E-6</v>
      </c>
      <c r="K2754" s="1">
        <f t="shared" si="479"/>
        <v>5.0811834704986188E-6</v>
      </c>
      <c r="L2754" s="1">
        <f t="shared" si="480"/>
        <v>0.99984055078059408</v>
      </c>
      <c r="M2754" s="1">
        <f t="shared" si="481"/>
        <v>1.0000000000000007</v>
      </c>
      <c r="O2754" s="1">
        <f t="shared" si="471"/>
        <v>1.6130891740847026E-11</v>
      </c>
      <c r="P2754" s="1">
        <f t="shared" si="472"/>
        <v>5.1669157988939987E-13</v>
      </c>
      <c r="Q2754" s="1">
        <f t="shared" si="473"/>
        <v>5.4797241333089385E-13</v>
      </c>
    </row>
    <row r="2755" spans="1:17" x14ac:dyDescent="0.2">
      <c r="A2755" s="1">
        <v>2749</v>
      </c>
      <c r="B2755" s="1">
        <f t="shared" si="474"/>
        <v>329.90000000000003</v>
      </c>
      <c r="C2755" s="1">
        <v>0.02</v>
      </c>
      <c r="D2755" s="1">
        <v>0.01</v>
      </c>
      <c r="E2755" s="1">
        <v>2E-3</v>
      </c>
      <c r="F2755" s="1">
        <f t="shared" si="475"/>
        <v>0.65980000000000005</v>
      </c>
      <c r="G2755" s="1">
        <f t="shared" si="476"/>
        <v>0.32990000000000003</v>
      </c>
      <c r="I2755" s="1">
        <f t="shared" si="477"/>
        <v>1.4909826411850646E-4</v>
      </c>
      <c r="J2755" s="1">
        <f t="shared" si="478"/>
        <v>4.7742568738572354E-6</v>
      </c>
      <c r="K2755" s="1">
        <f t="shared" si="479"/>
        <v>5.0631829498728208E-6</v>
      </c>
      <c r="L2755" s="1">
        <f t="shared" si="480"/>
        <v>0.99984106429605846</v>
      </c>
      <c r="M2755" s="1">
        <f t="shared" si="481"/>
        <v>1.0000000000000007</v>
      </c>
      <c r="O2755" s="1">
        <f t="shared" si="471"/>
        <v>1.5999077179184469E-11</v>
      </c>
      <c r="P2755" s="1">
        <f t="shared" si="472"/>
        <v>5.1230445001950185E-13</v>
      </c>
      <c r="Q2755" s="1">
        <f t="shared" si="473"/>
        <v>5.4330783303392899E-13</v>
      </c>
    </row>
    <row r="2756" spans="1:17" x14ac:dyDescent="0.2">
      <c r="A2756" s="1">
        <v>2750</v>
      </c>
      <c r="B2756" s="1">
        <f t="shared" si="474"/>
        <v>330</v>
      </c>
      <c r="C2756" s="1">
        <v>0.02</v>
      </c>
      <c r="D2756" s="1">
        <v>0.01</v>
      </c>
      <c r="E2756" s="1">
        <v>2E-3</v>
      </c>
      <c r="F2756" s="1">
        <f t="shared" si="475"/>
        <v>0.66</v>
      </c>
      <c r="G2756" s="1">
        <f t="shared" si="476"/>
        <v>0.33</v>
      </c>
      <c r="I2756" s="1">
        <f t="shared" si="477"/>
        <v>1.4862114967332724E-4</v>
      </c>
      <c r="J2756" s="1">
        <f t="shared" si="478"/>
        <v>4.7574479335571475E-6</v>
      </c>
      <c r="K2756" s="1">
        <f t="shared" si="479"/>
        <v>5.0452468084750228E-6</v>
      </c>
      <c r="L2756" s="1">
        <f t="shared" si="480"/>
        <v>0.99984157615558533</v>
      </c>
      <c r="M2756" s="1">
        <f t="shared" si="481"/>
        <v>1.0000000000000007</v>
      </c>
      <c r="O2756" s="1">
        <f t="shared" si="471"/>
        <v>1.5868339748219115E-11</v>
      </c>
      <c r="P2756" s="1">
        <f t="shared" si="472"/>
        <v>5.079546236190657E-13</v>
      </c>
      <c r="Q2756" s="1">
        <f t="shared" si="473"/>
        <v>5.3868302490239704E-13</v>
      </c>
    </row>
    <row r="2757" spans="1:17" x14ac:dyDescent="0.2">
      <c r="A2757" s="1">
        <v>2751</v>
      </c>
      <c r="B2757" s="1">
        <f t="shared" si="474"/>
        <v>330.1</v>
      </c>
      <c r="C2757" s="1">
        <v>0.02</v>
      </c>
      <c r="D2757" s="1">
        <v>0.01</v>
      </c>
      <c r="E2757" s="1">
        <v>2E-3</v>
      </c>
      <c r="F2757" s="1">
        <f t="shared" si="475"/>
        <v>0.66020000000000001</v>
      </c>
      <c r="G2757" s="1">
        <f t="shared" si="476"/>
        <v>0.3301</v>
      </c>
      <c r="I2757" s="1">
        <f t="shared" si="477"/>
        <v>1.4814556199437259E-4</v>
      </c>
      <c r="J2757" s="1">
        <f t="shared" si="478"/>
        <v>4.74069866928903E-6</v>
      </c>
      <c r="K2757" s="1">
        <f t="shared" si="479"/>
        <v>5.0273748134686747E-6</v>
      </c>
      <c r="L2757" s="1">
        <f t="shared" si="480"/>
        <v>0.99984208636452354</v>
      </c>
      <c r="M2757" s="1">
        <f t="shared" si="481"/>
        <v>1.0000000000000007</v>
      </c>
      <c r="O2757" s="1">
        <f t="shared" si="471"/>
        <v>1.5738670646111891E-11</v>
      </c>
      <c r="P2757" s="1">
        <f t="shared" si="472"/>
        <v>5.0364178301362256E-13</v>
      </c>
      <c r="Q2757" s="1">
        <f t="shared" si="473"/>
        <v>5.3409764922115763E-13</v>
      </c>
    </row>
    <row r="2758" spans="1:17" x14ac:dyDescent="0.2">
      <c r="A2758" s="1">
        <v>2752</v>
      </c>
      <c r="B2758" s="1">
        <f t="shared" si="474"/>
        <v>330.2</v>
      </c>
      <c r="C2758" s="1">
        <v>0.02</v>
      </c>
      <c r="D2758" s="1">
        <v>0.01</v>
      </c>
      <c r="E2758" s="1">
        <v>2E-3</v>
      </c>
      <c r="F2758" s="1">
        <f t="shared" si="475"/>
        <v>0.66039999999999999</v>
      </c>
      <c r="G2758" s="1">
        <f t="shared" si="476"/>
        <v>0.33019999999999999</v>
      </c>
      <c r="I2758" s="1">
        <f t="shared" si="477"/>
        <v>1.4767149619599059E-4</v>
      </c>
      <c r="J2758" s="1">
        <f t="shared" si="478"/>
        <v>4.7240088671313131E-6</v>
      </c>
      <c r="K2758" s="1">
        <f t="shared" si="479"/>
        <v>5.0095667328704461E-6</v>
      </c>
      <c r="L2758" s="1">
        <f t="shared" si="480"/>
        <v>0.99984259492820471</v>
      </c>
      <c r="M2758" s="1">
        <f t="shared" si="481"/>
        <v>1.0000000000000007</v>
      </c>
      <c r="O2758" s="1">
        <f t="shared" si="471"/>
        <v>1.5610061142948818E-11</v>
      </c>
      <c r="P2758" s="1">
        <f t="shared" si="472"/>
        <v>4.9936561323846288E-13</v>
      </c>
      <c r="Q2758" s="1">
        <f t="shared" si="473"/>
        <v>5.2955136918232979E-13</v>
      </c>
    </row>
    <row r="2759" spans="1:17" x14ac:dyDescent="0.2">
      <c r="A2759" s="1">
        <v>2753</v>
      </c>
      <c r="B2759" s="1">
        <f t="shared" si="474"/>
        <v>330.3</v>
      </c>
      <c r="C2759" s="1">
        <v>0.02</v>
      </c>
      <c r="D2759" s="1">
        <v>0.01</v>
      </c>
      <c r="E2759" s="1">
        <v>2E-3</v>
      </c>
      <c r="F2759" s="1">
        <f t="shared" si="475"/>
        <v>0.66060000000000008</v>
      </c>
      <c r="G2759" s="1">
        <f t="shared" si="476"/>
        <v>0.33030000000000004</v>
      </c>
      <c r="I2759" s="1">
        <f t="shared" si="477"/>
        <v>1.4719894740816342E-4</v>
      </c>
      <c r="J2759" s="1">
        <f t="shared" si="478"/>
        <v>4.7073783139379421E-6</v>
      </c>
      <c r="K2759" s="1">
        <f t="shared" si="479"/>
        <v>4.9918223355470541E-6</v>
      </c>
      <c r="L2759" s="1">
        <f t="shared" si="480"/>
        <v>0.99984310185194303</v>
      </c>
      <c r="M2759" s="1">
        <f t="shared" si="481"/>
        <v>1.0000000000000007</v>
      </c>
      <c r="O2759" s="1">
        <f t="shared" ref="O2759:O2822" si="482">I2759*$B$3*EXP(-$D$3*A2759*$B$3)</f>
        <v>1.5482502580152627E-11</v>
      </c>
      <c r="P2759" s="1">
        <f t="shared" ref="P2759:P2822" si="483">J2759*$B$3*EXP(-$D$3*A2759*$B$3)</f>
        <v>4.9512580201546184E-13</v>
      </c>
      <c r="Q2759" s="1">
        <f t="shared" ref="Q2759:Q2822" si="484">K2759*$B$3*EXP(-$D$3*A2759*$B$3)</f>
        <v>5.2504385086033989E-13</v>
      </c>
    </row>
    <row r="2760" spans="1:17" x14ac:dyDescent="0.2">
      <c r="A2760" s="1">
        <v>2754</v>
      </c>
      <c r="B2760" s="1">
        <f t="shared" ref="B2760:B2823" si="485">$C$3+A2760*$B$3</f>
        <v>330.40000000000003</v>
      </c>
      <c r="C2760" s="1">
        <v>0.02</v>
      </c>
      <c r="D2760" s="1">
        <v>0.01</v>
      </c>
      <c r="E2760" s="1">
        <v>2E-3</v>
      </c>
      <c r="F2760" s="1">
        <f t="shared" si="475"/>
        <v>0.66080000000000005</v>
      </c>
      <c r="G2760" s="1">
        <f t="shared" si="476"/>
        <v>0.33040000000000003</v>
      </c>
      <c r="I2760" s="1">
        <f t="shared" si="477"/>
        <v>1.467279107764573E-4</v>
      </c>
      <c r="J2760" s="1">
        <f t="shared" si="478"/>
        <v>4.6908067973355284E-6</v>
      </c>
      <c r="K2760" s="1">
        <f t="shared" si="479"/>
        <v>4.9741413912120982E-6</v>
      </c>
      <c r="L2760" s="1">
        <f t="shared" si="480"/>
        <v>0.99984360714103571</v>
      </c>
      <c r="M2760" s="1">
        <f t="shared" si="481"/>
        <v>1.0000000000000007</v>
      </c>
      <c r="O2760" s="1">
        <f t="shared" si="482"/>
        <v>1.5355986369900296E-11</v>
      </c>
      <c r="P2760" s="1">
        <f t="shared" si="483"/>
        <v>4.9092203973013745E-13</v>
      </c>
      <c r="Q2760" s="1">
        <f t="shared" si="484"/>
        <v>5.2057476318722048E-13</v>
      </c>
    </row>
    <row r="2761" spans="1:17" x14ac:dyDescent="0.2">
      <c r="A2761" s="1">
        <v>2755</v>
      </c>
      <c r="B2761" s="1">
        <f t="shared" si="485"/>
        <v>330.5</v>
      </c>
      <c r="C2761" s="1">
        <v>0.02</v>
      </c>
      <c r="D2761" s="1">
        <v>0.01</v>
      </c>
      <c r="E2761" s="1">
        <v>2E-3</v>
      </c>
      <c r="F2761" s="1">
        <f t="shared" si="475"/>
        <v>0.66100000000000003</v>
      </c>
      <c r="G2761" s="1">
        <f t="shared" si="476"/>
        <v>0.33050000000000002</v>
      </c>
      <c r="I2761" s="1">
        <f t="shared" si="477"/>
        <v>1.4625838146197263E-4</v>
      </c>
      <c r="J2761" s="1">
        <f t="shared" si="478"/>
        <v>4.6742941057205112E-6</v>
      </c>
      <c r="K2761" s="1">
        <f t="shared" si="479"/>
        <v>4.9565236704229079E-6</v>
      </c>
      <c r="L2761" s="1">
        <f t="shared" si="480"/>
        <v>0.99984411080076263</v>
      </c>
      <c r="M2761" s="1">
        <f t="shared" si="481"/>
        <v>1.0000000000000007</v>
      </c>
      <c r="O2761" s="1">
        <f t="shared" si="482"/>
        <v>1.5230503994544811E-11</v>
      </c>
      <c r="P2761" s="1">
        <f t="shared" si="483"/>
        <v>4.8675401940888754E-13</v>
      </c>
      <c r="Q2761" s="1">
        <f t="shared" si="484"/>
        <v>5.1614377792810185E-13</v>
      </c>
    </row>
    <row r="2762" spans="1:17" x14ac:dyDescent="0.2">
      <c r="A2762" s="1">
        <v>2756</v>
      </c>
      <c r="B2762" s="1">
        <f t="shared" si="485"/>
        <v>330.6</v>
      </c>
      <c r="C2762" s="1">
        <v>0.02</v>
      </c>
      <c r="D2762" s="1">
        <v>0.01</v>
      </c>
      <c r="E2762" s="1">
        <v>2E-3</v>
      </c>
      <c r="F2762" s="1">
        <f t="shared" si="475"/>
        <v>0.66120000000000001</v>
      </c>
      <c r="G2762" s="1">
        <f t="shared" si="476"/>
        <v>0.3306</v>
      </c>
      <c r="I2762" s="1">
        <f t="shared" si="477"/>
        <v>1.457903546412943E-4</v>
      </c>
      <c r="J2762" s="1">
        <f t="shared" si="478"/>
        <v>4.6578400282563304E-6</v>
      </c>
      <c r="K2762" s="1">
        <f t="shared" si="479"/>
        <v>4.9389689445774034E-6</v>
      </c>
      <c r="L2762" s="1">
        <f t="shared" si="480"/>
        <v>0.99984461283638659</v>
      </c>
      <c r="M2762" s="1">
        <f t="shared" si="481"/>
        <v>1.0000000000000007</v>
      </c>
      <c r="O2762" s="1">
        <f t="shared" si="482"/>
        <v>1.5106047006041378E-11</v>
      </c>
      <c r="P2762" s="1">
        <f t="shared" si="483"/>
        <v>4.8262143669641437E-13</v>
      </c>
      <c r="Q2762" s="1">
        <f t="shared" si="484"/>
        <v>5.1175056965690675E-13</v>
      </c>
    </row>
    <row r="2763" spans="1:17" x14ac:dyDescent="0.2">
      <c r="A2763" s="1">
        <v>2757</v>
      </c>
      <c r="B2763" s="1">
        <f t="shared" si="485"/>
        <v>330.7</v>
      </c>
      <c r="C2763" s="1">
        <v>0.02</v>
      </c>
      <c r="D2763" s="1">
        <v>0.01</v>
      </c>
      <c r="E2763" s="1">
        <v>2E-3</v>
      </c>
      <c r="F2763" s="1">
        <f t="shared" si="475"/>
        <v>0.66139999999999999</v>
      </c>
      <c r="G2763" s="1">
        <f t="shared" si="476"/>
        <v>0.33069999999999999</v>
      </c>
      <c r="I2763" s="1">
        <f t="shared" si="477"/>
        <v>1.4532382550644217E-4</v>
      </c>
      <c r="J2763" s="1">
        <f t="shared" si="478"/>
        <v>4.6414443548706109E-6</v>
      </c>
      <c r="K2763" s="1">
        <f t="shared" si="479"/>
        <v>4.9214769859109688E-6</v>
      </c>
      <c r="L2763" s="1">
        <f t="shared" si="480"/>
        <v>0.99984511325315351</v>
      </c>
      <c r="M2763" s="1">
        <f t="shared" si="481"/>
        <v>1.0000000000000007</v>
      </c>
      <c r="O2763" s="1">
        <f t="shared" si="482"/>
        <v>1.4982607025379138E-11</v>
      </c>
      <c r="P2763" s="1">
        <f t="shared" si="483"/>
        <v>4.785239898333671E-13</v>
      </c>
      <c r="Q2763" s="1">
        <f t="shared" si="484"/>
        <v>5.0739481573228122E-13</v>
      </c>
    </row>
    <row r="2764" spans="1:17" x14ac:dyDescent="0.2">
      <c r="A2764" s="1">
        <v>2758</v>
      </c>
      <c r="B2764" s="1">
        <f t="shared" si="485"/>
        <v>330.8</v>
      </c>
      <c r="C2764" s="1">
        <v>0.02</v>
      </c>
      <c r="D2764" s="1">
        <v>0.01</v>
      </c>
      <c r="E2764" s="1">
        <v>2E-3</v>
      </c>
      <c r="F2764" s="1">
        <f t="shared" si="475"/>
        <v>0.66160000000000008</v>
      </c>
      <c r="G2764" s="1">
        <f t="shared" si="476"/>
        <v>0.33080000000000004</v>
      </c>
      <c r="I2764" s="1">
        <f t="shared" si="477"/>
        <v>1.4485878926482156E-4</v>
      </c>
      <c r="J2764" s="1">
        <f t="shared" si="478"/>
        <v>4.6251068762523531E-6</v>
      </c>
      <c r="K2764" s="1">
        <f t="shared" si="479"/>
        <v>4.9040475674933351E-6</v>
      </c>
      <c r="L2764" s="1">
        <f t="shared" si="480"/>
        <v>0.99984561205629219</v>
      </c>
      <c r="M2764" s="1">
        <f t="shared" si="481"/>
        <v>1.0000000000000007</v>
      </c>
      <c r="O2764" s="1">
        <f t="shared" si="482"/>
        <v>1.486017574201669E-11</v>
      </c>
      <c r="P2764" s="1">
        <f t="shared" si="483"/>
        <v>4.744613796341498E-13</v>
      </c>
      <c r="Q2764" s="1">
        <f t="shared" si="484"/>
        <v>5.0307619627370335E-13</v>
      </c>
    </row>
    <row r="2765" spans="1:17" x14ac:dyDescent="0.2">
      <c r="A2765" s="1">
        <v>2759</v>
      </c>
      <c r="B2765" s="1">
        <f t="shared" si="485"/>
        <v>330.90000000000003</v>
      </c>
      <c r="C2765" s="1">
        <v>0.02</v>
      </c>
      <c r="D2765" s="1">
        <v>0.01</v>
      </c>
      <c r="E2765" s="1">
        <v>2E-3</v>
      </c>
      <c r="F2765" s="1">
        <f t="shared" si="475"/>
        <v>0.66180000000000005</v>
      </c>
      <c r="G2765" s="1">
        <f t="shared" si="476"/>
        <v>0.33090000000000003</v>
      </c>
      <c r="I2765" s="1">
        <f t="shared" si="477"/>
        <v>1.4439524113917413E-4</v>
      </c>
      <c r="J2765" s="1">
        <f t="shared" si="478"/>
        <v>4.6088273838491401E-6</v>
      </c>
      <c r="K2765" s="1">
        <f t="shared" si="479"/>
        <v>4.8866804632254769E-6</v>
      </c>
      <c r="L2765" s="1">
        <f t="shared" si="480"/>
        <v>0.99984610925101447</v>
      </c>
      <c r="M2765" s="1">
        <f t="shared" si="481"/>
        <v>1.0000000000000007</v>
      </c>
      <c r="O2765" s="1">
        <f t="shared" si="482"/>
        <v>1.4738744913322802E-11</v>
      </c>
      <c r="P2765" s="1">
        <f t="shared" si="483"/>
        <v>4.7043330946493735E-13</v>
      </c>
      <c r="Q2765" s="1">
        <f t="shared" si="484"/>
        <v>4.987943941378175E-13</v>
      </c>
    </row>
    <row r="2766" spans="1:17" x14ac:dyDescent="0.2">
      <c r="A2766" s="1">
        <v>2760</v>
      </c>
      <c r="B2766" s="1">
        <f t="shared" si="485"/>
        <v>331</v>
      </c>
      <c r="C2766" s="1">
        <v>0.02</v>
      </c>
      <c r="D2766" s="1">
        <v>0.01</v>
      </c>
      <c r="E2766" s="1">
        <v>2E-3</v>
      </c>
      <c r="F2766" s="1">
        <f t="shared" si="475"/>
        <v>0.66200000000000003</v>
      </c>
      <c r="G2766" s="1">
        <f t="shared" si="476"/>
        <v>0.33100000000000002</v>
      </c>
      <c r="I2766" s="1">
        <f t="shared" si="477"/>
        <v>1.4393317636752877E-4</v>
      </c>
      <c r="J2766" s="1">
        <f t="shared" si="478"/>
        <v>4.5926056698643522E-6</v>
      </c>
      <c r="K2766" s="1">
        <f t="shared" si="479"/>
        <v>4.8693754478365203E-6</v>
      </c>
      <c r="L2766" s="1">
        <f t="shared" si="480"/>
        <v>0.99984660484251553</v>
      </c>
      <c r="M2766" s="1">
        <f t="shared" si="481"/>
        <v>1.0000000000000007</v>
      </c>
      <c r="O2766" s="1">
        <f t="shared" si="482"/>
        <v>1.4618306364021413E-11</v>
      </c>
      <c r="P2766" s="1">
        <f t="shared" si="483"/>
        <v>4.6643948522187097E-13</v>
      </c>
      <c r="Q2766" s="1">
        <f t="shared" si="484"/>
        <v>4.9454909489496158E-13</v>
      </c>
    </row>
    <row r="2767" spans="1:17" x14ac:dyDescent="0.2">
      <c r="A2767" s="1">
        <v>2761</v>
      </c>
      <c r="B2767" s="1">
        <f t="shared" si="485"/>
        <v>331.1</v>
      </c>
      <c r="C2767" s="1">
        <v>0.02</v>
      </c>
      <c r="D2767" s="1">
        <v>0.01</v>
      </c>
      <c r="E2767" s="1">
        <v>2E-3</v>
      </c>
      <c r="F2767" s="1">
        <f t="shared" si="475"/>
        <v>0.66220000000000001</v>
      </c>
      <c r="G2767" s="1">
        <f t="shared" si="476"/>
        <v>0.33110000000000001</v>
      </c>
      <c r="I2767" s="1">
        <f t="shared" si="477"/>
        <v>1.4347259020315267E-4</v>
      </c>
      <c r="J2767" s="1">
        <f t="shared" si="478"/>
        <v>4.5764415272543897E-6</v>
      </c>
      <c r="K2767" s="1">
        <f t="shared" si="479"/>
        <v>4.8521322968806601E-6</v>
      </c>
      <c r="L2767" s="1">
        <f t="shared" si="480"/>
        <v>0.99984709883597345</v>
      </c>
      <c r="M2767" s="1">
        <f t="shared" si="481"/>
        <v>1.0000000000000007</v>
      </c>
      <c r="O2767" s="1">
        <f t="shared" si="482"/>
        <v>1.4498851985641136E-11</v>
      </c>
      <c r="P2767" s="1">
        <f t="shared" si="483"/>
        <v>4.6247961530943922E-13</v>
      </c>
      <c r="Q2767" s="1">
        <f t="shared" si="484"/>
        <v>4.9033998680589621E-13</v>
      </c>
    </row>
    <row r="2768" spans="1:17" x14ac:dyDescent="0.2">
      <c r="A2768" s="1">
        <v>2762</v>
      </c>
      <c r="B2768" s="1">
        <f t="shared" si="485"/>
        <v>331.2</v>
      </c>
      <c r="C2768" s="1">
        <v>0.02</v>
      </c>
      <c r="D2768" s="1">
        <v>0.01</v>
      </c>
      <c r="E2768" s="1">
        <v>2E-3</v>
      </c>
      <c r="F2768" s="1">
        <f t="shared" si="475"/>
        <v>0.66239999999999999</v>
      </c>
      <c r="G2768" s="1">
        <f t="shared" si="476"/>
        <v>0.33119999999999999</v>
      </c>
      <c r="I2768" s="1">
        <f t="shared" si="477"/>
        <v>1.4301347791450256E-4</v>
      </c>
      <c r="J2768" s="1">
        <f t="shared" si="478"/>
        <v>4.5603347497259097E-6</v>
      </c>
      <c r="K2768" s="1">
        <f t="shared" si="479"/>
        <v>4.8349507867340941E-6</v>
      </c>
      <c r="L2768" s="1">
        <f t="shared" si="480"/>
        <v>0.99984759123654976</v>
      </c>
      <c r="M2768" s="1">
        <f t="shared" si="481"/>
        <v>1.0000000000000007</v>
      </c>
      <c r="O2768" s="1">
        <f t="shared" si="482"/>
        <v>1.4380373735969568E-11</v>
      </c>
      <c r="P2768" s="1">
        <f t="shared" si="483"/>
        <v>4.5855341061905344E-13</v>
      </c>
      <c r="Q2768" s="1">
        <f t="shared" si="484"/>
        <v>4.8616676079874362E-13</v>
      </c>
    </row>
    <row r="2769" spans="1:17" x14ac:dyDescent="0.2">
      <c r="A2769" s="1">
        <v>2763</v>
      </c>
      <c r="B2769" s="1">
        <f t="shared" si="485"/>
        <v>331.3</v>
      </c>
      <c r="C2769" s="1">
        <v>0.02</v>
      </c>
      <c r="D2769" s="1">
        <v>0.01</v>
      </c>
      <c r="E2769" s="1">
        <v>2E-3</v>
      </c>
      <c r="F2769" s="1">
        <f t="shared" si="475"/>
        <v>0.66260000000000008</v>
      </c>
      <c r="G2769" s="1">
        <f t="shared" si="476"/>
        <v>0.33130000000000004</v>
      </c>
      <c r="I2769" s="1">
        <f t="shared" si="477"/>
        <v>1.4255583478517614E-4</v>
      </c>
      <c r="J2769" s="1">
        <f t="shared" si="478"/>
        <v>4.5442851317330708E-6</v>
      </c>
      <c r="K2769" s="1">
        <f t="shared" si="479"/>
        <v>4.8178306945919638E-6</v>
      </c>
      <c r="L2769" s="1">
        <f t="shared" si="480"/>
        <v>0.99984808204938924</v>
      </c>
      <c r="M2769" s="1">
        <f t="shared" si="481"/>
        <v>1.0000000000000007</v>
      </c>
      <c r="O2769" s="1">
        <f t="shared" si="482"/>
        <v>1.4262863638511618E-11</v>
      </c>
      <c r="P2769" s="1">
        <f t="shared" si="483"/>
        <v>4.5466058450779322E-13</v>
      </c>
      <c r="Q2769" s="1">
        <f t="shared" si="484"/>
        <v>4.8202911044610873E-13</v>
      </c>
    </row>
    <row r="2770" spans="1:17" x14ac:dyDescent="0.2">
      <c r="A2770" s="1">
        <v>2764</v>
      </c>
      <c r="B2770" s="1">
        <f t="shared" si="485"/>
        <v>331.40000000000003</v>
      </c>
      <c r="C2770" s="1">
        <v>0.02</v>
      </c>
      <c r="D2770" s="1">
        <v>0.01</v>
      </c>
      <c r="E2770" s="1">
        <v>2E-3</v>
      </c>
      <c r="F2770" s="1">
        <f t="shared" si="475"/>
        <v>0.66280000000000006</v>
      </c>
      <c r="G2770" s="1">
        <f t="shared" si="476"/>
        <v>0.33140000000000003</v>
      </c>
      <c r="I2770" s="1">
        <f t="shared" si="477"/>
        <v>1.4209965611386359E-4</v>
      </c>
      <c r="J2770" s="1">
        <f t="shared" si="478"/>
        <v>4.5282924684747896E-6</v>
      </c>
      <c r="K2770" s="1">
        <f t="shared" si="479"/>
        <v>4.8007717984653085E-6</v>
      </c>
      <c r="L2770" s="1">
        <f t="shared" si="480"/>
        <v>0.9998485712796199</v>
      </c>
      <c r="M2770" s="1">
        <f t="shared" si="481"/>
        <v>1.0000000000000007</v>
      </c>
      <c r="O2770" s="1">
        <f t="shared" si="482"/>
        <v>1.4146313781952702E-11</v>
      </c>
      <c r="P2770" s="1">
        <f t="shared" si="483"/>
        <v>4.5080085277734756E-13</v>
      </c>
      <c r="Q2770" s="1">
        <f t="shared" si="484"/>
        <v>4.7792673194241368E-13</v>
      </c>
    </row>
    <row r="2771" spans="1:17" x14ac:dyDescent="0.2">
      <c r="A2771" s="1">
        <v>2765</v>
      </c>
      <c r="B2771" s="1">
        <f t="shared" si="485"/>
        <v>331.5</v>
      </c>
      <c r="C2771" s="1">
        <v>0.02</v>
      </c>
      <c r="D2771" s="1">
        <v>0.01</v>
      </c>
      <c r="E2771" s="1">
        <v>2E-3</v>
      </c>
      <c r="F2771" s="1">
        <f t="shared" si="475"/>
        <v>0.66300000000000003</v>
      </c>
      <c r="G2771" s="1">
        <f t="shared" si="476"/>
        <v>0.33150000000000002</v>
      </c>
      <c r="I2771" s="1">
        <f t="shared" si="477"/>
        <v>1.4164493721429924E-4</v>
      </c>
      <c r="J2771" s="1">
        <f t="shared" si="478"/>
        <v>4.5123565558920081E-6</v>
      </c>
      <c r="K2771" s="1">
        <f t="shared" si="479"/>
        <v>4.7837738771780318E-6</v>
      </c>
      <c r="L2771" s="1">
        <f t="shared" si="480"/>
        <v>0.99984905893235332</v>
      </c>
      <c r="M2771" s="1">
        <f t="shared" si="481"/>
        <v>1.0000000000000007</v>
      </c>
      <c r="O2771" s="1">
        <f t="shared" si="482"/>
        <v>1.4030716319626003E-11</v>
      </c>
      <c r="P2771" s="1">
        <f t="shared" si="483"/>
        <v>4.4697393365312594E-13</v>
      </c>
      <c r="Q2771" s="1">
        <f t="shared" si="484"/>
        <v>4.738593240814154E-13</v>
      </c>
    </row>
    <row r="2772" spans="1:17" x14ac:dyDescent="0.2">
      <c r="A2772" s="1">
        <v>2766</v>
      </c>
      <c r="B2772" s="1">
        <f t="shared" si="485"/>
        <v>331.6</v>
      </c>
      <c r="C2772" s="1">
        <v>0.02</v>
      </c>
      <c r="D2772" s="1">
        <v>0.01</v>
      </c>
      <c r="E2772" s="1">
        <v>2E-3</v>
      </c>
      <c r="F2772" s="1">
        <f t="shared" si="475"/>
        <v>0.66320000000000001</v>
      </c>
      <c r="G2772" s="1">
        <f t="shared" si="476"/>
        <v>0.33160000000000001</v>
      </c>
      <c r="I2772" s="1">
        <f t="shared" si="477"/>
        <v>1.4119167341521347E-4</v>
      </c>
      <c r="J2772" s="1">
        <f t="shared" si="478"/>
        <v>4.4964771906649663E-6</v>
      </c>
      <c r="K2772" s="1">
        <f t="shared" si="479"/>
        <v>4.7668367103638796E-6</v>
      </c>
      <c r="L2772" s="1">
        <f t="shared" si="480"/>
        <v>0.99984954501268442</v>
      </c>
      <c r="M2772" s="1">
        <f t="shared" si="481"/>
        <v>1.0000000000000007</v>
      </c>
      <c r="O2772" s="1">
        <f t="shared" si="482"/>
        <v>1.3916063468984156E-11</v>
      </c>
      <c r="P2772" s="1">
        <f t="shared" si="483"/>
        <v>4.4317954776355064E-13</v>
      </c>
      <c r="Q2772" s="1">
        <f t="shared" si="484"/>
        <v>4.698265882339185E-13</v>
      </c>
    </row>
    <row r="2773" spans="1:17" x14ac:dyDescent="0.2">
      <c r="A2773" s="1">
        <v>2767</v>
      </c>
      <c r="B2773" s="1">
        <f t="shared" si="485"/>
        <v>331.7</v>
      </c>
      <c r="C2773" s="1">
        <v>0.02</v>
      </c>
      <c r="D2773" s="1">
        <v>0.01</v>
      </c>
      <c r="E2773" s="1">
        <v>2E-3</v>
      </c>
      <c r="F2773" s="1">
        <f t="shared" si="475"/>
        <v>0.66339999999999999</v>
      </c>
      <c r="G2773" s="1">
        <f t="shared" si="476"/>
        <v>0.33169999999999999</v>
      </c>
      <c r="I2773" s="1">
        <f t="shared" si="477"/>
        <v>1.4073986006028479E-4</v>
      </c>
      <c r="J2773" s="1">
        <f t="shared" si="478"/>
        <v>4.4806541702104925E-6</v>
      </c>
      <c r="K2773" s="1">
        <f t="shared" si="479"/>
        <v>4.7499600784634266E-6</v>
      </c>
      <c r="L2773" s="1">
        <f t="shared" si="480"/>
        <v>0.99985002952569169</v>
      </c>
      <c r="M2773" s="1">
        <f t="shared" si="481"/>
        <v>1.0000000000000007</v>
      </c>
      <c r="O2773" s="1">
        <f t="shared" si="482"/>
        <v>1.3802347511075451E-11</v>
      </c>
      <c r="P2773" s="1">
        <f t="shared" si="483"/>
        <v>4.3941741811953235E-13</v>
      </c>
      <c r="Q2773" s="1">
        <f t="shared" si="484"/>
        <v>4.6582822832568594E-13</v>
      </c>
    </row>
    <row r="2774" spans="1:17" x14ac:dyDescent="0.2">
      <c r="A2774" s="1">
        <v>2768</v>
      </c>
      <c r="B2774" s="1">
        <f t="shared" si="485"/>
        <v>331.8</v>
      </c>
      <c r="C2774" s="1">
        <v>0.02</v>
      </c>
      <c r="D2774" s="1">
        <v>0.01</v>
      </c>
      <c r="E2774" s="1">
        <v>2E-3</v>
      </c>
      <c r="F2774" s="1">
        <f t="shared" ref="F2774:F2837" si="486">0.002*B2774</f>
        <v>0.66360000000000008</v>
      </c>
      <c r="G2774" s="1">
        <f t="shared" ref="G2774:G2837" si="487">0.001*B2774</f>
        <v>0.33180000000000004</v>
      </c>
      <c r="I2774" s="1">
        <f t="shared" ref="I2774:I2837" si="488">I2773+$B$3*(-I2773*C2773-I2773*E2773-I2773*D2773)</f>
        <v>1.4028949250809188E-4</v>
      </c>
      <c r="J2774" s="1">
        <f t="shared" ref="J2774:J2837" si="489">J2773+$B$3*(C2773*I2773-J2773*F2773)</f>
        <v>4.4648872926792978E-6</v>
      </c>
      <c r="K2774" s="1">
        <f t="shared" ref="K2774:K2837" si="490">K2773+$B$3*(I2773*D2773-K2773*G2773)</f>
        <v>4.7331437627210798E-6</v>
      </c>
      <c r="L2774" s="1">
        <f t="shared" ref="L2774:L2837" si="491">L2773+$B$3*(I2773*E2773+J2773*F2773+K2773*G2773)</f>
        <v>0.99985051247643719</v>
      </c>
      <c r="M2774" s="1">
        <f t="shared" ref="M2774:M2837" si="492">SUM(I2774:L2774)</f>
        <v>1.0000000000000007</v>
      </c>
      <c r="O2774" s="1">
        <f t="shared" si="482"/>
        <v>1.3689560790023966E-11</v>
      </c>
      <c r="P2774" s="1">
        <f t="shared" si="483"/>
        <v>4.3568727009411091E-13</v>
      </c>
      <c r="Q2774" s="1">
        <f t="shared" si="484"/>
        <v>4.6186395081552978E-13</v>
      </c>
    </row>
    <row r="2775" spans="1:17" x14ac:dyDescent="0.2">
      <c r="A2775" s="1">
        <v>2769</v>
      </c>
      <c r="B2775" s="1">
        <f t="shared" si="485"/>
        <v>331.90000000000003</v>
      </c>
      <c r="C2775" s="1">
        <v>0.02</v>
      </c>
      <c r="D2775" s="1">
        <v>0.01</v>
      </c>
      <c r="E2775" s="1">
        <v>2E-3</v>
      </c>
      <c r="F2775" s="1">
        <f t="shared" si="486"/>
        <v>0.66380000000000006</v>
      </c>
      <c r="G2775" s="1">
        <f t="shared" si="487"/>
        <v>0.33190000000000003</v>
      </c>
      <c r="I2775" s="1">
        <f t="shared" si="488"/>
        <v>1.3984056613206599E-4</v>
      </c>
      <c r="J2775" s="1">
        <f t="shared" si="489"/>
        <v>4.449176356953283E-6</v>
      </c>
      <c r="K2775" s="1">
        <f t="shared" si="490"/>
        <v>4.7163875451820861E-6</v>
      </c>
      <c r="L2775" s="1">
        <f t="shared" si="491"/>
        <v>0.99985099386996645</v>
      </c>
      <c r="M2775" s="1">
        <f t="shared" si="492"/>
        <v>1.0000000000000007</v>
      </c>
      <c r="O2775" s="1">
        <f t="shared" si="482"/>
        <v>1.3577695712514302E-11</v>
      </c>
      <c r="P2775" s="1">
        <f t="shared" si="483"/>
        <v>4.3198883140228104E-13</v>
      </c>
      <c r="Q2775" s="1">
        <f t="shared" si="484"/>
        <v>4.5793346467359995E-13</v>
      </c>
    </row>
    <row r="2776" spans="1:17" x14ac:dyDescent="0.2">
      <c r="A2776" s="1">
        <v>2770</v>
      </c>
      <c r="B2776" s="1">
        <f t="shared" si="485"/>
        <v>332</v>
      </c>
      <c r="C2776" s="1">
        <v>0.02</v>
      </c>
      <c r="D2776" s="1">
        <v>0.01</v>
      </c>
      <c r="E2776" s="1">
        <v>2E-3</v>
      </c>
      <c r="F2776" s="1">
        <f t="shared" si="486"/>
        <v>0.66400000000000003</v>
      </c>
      <c r="G2776" s="1">
        <f t="shared" si="487"/>
        <v>0.33200000000000002</v>
      </c>
      <c r="I2776" s="1">
        <f t="shared" si="488"/>
        <v>1.3939307632044337E-4</v>
      </c>
      <c r="J2776" s="1">
        <f t="shared" si="489"/>
        <v>4.433521162642856E-6</v>
      </c>
      <c r="K2776" s="1">
        <f t="shared" si="490"/>
        <v>4.6996912086895589E-6</v>
      </c>
      <c r="L2776" s="1">
        <f t="shared" si="491"/>
        <v>0.99985147371130889</v>
      </c>
      <c r="M2776" s="1">
        <f t="shared" si="492"/>
        <v>1.0000000000000007</v>
      </c>
      <c r="O2776" s="1">
        <f t="shared" si="482"/>
        <v>1.3466744747280296E-11</v>
      </c>
      <c r="P2776" s="1">
        <f t="shared" si="483"/>
        <v>4.2832183208098384E-13</v>
      </c>
      <c r="Q2776" s="1">
        <f t="shared" si="484"/>
        <v>4.5403648135985259E-13</v>
      </c>
    </row>
    <row r="2777" spans="1:17" x14ac:dyDescent="0.2">
      <c r="A2777" s="1">
        <v>2771</v>
      </c>
      <c r="B2777" s="1">
        <f t="shared" si="485"/>
        <v>332.1</v>
      </c>
      <c r="C2777" s="1">
        <v>0.02</v>
      </c>
      <c r="D2777" s="1">
        <v>0.01</v>
      </c>
      <c r="E2777" s="1">
        <v>2E-3</v>
      </c>
      <c r="F2777" s="1">
        <f t="shared" si="486"/>
        <v>0.66420000000000001</v>
      </c>
      <c r="G2777" s="1">
        <f t="shared" si="487"/>
        <v>0.33210000000000001</v>
      </c>
      <c r="I2777" s="1">
        <f t="shared" si="488"/>
        <v>1.3894701847621795E-4</v>
      </c>
      <c r="J2777" s="1">
        <f t="shared" si="489"/>
        <v>4.4179215100842569E-6</v>
      </c>
      <c r="K2777" s="1">
        <f t="shared" si="490"/>
        <v>4.6830545368815092E-6</v>
      </c>
      <c r="L2777" s="1">
        <f t="shared" si="491"/>
        <v>0.9998519520054775</v>
      </c>
      <c r="M2777" s="1">
        <f t="shared" si="492"/>
        <v>1.0000000000000007</v>
      </c>
      <c r="O2777" s="1">
        <f t="shared" si="482"/>
        <v>1.335670042459792E-11</v>
      </c>
      <c r="P2777" s="1">
        <f t="shared" si="483"/>
        <v>4.2468600446926886E-13</v>
      </c>
      <c r="Q2777" s="1">
        <f t="shared" si="484"/>
        <v>4.501727148027038E-13</v>
      </c>
    </row>
    <row r="2778" spans="1:17" x14ac:dyDescent="0.2">
      <c r="A2778" s="1">
        <v>2772</v>
      </c>
      <c r="B2778" s="1">
        <f t="shared" si="485"/>
        <v>332.2</v>
      </c>
      <c r="C2778" s="1">
        <v>0.02</v>
      </c>
      <c r="D2778" s="1">
        <v>0.01</v>
      </c>
      <c r="E2778" s="1">
        <v>2E-3</v>
      </c>
      <c r="F2778" s="1">
        <f t="shared" si="486"/>
        <v>0.66439999999999999</v>
      </c>
      <c r="G2778" s="1">
        <f t="shared" si="487"/>
        <v>0.3322</v>
      </c>
      <c r="I2778" s="1">
        <f t="shared" si="488"/>
        <v>1.3850238801709405E-4</v>
      </c>
      <c r="J2778" s="1">
        <f t="shared" si="489"/>
        <v>4.4023772003368962E-6</v>
      </c>
      <c r="K2778" s="1">
        <f t="shared" si="490"/>
        <v>4.666477314187892E-6</v>
      </c>
      <c r="L2778" s="1">
        <f t="shared" si="491"/>
        <v>0.99985242875746905</v>
      </c>
      <c r="M2778" s="1">
        <f t="shared" si="492"/>
        <v>1.0000000000000007</v>
      </c>
      <c r="O2778" s="1">
        <f t="shared" si="482"/>
        <v>1.3247555335782564E-11</v>
      </c>
      <c r="P2778" s="1">
        <f t="shared" si="483"/>
        <v>4.2108108318863481E-13</v>
      </c>
      <c r="Q2778" s="1">
        <f t="shared" si="484"/>
        <v>4.463418813778742E-13</v>
      </c>
    </row>
    <row r="2779" spans="1:17" x14ac:dyDescent="0.2">
      <c r="A2779" s="1">
        <v>2773</v>
      </c>
      <c r="B2779" s="1">
        <f t="shared" si="485"/>
        <v>332.3</v>
      </c>
      <c r="C2779" s="1">
        <v>0.02</v>
      </c>
      <c r="D2779" s="1">
        <v>0.01</v>
      </c>
      <c r="E2779" s="1">
        <v>2E-3</v>
      </c>
      <c r="F2779" s="1">
        <f t="shared" si="486"/>
        <v>0.66460000000000008</v>
      </c>
      <c r="G2779" s="1">
        <f t="shared" si="487"/>
        <v>0.33230000000000004</v>
      </c>
      <c r="I2779" s="1">
        <f t="shared" si="488"/>
        <v>1.3805918037543936E-4</v>
      </c>
      <c r="J2779" s="1">
        <f t="shared" si="489"/>
        <v>4.3868880351807011E-6</v>
      </c>
      <c r="K2779" s="1">
        <f t="shared" si="490"/>
        <v>4.6499593258276639E-6</v>
      </c>
      <c r="L2779" s="1">
        <f t="shared" si="491"/>
        <v>0.99985290397226423</v>
      </c>
      <c r="M2779" s="1">
        <f t="shared" si="492"/>
        <v>1.0000000000000007</v>
      </c>
      <c r="O2779" s="1">
        <f t="shared" si="482"/>
        <v>1.3139302132689946E-11</v>
      </c>
      <c r="P2779" s="1">
        <f t="shared" si="483"/>
        <v>4.1750680512352241E-13</v>
      </c>
      <c r="Q2779" s="1">
        <f t="shared" si="484"/>
        <v>4.4254369988740046E-13</v>
      </c>
    </row>
    <row r="2780" spans="1:17" x14ac:dyDescent="0.2">
      <c r="A2780" s="1">
        <v>2774</v>
      </c>
      <c r="B2780" s="1">
        <f t="shared" si="485"/>
        <v>332.40000000000003</v>
      </c>
      <c r="C2780" s="1">
        <v>0.02</v>
      </c>
      <c r="D2780" s="1">
        <v>0.01</v>
      </c>
      <c r="E2780" s="1">
        <v>2E-3</v>
      </c>
      <c r="F2780" s="1">
        <f t="shared" si="486"/>
        <v>0.66480000000000006</v>
      </c>
      <c r="G2780" s="1">
        <f t="shared" si="487"/>
        <v>0.33240000000000003</v>
      </c>
      <c r="I2780" s="1">
        <f t="shared" si="488"/>
        <v>1.3761739099823794E-4</v>
      </c>
      <c r="J2780" s="1">
        <f t="shared" si="489"/>
        <v>4.3714538171134703E-6</v>
      </c>
      <c r="K2780" s="1">
        <f t="shared" si="490"/>
        <v>4.6335003578058503E-6</v>
      </c>
      <c r="L2780" s="1">
        <f t="shared" si="491"/>
        <v>0.99985337765482751</v>
      </c>
      <c r="M2780" s="1">
        <f t="shared" si="492"/>
        <v>1.0000000000000007</v>
      </c>
      <c r="O2780" s="1">
        <f t="shared" si="482"/>
        <v>1.3031933527221799E-11</v>
      </c>
      <c r="P2780" s="1">
        <f t="shared" si="483"/>
        <v>4.1396290940199676E-13</v>
      </c>
      <c r="Q2780" s="1">
        <f t="shared" si="484"/>
        <v>4.3877789153884926E-13</v>
      </c>
    </row>
    <row r="2781" spans="1:17" x14ac:dyDescent="0.2">
      <c r="A2781" s="1">
        <v>2775</v>
      </c>
      <c r="B2781" s="1">
        <f t="shared" si="485"/>
        <v>332.5</v>
      </c>
      <c r="C2781" s="1">
        <v>0.02</v>
      </c>
      <c r="D2781" s="1">
        <v>0.01</v>
      </c>
      <c r="E2781" s="1">
        <v>2E-3</v>
      </c>
      <c r="F2781" s="1">
        <f t="shared" si="486"/>
        <v>0.66500000000000004</v>
      </c>
      <c r="G2781" s="1">
        <f t="shared" si="487"/>
        <v>0.33250000000000002</v>
      </c>
      <c r="I2781" s="1">
        <f t="shared" si="488"/>
        <v>1.3717701534704359E-4</v>
      </c>
      <c r="J2781" s="1">
        <f t="shared" si="489"/>
        <v>4.3560743493482429E-6</v>
      </c>
      <c r="K2781" s="1">
        <f t="shared" si="490"/>
        <v>4.6171001969106219E-6</v>
      </c>
      <c r="L2781" s="1">
        <f t="shared" si="491"/>
        <v>0.99985384981010739</v>
      </c>
      <c r="M2781" s="1">
        <f t="shared" si="492"/>
        <v>1.0000000000000007</v>
      </c>
      <c r="O2781" s="1">
        <f t="shared" si="482"/>
        <v>1.2925442290834931E-11</v>
      </c>
      <c r="P2781" s="1">
        <f t="shared" si="483"/>
        <v>4.1044913737657353E-13</v>
      </c>
      <c r="Q2781" s="1">
        <f t="shared" si="484"/>
        <v>4.350441799246874E-13</v>
      </c>
    </row>
    <row r="2782" spans="1:17" x14ac:dyDescent="0.2">
      <c r="A2782" s="1">
        <v>2776</v>
      </c>
      <c r="B2782" s="1">
        <f t="shared" si="485"/>
        <v>332.6</v>
      </c>
      <c r="C2782" s="1">
        <v>0.02</v>
      </c>
      <c r="D2782" s="1">
        <v>0.01</v>
      </c>
      <c r="E2782" s="1">
        <v>2E-3</v>
      </c>
      <c r="F2782" s="1">
        <f t="shared" si="486"/>
        <v>0.66520000000000001</v>
      </c>
      <c r="G2782" s="1">
        <f t="shared" si="487"/>
        <v>0.33260000000000001</v>
      </c>
      <c r="I2782" s="1">
        <f t="shared" si="488"/>
        <v>1.3673804889793306E-4</v>
      </c>
      <c r="J2782" s="1">
        <f t="shared" si="489"/>
        <v>4.340749435810672E-6</v>
      </c>
      <c r="K2782" s="1">
        <f t="shared" si="490"/>
        <v>4.6007586307103872E-6</v>
      </c>
      <c r="L2782" s="1">
        <f t="shared" si="491"/>
        <v>0.99985432044303624</v>
      </c>
      <c r="M2782" s="1">
        <f t="shared" si="492"/>
        <v>1.0000000000000007</v>
      </c>
      <c r="O2782" s="1">
        <f t="shared" si="482"/>
        <v>1.2819821254054485E-11</v>
      </c>
      <c r="P2782" s="1">
        <f t="shared" si="483"/>
        <v>4.0696523260521553E-13</v>
      </c>
      <c r="Q2782" s="1">
        <f t="shared" si="484"/>
        <v>4.3134229100183683E-13</v>
      </c>
    </row>
    <row r="2783" spans="1:17" x14ac:dyDescent="0.2">
      <c r="A2783" s="1">
        <v>2777</v>
      </c>
      <c r="B2783" s="1">
        <f t="shared" si="485"/>
        <v>332.7</v>
      </c>
      <c r="C2783" s="1">
        <v>0.02</v>
      </c>
      <c r="D2783" s="1">
        <v>0.01</v>
      </c>
      <c r="E2783" s="1">
        <v>2E-3</v>
      </c>
      <c r="F2783" s="1">
        <f t="shared" si="486"/>
        <v>0.66539999999999999</v>
      </c>
      <c r="G2783" s="1">
        <f t="shared" si="487"/>
        <v>0.3327</v>
      </c>
      <c r="I2783" s="1">
        <f t="shared" si="488"/>
        <v>1.3630048714145966E-4</v>
      </c>
      <c r="J2783" s="1">
        <f t="shared" si="489"/>
        <v>4.3254788811364124E-6</v>
      </c>
      <c r="K2783" s="1">
        <f t="shared" si="490"/>
        <v>4.5844754475508927E-6</v>
      </c>
      <c r="L2783" s="1">
        <f t="shared" si="491"/>
        <v>0.99985478955853058</v>
      </c>
      <c r="M2783" s="1">
        <f t="shared" si="492"/>
        <v>1.0000000000000007</v>
      </c>
      <c r="O2783" s="1">
        <f t="shared" si="482"/>
        <v>1.2715063305991658E-11</v>
      </c>
      <c r="P2783" s="1">
        <f t="shared" si="483"/>
        <v>4.0351094083250728E-13</v>
      </c>
      <c r="Q2783" s="1">
        <f t="shared" si="484"/>
        <v>4.2767195307142011E-13</v>
      </c>
    </row>
    <row r="2784" spans="1:17" x14ac:dyDescent="0.2">
      <c r="A2784" s="1">
        <v>2778</v>
      </c>
      <c r="B2784" s="1">
        <f t="shared" si="485"/>
        <v>332.8</v>
      </c>
      <c r="C2784" s="1">
        <v>0.02</v>
      </c>
      <c r="D2784" s="1">
        <v>0.01</v>
      </c>
      <c r="E2784" s="1">
        <v>2E-3</v>
      </c>
      <c r="F2784" s="1">
        <f t="shared" si="486"/>
        <v>0.66560000000000008</v>
      </c>
      <c r="G2784" s="1">
        <f t="shared" si="487"/>
        <v>0.33280000000000004</v>
      </c>
      <c r="I2784" s="1">
        <f t="shared" si="488"/>
        <v>1.3586432558260699E-4</v>
      </c>
      <c r="J2784" s="1">
        <f t="shared" si="489"/>
        <v>4.310262490668515E-6</v>
      </c>
      <c r="K2784" s="1">
        <f t="shared" si="490"/>
        <v>4.5682504365523342E-6</v>
      </c>
      <c r="L2784" s="1">
        <f t="shared" si="491"/>
        <v>0.99985525716149093</v>
      </c>
      <c r="M2784" s="1">
        <f t="shared" si="492"/>
        <v>1.0000000000000007</v>
      </c>
      <c r="O2784" s="1">
        <f t="shared" si="482"/>
        <v>1.2611161393864455E-11</v>
      </c>
      <c r="P2784" s="1">
        <f t="shared" si="483"/>
        <v>4.0008600997096125E-13</v>
      </c>
      <c r="Q2784" s="1">
        <f t="shared" si="484"/>
        <v>4.2403289675865033E-13</v>
      </c>
    </row>
    <row r="2785" spans="1:17" x14ac:dyDescent="0.2">
      <c r="A2785" s="1">
        <v>2779</v>
      </c>
      <c r="B2785" s="1">
        <f t="shared" si="485"/>
        <v>332.90000000000003</v>
      </c>
      <c r="C2785" s="1">
        <v>0.02</v>
      </c>
      <c r="D2785" s="1">
        <v>0.01</v>
      </c>
      <c r="E2785" s="1">
        <v>2E-3</v>
      </c>
      <c r="F2785" s="1">
        <f t="shared" si="486"/>
        <v>0.66580000000000006</v>
      </c>
      <c r="G2785" s="1">
        <f t="shared" si="487"/>
        <v>0.33290000000000003</v>
      </c>
      <c r="I2785" s="1">
        <f t="shared" si="488"/>
        <v>1.3542955974074264E-4</v>
      </c>
      <c r="J2785" s="1">
        <f t="shared" si="489"/>
        <v>4.2951000704548323E-6</v>
      </c>
      <c r="K2785" s="1">
        <f t="shared" si="490"/>
        <v>4.5520833876064798E-6</v>
      </c>
      <c r="L2785" s="1">
        <f t="shared" si="491"/>
        <v>0.99985572325680194</v>
      </c>
      <c r="M2785" s="1">
        <f t="shared" si="492"/>
        <v>1.0000000000000007</v>
      </c>
      <c r="O2785" s="1">
        <f t="shared" si="482"/>
        <v>1.2508108522523257E-11</v>
      </c>
      <c r="P2785" s="1">
        <f t="shared" si="483"/>
        <v>3.9669019008251357E-13</v>
      </c>
      <c r="Q2785" s="1">
        <f t="shared" si="484"/>
        <v>4.2042485499292313E-13</v>
      </c>
    </row>
    <row r="2786" spans="1:17" x14ac:dyDescent="0.2">
      <c r="A2786" s="1">
        <v>2780</v>
      </c>
      <c r="B2786" s="1">
        <f t="shared" si="485"/>
        <v>333</v>
      </c>
      <c r="C2786" s="1">
        <v>0.02</v>
      </c>
      <c r="D2786" s="1">
        <v>0.01</v>
      </c>
      <c r="E2786" s="1">
        <v>2E-3</v>
      </c>
      <c r="F2786" s="1">
        <f t="shared" si="486"/>
        <v>0.66600000000000004</v>
      </c>
      <c r="G2786" s="1">
        <f t="shared" si="487"/>
        <v>0.33300000000000002</v>
      </c>
      <c r="I2786" s="1">
        <f t="shared" si="488"/>
        <v>1.3499618514957226E-4</v>
      </c>
      <c r="J2786" s="1">
        <f t="shared" si="489"/>
        <v>4.2799914272454346E-6</v>
      </c>
      <c r="K2786" s="1">
        <f t="shared" si="490"/>
        <v>4.5359740913738028E-6</v>
      </c>
      <c r="L2786" s="1">
        <f t="shared" si="491"/>
        <v>0.9998561878493325</v>
      </c>
      <c r="M2786" s="1">
        <f t="shared" si="492"/>
        <v>1.0000000000000007</v>
      </c>
      <c r="O2786" s="1">
        <f t="shared" si="482"/>
        <v>1.2405897753979796E-11</v>
      </c>
      <c r="P2786" s="1">
        <f t="shared" si="483"/>
        <v>3.9332323336016256E-13</v>
      </c>
      <c r="Q2786" s="1">
        <f t="shared" si="484"/>
        <v>4.1684756298806498E-13</v>
      </c>
    </row>
    <row r="2787" spans="1:17" x14ac:dyDescent="0.2">
      <c r="A2787" s="1">
        <v>2781</v>
      </c>
      <c r="B2787" s="1">
        <f t="shared" si="485"/>
        <v>333.1</v>
      </c>
      <c r="C2787" s="1">
        <v>0.02</v>
      </c>
      <c r="D2787" s="1">
        <v>0.01</v>
      </c>
      <c r="E2787" s="1">
        <v>2E-3</v>
      </c>
      <c r="F2787" s="1">
        <f t="shared" si="486"/>
        <v>0.66620000000000001</v>
      </c>
      <c r="G2787" s="1">
        <f t="shared" si="487"/>
        <v>0.33310000000000001</v>
      </c>
      <c r="I2787" s="1">
        <f t="shared" si="488"/>
        <v>1.3456419735709363E-4</v>
      </c>
      <c r="J2787" s="1">
        <f t="shared" si="489"/>
        <v>4.2649363684900334E-6</v>
      </c>
      <c r="K2787" s="1">
        <f t="shared" si="490"/>
        <v>4.5199223392806275E-6</v>
      </c>
      <c r="L2787" s="1">
        <f t="shared" si="491"/>
        <v>0.99985665094393583</v>
      </c>
      <c r="M2787" s="1">
        <f t="shared" si="492"/>
        <v>1.0000000000000007</v>
      </c>
      <c r="O2787" s="1">
        <f t="shared" si="482"/>
        <v>1.2304522206939802E-11</v>
      </c>
      <c r="P2787" s="1">
        <f t="shared" si="483"/>
        <v>3.8998489410975851E-13</v>
      </c>
      <c r="Q2787" s="1">
        <f t="shared" si="484"/>
        <v>4.1330075822274412E-13</v>
      </c>
    </row>
    <row r="2788" spans="1:17" x14ac:dyDescent="0.2">
      <c r="A2788" s="1">
        <v>2782</v>
      </c>
      <c r="B2788" s="1">
        <f t="shared" si="485"/>
        <v>333.2</v>
      </c>
      <c r="C2788" s="1">
        <v>0.02</v>
      </c>
      <c r="D2788" s="1">
        <v>0.01</v>
      </c>
      <c r="E2788" s="1">
        <v>2E-3</v>
      </c>
      <c r="F2788" s="1">
        <f t="shared" si="486"/>
        <v>0.66639999999999999</v>
      </c>
      <c r="G2788" s="1">
        <f t="shared" si="487"/>
        <v>0.3332</v>
      </c>
      <c r="I2788" s="1">
        <f t="shared" si="488"/>
        <v>1.3413359192555093E-4</v>
      </c>
      <c r="J2788" s="1">
        <f t="shared" si="489"/>
        <v>4.2499347023354145E-6</v>
      </c>
      <c r="K2788" s="1">
        <f t="shared" si="490"/>
        <v>4.5039279235162835E-6</v>
      </c>
      <c r="L2788" s="1">
        <f t="shared" si="491"/>
        <v>0.99985711254544929</v>
      </c>
      <c r="M2788" s="1">
        <f t="shared" si="492"/>
        <v>1.0000000000000007</v>
      </c>
      <c r="O2788" s="1">
        <f t="shared" si="482"/>
        <v>1.2203975056340092E-11</v>
      </c>
      <c r="P2788" s="1">
        <f t="shared" si="483"/>
        <v>3.8667492873196995E-13</v>
      </c>
      <c r="Q2788" s="1">
        <f t="shared" si="484"/>
        <v>4.0978418042107151E-13</v>
      </c>
    </row>
    <row r="2789" spans="1:17" x14ac:dyDescent="0.2">
      <c r="A2789" s="1">
        <v>2783</v>
      </c>
      <c r="B2789" s="1">
        <f t="shared" si="485"/>
        <v>333.3</v>
      </c>
      <c r="C2789" s="1">
        <v>0.02</v>
      </c>
      <c r="D2789" s="1">
        <v>0.01</v>
      </c>
      <c r="E2789" s="1">
        <v>2E-3</v>
      </c>
      <c r="F2789" s="1">
        <f t="shared" si="486"/>
        <v>0.66660000000000008</v>
      </c>
      <c r="G2789" s="1">
        <f t="shared" si="487"/>
        <v>0.33330000000000004</v>
      </c>
      <c r="I2789" s="1">
        <f t="shared" si="488"/>
        <v>1.3370436443138918E-4</v>
      </c>
      <c r="J2789" s="1">
        <f t="shared" si="489"/>
        <v>4.2349862376228844E-6</v>
      </c>
      <c r="K2789" s="1">
        <f t="shared" si="490"/>
        <v>4.487990637030272E-6</v>
      </c>
      <c r="L2789" s="1">
        <f t="shared" si="491"/>
        <v>0.99985757265869468</v>
      </c>
      <c r="M2789" s="1">
        <f t="shared" si="492"/>
        <v>1.0000000000000007</v>
      </c>
      <c r="O2789" s="1">
        <f t="shared" si="482"/>
        <v>1.2104249532888794E-11</v>
      </c>
      <c r="P2789" s="1">
        <f t="shared" si="483"/>
        <v>3.8339309570438279E-13</v>
      </c>
      <c r="Q2789" s="1">
        <f t="shared" si="484"/>
        <v>4.0629757153334629E-13</v>
      </c>
    </row>
    <row r="2790" spans="1:17" x14ac:dyDescent="0.2">
      <c r="A2790" s="1">
        <v>2784</v>
      </c>
      <c r="B2790" s="1">
        <f t="shared" si="485"/>
        <v>333.40000000000003</v>
      </c>
      <c r="C2790" s="1">
        <v>0.02</v>
      </c>
      <c r="D2790" s="1">
        <v>0.01</v>
      </c>
      <c r="E2790" s="1">
        <v>2E-3</v>
      </c>
      <c r="F2790" s="1">
        <f t="shared" si="486"/>
        <v>0.66680000000000006</v>
      </c>
      <c r="G2790" s="1">
        <f t="shared" si="487"/>
        <v>0.33340000000000003</v>
      </c>
      <c r="I2790" s="1">
        <f t="shared" si="488"/>
        <v>1.3327651046520872E-4</v>
      </c>
      <c r="J2790" s="1">
        <f t="shared" si="489"/>
        <v>4.2200907838857209E-6</v>
      </c>
      <c r="K2790" s="1">
        <f t="shared" si="490"/>
        <v>4.4721102735294424E-6</v>
      </c>
      <c r="L2790" s="1">
        <f t="shared" si="491"/>
        <v>0.99985803128847806</v>
      </c>
      <c r="M2790" s="1">
        <f t="shared" si="492"/>
        <v>1.0000000000000007</v>
      </c>
      <c r="O2790" s="1">
        <f t="shared" si="482"/>
        <v>1.2005338922609777E-11</v>
      </c>
      <c r="P2790" s="1">
        <f t="shared" si="483"/>
        <v>3.801391555637674E-13</v>
      </c>
      <c r="Q2790" s="1">
        <f t="shared" si="484"/>
        <v>4.0284067571698173E-13</v>
      </c>
    </row>
    <row r="2791" spans="1:17" x14ac:dyDescent="0.2">
      <c r="A2791" s="1">
        <v>2785</v>
      </c>
      <c r="B2791" s="1">
        <f t="shared" si="485"/>
        <v>333.5</v>
      </c>
      <c r="C2791" s="1">
        <v>0.02</v>
      </c>
      <c r="D2791" s="1">
        <v>0.01</v>
      </c>
      <c r="E2791" s="1">
        <v>2E-3</v>
      </c>
      <c r="F2791" s="1">
        <f t="shared" si="486"/>
        <v>0.66700000000000004</v>
      </c>
      <c r="G2791" s="1">
        <f t="shared" si="487"/>
        <v>0.33350000000000002</v>
      </c>
      <c r="I2791" s="1">
        <f t="shared" si="488"/>
        <v>1.3285002563172006E-4</v>
      </c>
      <c r="J2791" s="1">
        <f t="shared" si="489"/>
        <v>4.2052481513466388E-6</v>
      </c>
      <c r="K2791" s="1">
        <f t="shared" si="490"/>
        <v>4.4562866274751794E-6</v>
      </c>
      <c r="L2791" s="1">
        <f t="shared" si="491"/>
        <v>0.99985848843959013</v>
      </c>
      <c r="M2791" s="1">
        <f t="shared" si="492"/>
        <v>1.0000000000000007</v>
      </c>
      <c r="O2791" s="1">
        <f t="shared" si="482"/>
        <v>1.1907236566390582E-11</v>
      </c>
      <c r="P2791" s="1">
        <f t="shared" si="483"/>
        <v>3.7691287088849003E-13</v>
      </c>
      <c r="Q2791" s="1">
        <f t="shared" si="484"/>
        <v>3.9941323931758739E-13</v>
      </c>
    </row>
    <row r="2792" spans="1:17" x14ac:dyDescent="0.2">
      <c r="A2792" s="1">
        <v>2786</v>
      </c>
      <c r="B2792" s="1">
        <f t="shared" si="485"/>
        <v>333.6</v>
      </c>
      <c r="C2792" s="1">
        <v>0.02</v>
      </c>
      <c r="D2792" s="1">
        <v>0.01</v>
      </c>
      <c r="E2792" s="1">
        <v>2E-3</v>
      </c>
      <c r="F2792" s="1">
        <f t="shared" si="486"/>
        <v>0.66720000000000002</v>
      </c>
      <c r="G2792" s="1">
        <f t="shared" si="487"/>
        <v>0.33360000000000001</v>
      </c>
      <c r="I2792" s="1">
        <f t="shared" si="488"/>
        <v>1.3242490554969856E-4</v>
      </c>
      <c r="J2792" s="1">
        <f t="shared" si="489"/>
        <v>4.190458150915258E-6</v>
      </c>
      <c r="K2792" s="1">
        <f t="shared" si="490"/>
        <v>4.4405194940806027E-6</v>
      </c>
      <c r="L2792" s="1">
        <f t="shared" si="491"/>
        <v>0.99985894411680598</v>
      </c>
      <c r="M2792" s="1">
        <f t="shared" si="492"/>
        <v>1.0000000000000007</v>
      </c>
      <c r="O2792" s="1">
        <f t="shared" si="482"/>
        <v>1.1809935859534022E-11</v>
      </c>
      <c r="P2792" s="1">
        <f t="shared" si="483"/>
        <v>3.7371400628107443E-13</v>
      </c>
      <c r="Q2792" s="1">
        <f t="shared" si="484"/>
        <v>3.9601501085021352E-13</v>
      </c>
    </row>
    <row r="2793" spans="1:17" x14ac:dyDescent="0.2">
      <c r="A2793" s="1">
        <v>2787</v>
      </c>
      <c r="B2793" s="1">
        <f t="shared" si="485"/>
        <v>333.7</v>
      </c>
      <c r="C2793" s="1">
        <v>0.02</v>
      </c>
      <c r="D2793" s="1">
        <v>0.01</v>
      </c>
      <c r="E2793" s="1">
        <v>2E-3</v>
      </c>
      <c r="F2793" s="1">
        <f t="shared" si="486"/>
        <v>0.66739999999999999</v>
      </c>
      <c r="G2793" s="1">
        <f t="shared" si="487"/>
        <v>0.3337</v>
      </c>
      <c r="I2793" s="1">
        <f t="shared" si="488"/>
        <v>1.3200114585193952E-4</v>
      </c>
      <c r="J2793" s="1">
        <f t="shared" si="489"/>
        <v>4.1757205941855888E-6</v>
      </c>
      <c r="K2793" s="1">
        <f t="shared" si="490"/>
        <v>4.4248086693077724E-6</v>
      </c>
      <c r="L2793" s="1">
        <f t="shared" si="491"/>
        <v>0.99985939832488524</v>
      </c>
      <c r="M2793" s="1">
        <f t="shared" si="492"/>
        <v>1.0000000000000007</v>
      </c>
      <c r="O2793" s="1">
        <f t="shared" si="482"/>
        <v>1.1713430251313675E-11</v>
      </c>
      <c r="P2793" s="1">
        <f t="shared" si="483"/>
        <v>3.705423283509195E-13</v>
      </c>
      <c r="Q2793" s="1">
        <f t="shared" si="484"/>
        <v>3.9264574098076376E-13</v>
      </c>
    </row>
    <row r="2794" spans="1:17" x14ac:dyDescent="0.2">
      <c r="A2794" s="1">
        <v>2788</v>
      </c>
      <c r="B2794" s="1">
        <f t="shared" si="485"/>
        <v>333.8</v>
      </c>
      <c r="C2794" s="1">
        <v>0.02</v>
      </c>
      <c r="D2794" s="1">
        <v>0.01</v>
      </c>
      <c r="E2794" s="1">
        <v>2E-3</v>
      </c>
      <c r="F2794" s="1">
        <f t="shared" si="486"/>
        <v>0.66760000000000008</v>
      </c>
      <c r="G2794" s="1">
        <f t="shared" si="487"/>
        <v>0.33380000000000004</v>
      </c>
      <c r="I2794" s="1">
        <f t="shared" si="488"/>
        <v>1.315787421852133E-4</v>
      </c>
      <c r="J2794" s="1">
        <f t="shared" si="489"/>
        <v>4.1610352934335213E-6</v>
      </c>
      <c r="K2794" s="1">
        <f t="shared" si="490"/>
        <v>4.4091539498649119E-6</v>
      </c>
      <c r="L2794" s="1">
        <f t="shared" si="491"/>
        <v>0.99985985106857211</v>
      </c>
      <c r="M2794" s="1">
        <f t="shared" si="492"/>
        <v>1.0000000000000007</v>
      </c>
      <c r="O2794" s="1">
        <f t="shared" si="482"/>
        <v>1.1617713244532701E-11</v>
      </c>
      <c r="P2794" s="1">
        <f t="shared" si="483"/>
        <v>3.6739760569715513E-13</v>
      </c>
      <c r="Q2794" s="1">
        <f t="shared" si="484"/>
        <v>3.8930518250755705E-13</v>
      </c>
    </row>
    <row r="2795" spans="1:17" x14ac:dyDescent="0.2">
      <c r="A2795" s="1">
        <v>2789</v>
      </c>
      <c r="B2795" s="1">
        <f t="shared" si="485"/>
        <v>333.90000000000003</v>
      </c>
      <c r="C2795" s="1">
        <v>0.02</v>
      </c>
      <c r="D2795" s="1">
        <v>0.01</v>
      </c>
      <c r="E2795" s="1">
        <v>2E-3</v>
      </c>
      <c r="F2795" s="1">
        <f t="shared" si="486"/>
        <v>0.66780000000000006</v>
      </c>
      <c r="G2795" s="1">
        <f t="shared" si="487"/>
        <v>0.33390000000000003</v>
      </c>
      <c r="I2795" s="1">
        <f t="shared" si="488"/>
        <v>1.3115769021022062E-4</v>
      </c>
      <c r="J2795" s="1">
        <f t="shared" si="489"/>
        <v>4.1464020616143263E-6</v>
      </c>
      <c r="K2795" s="1">
        <f t="shared" si="490"/>
        <v>4.3935551332036347E-6</v>
      </c>
      <c r="L2795" s="1">
        <f t="shared" si="491"/>
        <v>0.9998603023525956</v>
      </c>
      <c r="M2795" s="1">
        <f t="shared" si="492"/>
        <v>1.0000000000000007</v>
      </c>
      <c r="O2795" s="1">
        <f t="shared" si="482"/>
        <v>1.1522778395086559E-11</v>
      </c>
      <c r="P2795" s="1">
        <f t="shared" si="483"/>
        <v>3.6427960889165431E-13</v>
      </c>
      <c r="Q2795" s="1">
        <f t="shared" si="484"/>
        <v>3.8599309034305795E-13</v>
      </c>
    </row>
    <row r="2796" spans="1:17" x14ac:dyDescent="0.2">
      <c r="A2796" s="1">
        <v>2790</v>
      </c>
      <c r="B2796" s="1">
        <f t="shared" si="485"/>
        <v>334</v>
      </c>
      <c r="C2796" s="1">
        <v>0.02</v>
      </c>
      <c r="D2796" s="1">
        <v>0.01</v>
      </c>
      <c r="E2796" s="1">
        <v>2E-3</v>
      </c>
      <c r="F2796" s="1">
        <f t="shared" si="486"/>
        <v>0.66800000000000004</v>
      </c>
      <c r="G2796" s="1">
        <f t="shared" si="487"/>
        <v>0.33400000000000002</v>
      </c>
      <c r="I2796" s="1">
        <f t="shared" si="488"/>
        <v>1.307379856015479E-4</v>
      </c>
      <c r="J2796" s="1">
        <f t="shared" si="489"/>
        <v>4.1318207123601632E-6</v>
      </c>
      <c r="K2796" s="1">
        <f t="shared" si="490"/>
        <v>4.3780120175161862E-6</v>
      </c>
      <c r="L2796" s="1">
        <f t="shared" si="491"/>
        <v>0.99986075218166925</v>
      </c>
      <c r="M2796" s="1">
        <f t="shared" si="492"/>
        <v>1.0000000000000007</v>
      </c>
      <c r="O2796" s="1">
        <f t="shared" si="482"/>
        <v>1.14286193115291E-11</v>
      </c>
      <c r="P2796" s="1">
        <f t="shared" si="483"/>
        <v>3.6118811046218383E-13</v>
      </c>
      <c r="Q2796" s="1">
        <f t="shared" si="484"/>
        <v>3.8270922149575758E-13</v>
      </c>
    </row>
    <row r="2797" spans="1:17" x14ac:dyDescent="0.2">
      <c r="A2797" s="1">
        <v>2791</v>
      </c>
      <c r="B2797" s="1">
        <f t="shared" si="485"/>
        <v>334.1</v>
      </c>
      <c r="C2797" s="1">
        <v>0.02</v>
      </c>
      <c r="D2797" s="1">
        <v>0.01</v>
      </c>
      <c r="E2797" s="1">
        <v>2E-3</v>
      </c>
      <c r="F2797" s="1">
        <f t="shared" si="486"/>
        <v>0.66820000000000002</v>
      </c>
      <c r="G2797" s="1">
        <f t="shared" si="487"/>
        <v>0.33410000000000001</v>
      </c>
      <c r="I2797" s="1">
        <f t="shared" si="488"/>
        <v>1.3031962404762295E-4</v>
      </c>
      <c r="J2797" s="1">
        <f t="shared" si="489"/>
        <v>4.1172910599775999E-6</v>
      </c>
      <c r="K2797" s="1">
        <f t="shared" si="490"/>
        <v>4.3625244017326937E-6</v>
      </c>
      <c r="L2797" s="1">
        <f t="shared" si="491"/>
        <v>0.99986120056049133</v>
      </c>
      <c r="M2797" s="1">
        <f t="shared" si="492"/>
        <v>1.0000000000000007</v>
      </c>
      <c r="O2797" s="1">
        <f t="shared" si="482"/>
        <v>1.1335229654642203E-11</v>
      </c>
      <c r="P2797" s="1">
        <f t="shared" si="483"/>
        <v>3.5812288487569947E-13</v>
      </c>
      <c r="Q2797" s="1">
        <f t="shared" si="484"/>
        <v>3.7945333505220957E-13</v>
      </c>
    </row>
    <row r="2798" spans="1:17" x14ac:dyDescent="0.2">
      <c r="A2798" s="1">
        <v>2792</v>
      </c>
      <c r="B2798" s="1">
        <f t="shared" si="485"/>
        <v>334.2</v>
      </c>
      <c r="C2798" s="1">
        <v>0.02</v>
      </c>
      <c r="D2798" s="1">
        <v>0.01</v>
      </c>
      <c r="E2798" s="1">
        <v>2E-3</v>
      </c>
      <c r="F2798" s="1">
        <f t="shared" si="486"/>
        <v>0.66839999999999999</v>
      </c>
      <c r="G2798" s="1">
        <f t="shared" si="487"/>
        <v>0.3342</v>
      </c>
      <c r="I2798" s="1">
        <f t="shared" si="488"/>
        <v>1.2990260125067055E-4</v>
      </c>
      <c r="J2798" s="1">
        <f t="shared" si="489"/>
        <v>4.1028129194451428E-6</v>
      </c>
      <c r="K2798" s="1">
        <f t="shared" si="490"/>
        <v>4.3470920855184276E-6</v>
      </c>
      <c r="L2798" s="1">
        <f t="shared" si="491"/>
        <v>0.99986164749374506</v>
      </c>
      <c r="M2798" s="1">
        <f t="shared" si="492"/>
        <v>1.0000000000000007</v>
      </c>
      <c r="O2798" s="1">
        <f t="shared" si="482"/>
        <v>1.1242603137009132E-11</v>
      </c>
      <c r="P2798" s="1">
        <f t="shared" si="483"/>
        <v>3.5508370852179108E-13</v>
      </c>
      <c r="Q2798" s="1">
        <f t="shared" si="484"/>
        <v>3.7622519215922758E-13</v>
      </c>
    </row>
    <row r="2799" spans="1:17" x14ac:dyDescent="0.2">
      <c r="A2799" s="1">
        <v>2793</v>
      </c>
      <c r="B2799" s="1">
        <f t="shared" si="485"/>
        <v>334.3</v>
      </c>
      <c r="C2799" s="1">
        <v>0.02</v>
      </c>
      <c r="D2799" s="1">
        <v>0.01</v>
      </c>
      <c r="E2799" s="1">
        <v>2E-3</v>
      </c>
      <c r="F2799" s="1">
        <f t="shared" si="486"/>
        <v>0.66860000000000008</v>
      </c>
      <c r="G2799" s="1">
        <f t="shared" si="487"/>
        <v>0.33430000000000004</v>
      </c>
      <c r="I2799" s="1">
        <f t="shared" si="488"/>
        <v>1.294869129266684E-4</v>
      </c>
      <c r="J2799" s="1">
        <f t="shared" si="489"/>
        <v>4.0883861064107702E-6</v>
      </c>
      <c r="K2799" s="1">
        <f t="shared" si="490"/>
        <v>4.3317148692710726E-6</v>
      </c>
      <c r="L2799" s="1">
        <f t="shared" si="491"/>
        <v>0.99986209298609829</v>
      </c>
      <c r="M2799" s="1">
        <f t="shared" si="492"/>
        <v>1.0000000000000007</v>
      </c>
      <c r="O2799" s="1">
        <f t="shared" si="482"/>
        <v>1.1150733522591081E-11</v>
      </c>
      <c r="P2799" s="1">
        <f t="shared" si="483"/>
        <v>3.5207035969625818E-13</v>
      </c>
      <c r="Q2799" s="1">
        <f t="shared" si="484"/>
        <v>3.7302455600622498E-13</v>
      </c>
    </row>
    <row r="2800" spans="1:17" x14ac:dyDescent="0.2">
      <c r="A2800" s="1">
        <v>2794</v>
      </c>
      <c r="B2800" s="1">
        <f t="shared" si="485"/>
        <v>334.40000000000003</v>
      </c>
      <c r="C2800" s="1">
        <v>0.02</v>
      </c>
      <c r="D2800" s="1">
        <v>0.01</v>
      </c>
      <c r="E2800" s="1">
        <v>2E-3</v>
      </c>
      <c r="F2800" s="1">
        <f t="shared" si="486"/>
        <v>0.66880000000000006</v>
      </c>
      <c r="G2800" s="1">
        <f t="shared" si="487"/>
        <v>0.33440000000000003</v>
      </c>
      <c r="I2800" s="1">
        <f t="shared" si="488"/>
        <v>1.2907255480530306E-4</v>
      </c>
      <c r="J2800" s="1">
        <f t="shared" si="489"/>
        <v>4.0740104371894829E-6</v>
      </c>
      <c r="K2800" s="1">
        <f t="shared" si="490"/>
        <v>4.3163925541180092E-6</v>
      </c>
      <c r="L2800" s="1">
        <f t="shared" si="491"/>
        <v>0.99986253704220407</v>
      </c>
      <c r="M2800" s="1">
        <f t="shared" si="492"/>
        <v>1.0000000000000007</v>
      </c>
      <c r="O2800" s="1">
        <f t="shared" si="482"/>
        <v>1.1059614626307478E-11</v>
      </c>
      <c r="P2800" s="1">
        <f t="shared" si="483"/>
        <v>3.4908261858483743E-13</v>
      </c>
      <c r="Q2800" s="1">
        <f t="shared" si="484"/>
        <v>3.6985119180771723E-13</v>
      </c>
    </row>
    <row r="2801" spans="1:17" x14ac:dyDescent="0.2">
      <c r="A2801" s="1">
        <v>2795</v>
      </c>
      <c r="B2801" s="1">
        <f t="shared" si="485"/>
        <v>334.5</v>
      </c>
      <c r="C2801" s="1">
        <v>0.02</v>
      </c>
      <c r="D2801" s="1">
        <v>0.01</v>
      </c>
      <c r="E2801" s="1">
        <v>2E-3</v>
      </c>
      <c r="F2801" s="1">
        <f t="shared" si="486"/>
        <v>0.66900000000000004</v>
      </c>
      <c r="G2801" s="1">
        <f t="shared" si="487"/>
        <v>0.33450000000000002</v>
      </c>
      <c r="I2801" s="1">
        <f t="shared" si="488"/>
        <v>1.2865952262992609E-4</v>
      </c>
      <c r="J2801" s="1">
        <f t="shared" si="489"/>
        <v>4.059685728760856E-6</v>
      </c>
      <c r="K2801" s="1">
        <f t="shared" si="490"/>
        <v>4.3011249419136063E-6</v>
      </c>
      <c r="L2801" s="1">
        <f t="shared" si="491"/>
        <v>0.99986297966670012</v>
      </c>
      <c r="M2801" s="1">
        <f t="shared" si="492"/>
        <v>1.0000000000000007</v>
      </c>
      <c r="O2801" s="1">
        <f t="shared" si="482"/>
        <v>1.0969240313619504E-11</v>
      </c>
      <c r="P2801" s="1">
        <f t="shared" si="483"/>
        <v>3.4612026724706139E-13</v>
      </c>
      <c r="Q2801" s="1">
        <f t="shared" si="484"/>
        <v>3.6670486678596644E-13</v>
      </c>
    </row>
    <row r="2802" spans="1:17" x14ac:dyDescent="0.2">
      <c r="A2802" s="1">
        <v>2796</v>
      </c>
      <c r="B2802" s="1">
        <f t="shared" si="485"/>
        <v>334.6</v>
      </c>
      <c r="C2802" s="1">
        <v>0.02</v>
      </c>
      <c r="D2802" s="1">
        <v>0.01</v>
      </c>
      <c r="E2802" s="1">
        <v>2E-3</v>
      </c>
      <c r="F2802" s="1">
        <f t="shared" si="486"/>
        <v>0.66920000000000002</v>
      </c>
      <c r="G2802" s="1">
        <f t="shared" si="487"/>
        <v>0.33460000000000001</v>
      </c>
      <c r="I2802" s="1">
        <f t="shared" si="488"/>
        <v>1.2824781215751033E-4</v>
      </c>
      <c r="J2802" s="1">
        <f t="shared" si="489"/>
        <v>4.0454117987666072E-6</v>
      </c>
      <c r="K2802" s="1">
        <f t="shared" si="490"/>
        <v>4.2859118352365218E-6</v>
      </c>
      <c r="L2802" s="1">
        <f t="shared" si="491"/>
        <v>0.99986342086420921</v>
      </c>
      <c r="M2802" s="1">
        <f t="shared" si="492"/>
        <v>1.0000000000000007</v>
      </c>
      <c r="O2802" s="1">
        <f t="shared" si="482"/>
        <v>1.0879604500117044E-11</v>
      </c>
      <c r="P2802" s="1">
        <f t="shared" si="483"/>
        <v>3.4318308960025678E-13</v>
      </c>
      <c r="Q2802" s="1">
        <f t="shared" si="484"/>
        <v>3.6358535015377659E-13</v>
      </c>
    </row>
    <row r="2803" spans="1:17" x14ac:dyDescent="0.2">
      <c r="A2803" s="1">
        <v>2797</v>
      </c>
      <c r="B2803" s="1">
        <f t="shared" si="485"/>
        <v>334.7</v>
      </c>
      <c r="C2803" s="1">
        <v>0.02</v>
      </c>
      <c r="D2803" s="1">
        <v>0.01</v>
      </c>
      <c r="E2803" s="1">
        <v>2E-3</v>
      </c>
      <c r="F2803" s="1">
        <f t="shared" si="486"/>
        <v>0.6694</v>
      </c>
      <c r="G2803" s="1">
        <f t="shared" si="487"/>
        <v>0.3347</v>
      </c>
      <c r="I2803" s="1">
        <f t="shared" si="488"/>
        <v>1.2783741915860629E-4</v>
      </c>
      <c r="J2803" s="1">
        <f t="shared" si="489"/>
        <v>4.0311884655081669E-6</v>
      </c>
      <c r="K2803" s="1">
        <f t="shared" si="490"/>
        <v>4.2707530373870183E-6</v>
      </c>
      <c r="L2803" s="1">
        <f t="shared" si="491"/>
        <v>0.99986386063933919</v>
      </c>
      <c r="M2803" s="1">
        <f t="shared" si="492"/>
        <v>1.0000000000000007</v>
      </c>
      <c r="O2803" s="1">
        <f t="shared" si="482"/>
        <v>1.0790701151109202E-11</v>
      </c>
      <c r="P2803" s="1">
        <f t="shared" si="483"/>
        <v>3.4027087140368514E-13</v>
      </c>
      <c r="Q2803" s="1">
        <f t="shared" si="484"/>
        <v>3.604924130974426E-13</v>
      </c>
    </row>
    <row r="2804" spans="1:17" x14ac:dyDescent="0.2">
      <c r="A2804" s="1">
        <v>2798</v>
      </c>
      <c r="B2804" s="1">
        <f t="shared" si="485"/>
        <v>334.8</v>
      </c>
      <c r="C2804" s="1">
        <v>0.02</v>
      </c>
      <c r="D2804" s="1">
        <v>0.01</v>
      </c>
      <c r="E2804" s="1">
        <v>2E-3</v>
      </c>
      <c r="F2804" s="1">
        <f t="shared" si="486"/>
        <v>0.66960000000000008</v>
      </c>
      <c r="G2804" s="1">
        <f t="shared" si="487"/>
        <v>0.33480000000000004</v>
      </c>
      <c r="I2804" s="1">
        <f t="shared" si="488"/>
        <v>1.2742833941729875E-4</v>
      </c>
      <c r="J2804" s="1">
        <f t="shared" si="489"/>
        <v>4.0170155479442626E-6</v>
      </c>
      <c r="K2804" s="1">
        <f t="shared" si="490"/>
        <v>4.2556483523842815E-6</v>
      </c>
      <c r="L2804" s="1">
        <f t="shared" si="491"/>
        <v>0.99986429899668305</v>
      </c>
      <c r="M2804" s="1">
        <f t="shared" si="492"/>
        <v>1.0000000000000007</v>
      </c>
      <c r="O2804" s="1">
        <f t="shared" si="482"/>
        <v>1.0702524281217774E-11</v>
      </c>
      <c r="P2804" s="1">
        <f t="shared" si="483"/>
        <v>3.3738340024280726E-13</v>
      </c>
      <c r="Q2804" s="1">
        <f t="shared" si="484"/>
        <v>3.5742582875983208E-13</v>
      </c>
    </row>
    <row r="2805" spans="1:17" x14ac:dyDescent="0.2">
      <c r="A2805" s="1">
        <v>2799</v>
      </c>
      <c r="B2805" s="1">
        <f t="shared" si="485"/>
        <v>334.90000000000003</v>
      </c>
      <c r="C2805" s="1">
        <v>0.02</v>
      </c>
      <c r="D2805" s="1">
        <v>0.01</v>
      </c>
      <c r="E2805" s="1">
        <v>2E-3</v>
      </c>
      <c r="F2805" s="1">
        <f t="shared" si="486"/>
        <v>0.66980000000000006</v>
      </c>
      <c r="G2805" s="1">
        <f t="shared" si="487"/>
        <v>0.33490000000000003</v>
      </c>
      <c r="I2805" s="1">
        <f t="shared" si="488"/>
        <v>1.2702056873116339E-4</v>
      </c>
      <c r="J2805" s="1">
        <f t="shared" si="489"/>
        <v>4.0028928656885125E-6</v>
      </c>
      <c r="K2805" s="1">
        <f t="shared" si="490"/>
        <v>4.2405975849637543E-6</v>
      </c>
      <c r="L2805" s="1">
        <f t="shared" si="491"/>
        <v>0.99986473594081882</v>
      </c>
      <c r="M2805" s="1">
        <f t="shared" si="492"/>
        <v>1.0000000000000007</v>
      </c>
      <c r="O2805" s="1">
        <f t="shared" si="482"/>
        <v>1.061506795397461E-11</v>
      </c>
      <c r="P2805" s="1">
        <f t="shared" si="483"/>
        <v>3.3452046551370017E-13</v>
      </c>
      <c r="Q2805" s="1">
        <f t="shared" si="484"/>
        <v>3.5438537222363282E-13</v>
      </c>
    </row>
    <row r="2806" spans="1:17" x14ac:dyDescent="0.2">
      <c r="A2806" s="1">
        <v>2800</v>
      </c>
      <c r="B2806" s="1">
        <f t="shared" si="485"/>
        <v>335</v>
      </c>
      <c r="C2806" s="1">
        <v>0.02</v>
      </c>
      <c r="D2806" s="1">
        <v>0.01</v>
      </c>
      <c r="E2806" s="1">
        <v>2E-3</v>
      </c>
      <c r="F2806" s="1">
        <f t="shared" si="486"/>
        <v>0.67</v>
      </c>
      <c r="G2806" s="1">
        <f t="shared" si="487"/>
        <v>0.33500000000000002</v>
      </c>
      <c r="I2806" s="1">
        <f t="shared" si="488"/>
        <v>1.2661410291122367E-4</v>
      </c>
      <c r="J2806" s="1">
        <f t="shared" si="489"/>
        <v>3.9888202390070228E-6</v>
      </c>
      <c r="K2806" s="1">
        <f t="shared" si="490"/>
        <v>4.225600540574482E-6</v>
      </c>
      <c r="L2806" s="1">
        <f t="shared" si="491"/>
        <v>0.99986517147630982</v>
      </c>
      <c r="M2806" s="1">
        <f t="shared" si="492"/>
        <v>1.0000000000000007</v>
      </c>
      <c r="O2806" s="1">
        <f t="shared" si="482"/>
        <v>1.0528326281421714E-11</v>
      </c>
      <c r="P2806" s="1">
        <f t="shared" si="483"/>
        <v>3.3168185840758973E-13</v>
      </c>
      <c r="Q2806" s="1">
        <f t="shared" si="484"/>
        <v>3.5137082049472436E-13</v>
      </c>
    </row>
    <row r="2807" spans="1:17" x14ac:dyDescent="0.2">
      <c r="A2807" s="1">
        <v>2801</v>
      </c>
      <c r="B2807" s="1">
        <f t="shared" si="485"/>
        <v>335.1</v>
      </c>
      <c r="C2807" s="1">
        <v>0.02</v>
      </c>
      <c r="D2807" s="1">
        <v>0.01</v>
      </c>
      <c r="E2807" s="1">
        <v>2E-3</v>
      </c>
      <c r="F2807" s="1">
        <f t="shared" si="486"/>
        <v>0.67020000000000002</v>
      </c>
      <c r="G2807" s="1">
        <f t="shared" si="487"/>
        <v>0.33510000000000001</v>
      </c>
      <c r="I2807" s="1">
        <f t="shared" si="488"/>
        <v>1.2620893778190776E-4</v>
      </c>
      <c r="J2807" s="1">
        <f t="shared" si="489"/>
        <v>3.974797488816E-6</v>
      </c>
      <c r="K2807" s="1">
        <f t="shared" si="490"/>
        <v>4.2106570253764609E-6</v>
      </c>
      <c r="L2807" s="1">
        <f t="shared" si="491"/>
        <v>0.99986560560770454</v>
      </c>
      <c r="M2807" s="1">
        <f t="shared" si="492"/>
        <v>1.0000000000000007</v>
      </c>
      <c r="O2807" s="1">
        <f t="shared" si="482"/>
        <v>1.0442293423714783E-11</v>
      </c>
      <c r="P2807" s="1">
        <f t="shared" si="483"/>
        <v>3.2886737189552113E-13</v>
      </c>
      <c r="Q2807" s="1">
        <f t="shared" si="484"/>
        <v>3.4838195248569843E-13</v>
      </c>
    </row>
    <row r="2808" spans="1:17" x14ac:dyDescent="0.2">
      <c r="A2808" s="1">
        <v>2802</v>
      </c>
      <c r="B2808" s="1">
        <f t="shared" si="485"/>
        <v>335.2</v>
      </c>
      <c r="C2808" s="1">
        <v>0.02</v>
      </c>
      <c r="D2808" s="1">
        <v>0.01</v>
      </c>
      <c r="E2808" s="1">
        <v>2E-3</v>
      </c>
      <c r="F2808" s="1">
        <f t="shared" si="486"/>
        <v>0.6704</v>
      </c>
      <c r="G2808" s="1">
        <f t="shared" si="487"/>
        <v>0.3352</v>
      </c>
      <c r="I2808" s="1">
        <f t="shared" si="488"/>
        <v>1.2580506918100564E-4</v>
      </c>
      <c r="J2808" s="1">
        <f t="shared" si="489"/>
        <v>3.9608244366793674E-6</v>
      </c>
      <c r="K2808" s="1">
        <f t="shared" si="490"/>
        <v>4.1957668462380035E-6</v>
      </c>
      <c r="L2808" s="1">
        <f t="shared" si="491"/>
        <v>0.99986603833953669</v>
      </c>
      <c r="M2808" s="1">
        <f t="shared" si="492"/>
        <v>1.0000000000000007</v>
      </c>
      <c r="O2808" s="1">
        <f t="shared" si="482"/>
        <v>1.0356963588730356E-11</v>
      </c>
      <c r="P2808" s="1">
        <f t="shared" si="483"/>
        <v>3.2607680071317229E-13</v>
      </c>
      <c r="Q2808" s="1">
        <f t="shared" si="484"/>
        <v>3.4541854899953427E-13</v>
      </c>
    </row>
    <row r="2809" spans="1:17" x14ac:dyDescent="0.2">
      <c r="A2809" s="1">
        <v>2803</v>
      </c>
      <c r="B2809" s="1">
        <f t="shared" si="485"/>
        <v>335.3</v>
      </c>
      <c r="C2809" s="1">
        <v>0.02</v>
      </c>
      <c r="D2809" s="1">
        <v>0.01</v>
      </c>
      <c r="E2809" s="1">
        <v>2E-3</v>
      </c>
      <c r="F2809" s="1">
        <f t="shared" si="486"/>
        <v>0.67060000000000008</v>
      </c>
      <c r="G2809" s="1">
        <f t="shared" si="487"/>
        <v>0.33530000000000004</v>
      </c>
      <c r="I2809" s="1">
        <f t="shared" si="488"/>
        <v>1.2540249295962642E-4</v>
      </c>
      <c r="J2809" s="1">
        <f t="shared" si="489"/>
        <v>3.9469009048063942E-6</v>
      </c>
      <c r="K2809" s="1">
        <f t="shared" si="490"/>
        <v>4.1809298107331117E-6</v>
      </c>
      <c r="L2809" s="1">
        <f t="shared" si="491"/>
        <v>0.99986646967632542</v>
      </c>
      <c r="M2809" s="1">
        <f t="shared" si="492"/>
        <v>1.0000000000000007</v>
      </c>
      <c r="O2809" s="1">
        <f t="shared" si="482"/>
        <v>1.0272331031675463E-11</v>
      </c>
      <c r="P2809" s="1">
        <f t="shared" si="483"/>
        <v>3.2330994134577424E-13</v>
      </c>
      <c r="Q2809" s="1">
        <f t="shared" si="484"/>
        <v>3.4248039271338825E-13</v>
      </c>
    </row>
    <row r="2810" spans="1:17" x14ac:dyDescent="0.2">
      <c r="A2810" s="1">
        <v>2804</v>
      </c>
      <c r="B2810" s="1">
        <f t="shared" si="485"/>
        <v>335.40000000000003</v>
      </c>
      <c r="C2810" s="1">
        <v>0.02</v>
      </c>
      <c r="D2810" s="1">
        <v>0.01</v>
      </c>
      <c r="E2810" s="1">
        <v>2E-3</v>
      </c>
      <c r="F2810" s="1">
        <f t="shared" si="486"/>
        <v>0.67080000000000006</v>
      </c>
      <c r="G2810" s="1">
        <f t="shared" si="487"/>
        <v>0.33540000000000003</v>
      </c>
      <c r="I2810" s="1">
        <f t="shared" si="488"/>
        <v>1.2500120498215562E-4</v>
      </c>
      <c r="J2810" s="1">
        <f t="shared" si="489"/>
        <v>3.9330267160493306E-6</v>
      </c>
      <c r="K2810" s="1">
        <f t="shared" si="490"/>
        <v>4.1661457271388568E-6</v>
      </c>
      <c r="L2810" s="1">
        <f t="shared" si="491"/>
        <v>0.99986689962257524</v>
      </c>
      <c r="M2810" s="1">
        <f t="shared" si="492"/>
        <v>1.0000000000000007</v>
      </c>
      <c r="O2810" s="1">
        <f t="shared" si="482"/>
        <v>1.0188390054701172E-11</v>
      </c>
      <c r="P2810" s="1">
        <f t="shared" si="483"/>
        <v>3.2056659201318357E-13</v>
      </c>
      <c r="Q2810" s="1">
        <f t="shared" si="484"/>
        <v>3.3956726816254831E-13</v>
      </c>
    </row>
    <row r="2811" spans="1:17" x14ac:dyDescent="0.2">
      <c r="A2811" s="1">
        <v>2805</v>
      </c>
      <c r="B2811" s="1">
        <f t="shared" si="485"/>
        <v>335.5</v>
      </c>
      <c r="C2811" s="1">
        <v>0.02</v>
      </c>
      <c r="D2811" s="1">
        <v>0.01</v>
      </c>
      <c r="E2811" s="1">
        <v>2E-3</v>
      </c>
      <c r="F2811" s="1">
        <f t="shared" si="486"/>
        <v>0.67100000000000004</v>
      </c>
      <c r="G2811" s="1">
        <f t="shared" si="487"/>
        <v>0.33550000000000002</v>
      </c>
      <c r="I2811" s="1">
        <f t="shared" si="488"/>
        <v>1.2460120112621273E-4</v>
      </c>
      <c r="J2811" s="1">
        <f t="shared" si="489"/>
        <v>3.9192016939010531E-6</v>
      </c>
      <c r="K2811" s="1">
        <f t="shared" si="490"/>
        <v>4.1514144044327753E-6</v>
      </c>
      <c r="L2811" s="1">
        <f t="shared" si="491"/>
        <v>0.99986732818277602</v>
      </c>
      <c r="M2811" s="1">
        <f t="shared" si="492"/>
        <v>1.0000000000000007</v>
      </c>
      <c r="O2811" s="1">
        <f t="shared" si="482"/>
        <v>1.0105135006518916E-11</v>
      </c>
      <c r="P2811" s="1">
        <f t="shared" si="483"/>
        <v>3.1784655265507022E-13</v>
      </c>
      <c r="Q2811" s="1">
        <f t="shared" si="484"/>
        <v>3.3667896172451302E-13</v>
      </c>
    </row>
    <row r="2812" spans="1:17" x14ac:dyDescent="0.2">
      <c r="A2812" s="1">
        <v>2806</v>
      </c>
      <c r="B2812" s="1">
        <f t="shared" si="485"/>
        <v>335.6</v>
      </c>
      <c r="C2812" s="1">
        <v>0.02</v>
      </c>
      <c r="D2812" s="1">
        <v>0.01</v>
      </c>
      <c r="E2812" s="1">
        <v>2E-3</v>
      </c>
      <c r="F2812" s="1">
        <f t="shared" si="486"/>
        <v>0.67120000000000002</v>
      </c>
      <c r="G2812" s="1">
        <f t="shared" si="487"/>
        <v>0.33560000000000001</v>
      </c>
      <c r="I2812" s="1">
        <f t="shared" si="488"/>
        <v>1.2420247728260885E-4</v>
      </c>
      <c r="J2812" s="1">
        <f t="shared" si="489"/>
        <v>3.9054256624927183E-6</v>
      </c>
      <c r="K2812" s="1">
        <f t="shared" si="490"/>
        <v>4.1367356522902687E-6</v>
      </c>
      <c r="L2812" s="1">
        <f t="shared" si="491"/>
        <v>0.99986775536140315</v>
      </c>
      <c r="M2812" s="1">
        <f t="shared" si="492"/>
        <v>1.0000000000000004</v>
      </c>
      <c r="O2812" s="1">
        <f t="shared" si="482"/>
        <v>1.0022560282019818E-11</v>
      </c>
      <c r="P2812" s="1">
        <f t="shared" si="483"/>
        <v>3.1514962491622758E-13</v>
      </c>
      <c r="Q2812" s="1">
        <f t="shared" si="484"/>
        <v>3.3381526160320175E-13</v>
      </c>
    </row>
    <row r="2813" spans="1:17" x14ac:dyDescent="0.2">
      <c r="A2813" s="1">
        <v>2807</v>
      </c>
      <c r="B2813" s="1">
        <f t="shared" si="485"/>
        <v>335.7</v>
      </c>
      <c r="C2813" s="1">
        <v>0.02</v>
      </c>
      <c r="D2813" s="1">
        <v>0.01</v>
      </c>
      <c r="E2813" s="1">
        <v>2E-3</v>
      </c>
      <c r="F2813" s="1">
        <f t="shared" si="486"/>
        <v>0.6714</v>
      </c>
      <c r="G2813" s="1">
        <f t="shared" si="487"/>
        <v>0.3357</v>
      </c>
      <c r="I2813" s="1">
        <f t="shared" si="488"/>
        <v>1.2380502935530451E-4</v>
      </c>
      <c r="J2813" s="1">
        <f t="shared" si="489"/>
        <v>3.8916984465914247E-6</v>
      </c>
      <c r="K2813" s="1">
        <f t="shared" si="490"/>
        <v>4.1221092810820165E-6</v>
      </c>
      <c r="L2813" s="1">
        <f t="shared" si="491"/>
        <v>0.99986818116291754</v>
      </c>
      <c r="M2813" s="1">
        <f t="shared" si="492"/>
        <v>1.0000000000000004</v>
      </c>
      <c r="O2813" s="1">
        <f t="shared" si="482"/>
        <v>9.940660321897634E-12</v>
      </c>
      <c r="P2813" s="1">
        <f t="shared" si="483"/>
        <v>3.1247561213202447E-13</v>
      </c>
      <c r="Q2813" s="1">
        <f t="shared" si="484"/>
        <v>3.3097595781331896E-13</v>
      </c>
    </row>
    <row r="2814" spans="1:17" x14ac:dyDescent="0.2">
      <c r="A2814" s="1">
        <v>2808</v>
      </c>
      <c r="B2814" s="1">
        <f t="shared" si="485"/>
        <v>335.8</v>
      </c>
      <c r="C2814" s="1">
        <v>0.02</v>
      </c>
      <c r="D2814" s="1">
        <v>0.01</v>
      </c>
      <c r="E2814" s="1">
        <v>2E-3</v>
      </c>
      <c r="F2814" s="1">
        <f t="shared" si="486"/>
        <v>0.67160000000000009</v>
      </c>
      <c r="G2814" s="1">
        <f t="shared" si="487"/>
        <v>0.33580000000000004</v>
      </c>
      <c r="I2814" s="1">
        <f t="shared" si="488"/>
        <v>1.2340885326136752E-4</v>
      </c>
      <c r="J2814" s="1">
        <f t="shared" si="489"/>
        <v>3.8780198715978856E-6</v>
      </c>
      <c r="K2814" s="1">
        <f t="shared" si="490"/>
        <v>4.1075351018713981E-6</v>
      </c>
      <c r="L2814" s="1">
        <f t="shared" si="491"/>
        <v>0.99986860559176571</v>
      </c>
      <c r="M2814" s="1">
        <f t="shared" si="492"/>
        <v>1.0000000000000004</v>
      </c>
      <c r="O2814" s="1">
        <f t="shared" si="482"/>
        <v>9.8594296122742317E-12</v>
      </c>
      <c r="P2814" s="1">
        <f t="shared" si="483"/>
        <v>3.0982431931396437E-13</v>
      </c>
      <c r="Q2814" s="1">
        <f t="shared" si="484"/>
        <v>3.2816084216483343E-13</v>
      </c>
    </row>
    <row r="2815" spans="1:17" x14ac:dyDescent="0.2">
      <c r="A2815" s="1">
        <v>2809</v>
      </c>
      <c r="B2815" s="1">
        <f t="shared" si="485"/>
        <v>335.90000000000003</v>
      </c>
      <c r="C2815" s="1">
        <v>0.02</v>
      </c>
      <c r="D2815" s="1">
        <v>0.01</v>
      </c>
      <c r="E2815" s="1">
        <v>2E-3</v>
      </c>
      <c r="F2815" s="1">
        <f t="shared" si="486"/>
        <v>0.67180000000000006</v>
      </c>
      <c r="G2815" s="1">
        <f t="shared" si="487"/>
        <v>0.33590000000000003</v>
      </c>
      <c r="I2815" s="1">
        <f t="shared" si="488"/>
        <v>1.2301394493093113E-4</v>
      </c>
      <c r="J2815" s="1">
        <f t="shared" si="489"/>
        <v>3.8643897635441069E-6</v>
      </c>
      <c r="K2815" s="1">
        <f t="shared" si="490"/>
        <v>4.0930129264119241E-6</v>
      </c>
      <c r="L2815" s="1">
        <f t="shared" si="491"/>
        <v>0.9998690286523797</v>
      </c>
      <c r="M2815" s="1">
        <f t="shared" si="492"/>
        <v>1.0000000000000007</v>
      </c>
      <c r="O2815" s="1">
        <f t="shared" si="482"/>
        <v>9.7788626843285303E-12</v>
      </c>
      <c r="P2815" s="1">
        <f t="shared" si="483"/>
        <v>3.0719555313538045E-13</v>
      </c>
      <c r="Q2815" s="1">
        <f t="shared" si="484"/>
        <v>3.2536970824760391E-13</v>
      </c>
    </row>
    <row r="2816" spans="1:17" x14ac:dyDescent="0.2">
      <c r="A2816" s="1">
        <v>2810</v>
      </c>
      <c r="B2816" s="1">
        <f t="shared" si="485"/>
        <v>336</v>
      </c>
      <c r="C2816" s="1">
        <v>0.02</v>
      </c>
      <c r="D2816" s="1">
        <v>0.01</v>
      </c>
      <c r="E2816" s="1">
        <v>2E-3</v>
      </c>
      <c r="F2816" s="1">
        <f t="shared" si="486"/>
        <v>0.67200000000000004</v>
      </c>
      <c r="G2816" s="1">
        <f t="shared" si="487"/>
        <v>0.33600000000000002</v>
      </c>
      <c r="I2816" s="1">
        <f t="shared" si="488"/>
        <v>1.2262030030715215E-4</v>
      </c>
      <c r="J2816" s="1">
        <f t="shared" si="489"/>
        <v>3.8508079490910759E-6</v>
      </c>
      <c r="K2816" s="1">
        <f t="shared" si="490"/>
        <v>4.0785425671446791E-6</v>
      </c>
      <c r="L2816" s="1">
        <f t="shared" si="491"/>
        <v>0.99986945034917718</v>
      </c>
      <c r="M2816" s="1">
        <f t="shared" si="492"/>
        <v>1.0000000000000007</v>
      </c>
      <c r="O2816" s="1">
        <f t="shared" si="482"/>
        <v>9.6989541139282496E-12</v>
      </c>
      <c r="P2816" s="1">
        <f t="shared" si="483"/>
        <v>3.045891219172461E-13</v>
      </c>
      <c r="Q2816" s="1">
        <f t="shared" si="484"/>
        <v>3.2260235141613064E-13</v>
      </c>
    </row>
    <row r="2817" spans="1:17" x14ac:dyDescent="0.2">
      <c r="A2817" s="1">
        <v>2811</v>
      </c>
      <c r="B2817" s="1">
        <f t="shared" si="485"/>
        <v>336.1</v>
      </c>
      <c r="C2817" s="1">
        <v>0.02</v>
      </c>
      <c r="D2817" s="1">
        <v>0.01</v>
      </c>
      <c r="E2817" s="1">
        <v>2E-3</v>
      </c>
      <c r="F2817" s="1">
        <f t="shared" si="486"/>
        <v>0.67220000000000002</v>
      </c>
      <c r="G2817" s="1">
        <f t="shared" si="487"/>
        <v>0.33610000000000001</v>
      </c>
      <c r="I2817" s="1">
        <f t="shared" si="488"/>
        <v>1.2222791534616926E-4</v>
      </c>
      <c r="J2817" s="1">
        <f t="shared" si="489"/>
        <v>3.8372742555264598E-6</v>
      </c>
      <c r="K2817" s="1">
        <f t="shared" si="490"/>
        <v>4.0641238371957702E-6</v>
      </c>
      <c r="L2817" s="1">
        <f t="shared" si="491"/>
        <v>0.99986987068656163</v>
      </c>
      <c r="M2817" s="1">
        <f t="shared" si="492"/>
        <v>1.0000000000000004</v>
      </c>
      <c r="O2817" s="1">
        <f t="shared" si="482"/>
        <v>9.6196985212646812E-12</v>
      </c>
      <c r="P2817" s="1">
        <f t="shared" si="483"/>
        <v>3.0200483561410766E-13</v>
      </c>
      <c r="Q2817" s="1">
        <f t="shared" si="484"/>
        <v>3.1985856877443661E-13</v>
      </c>
    </row>
    <row r="2818" spans="1:17" x14ac:dyDescent="0.2">
      <c r="A2818" s="1">
        <v>2812</v>
      </c>
      <c r="B2818" s="1">
        <f t="shared" si="485"/>
        <v>336.2</v>
      </c>
      <c r="C2818" s="1">
        <v>0.02</v>
      </c>
      <c r="D2818" s="1">
        <v>0.01</v>
      </c>
      <c r="E2818" s="1">
        <v>2E-3</v>
      </c>
      <c r="F2818" s="1">
        <f t="shared" si="486"/>
        <v>0.6724</v>
      </c>
      <c r="G2818" s="1">
        <f t="shared" si="487"/>
        <v>0.3362</v>
      </c>
      <c r="I2818" s="1">
        <f t="shared" si="488"/>
        <v>1.2183678601706151E-4</v>
      </c>
      <c r="J2818" s="1">
        <f t="shared" si="489"/>
        <v>3.8237885107623099E-6</v>
      </c>
      <c r="K2818" s="1">
        <f t="shared" si="490"/>
        <v>4.0497565503737896E-6</v>
      </c>
      <c r="L2818" s="1">
        <f t="shared" si="491"/>
        <v>0.99987028966892233</v>
      </c>
      <c r="M2818" s="1">
        <f t="shared" si="492"/>
        <v>1.0000000000000004</v>
      </c>
      <c r="O2818" s="1">
        <f t="shared" si="482"/>
        <v>9.5410905704906253E-12</v>
      </c>
      <c r="P2818" s="1">
        <f t="shared" si="483"/>
        <v>2.9944250580014256E-13</v>
      </c>
      <c r="Q2818" s="1">
        <f t="shared" si="484"/>
        <v>3.1713815916108576E-13</v>
      </c>
    </row>
    <row r="2819" spans="1:17" x14ac:dyDescent="0.2">
      <c r="A2819" s="1">
        <v>2813</v>
      </c>
      <c r="B2819" s="1">
        <f t="shared" si="485"/>
        <v>336.3</v>
      </c>
      <c r="C2819" s="1">
        <v>0.02</v>
      </c>
      <c r="D2819" s="1">
        <v>0.01</v>
      </c>
      <c r="E2819" s="1">
        <v>2E-3</v>
      </c>
      <c r="F2819" s="1">
        <f t="shared" si="486"/>
        <v>0.67260000000000009</v>
      </c>
      <c r="G2819" s="1">
        <f t="shared" si="487"/>
        <v>0.33630000000000004</v>
      </c>
      <c r="I2819" s="1">
        <f t="shared" si="488"/>
        <v>1.2144690830180691E-4</v>
      </c>
      <c r="J2819" s="1">
        <f t="shared" si="489"/>
        <v>3.8103505433327754E-6</v>
      </c>
      <c r="K2819" s="1">
        <f t="shared" si="490"/>
        <v>4.0354405211672842E-6</v>
      </c>
      <c r="L2819" s="1">
        <f t="shared" si="491"/>
        <v>0.99987070730063421</v>
      </c>
      <c r="M2819" s="1">
        <f t="shared" si="492"/>
        <v>1.0000000000000004</v>
      </c>
      <c r="O2819" s="1">
        <f t="shared" si="482"/>
        <v>9.4631249693610054E-12</v>
      </c>
      <c r="P2819" s="1">
        <f t="shared" si="483"/>
        <v>2.9690194565532783E-13</v>
      </c>
      <c r="Q2819" s="1">
        <f t="shared" si="484"/>
        <v>3.1444092313432033E-13</v>
      </c>
    </row>
    <row r="2820" spans="1:17" x14ac:dyDescent="0.2">
      <c r="A2820" s="1">
        <v>2814</v>
      </c>
      <c r="B2820" s="1">
        <f t="shared" si="485"/>
        <v>336.40000000000003</v>
      </c>
      <c r="C2820" s="1">
        <v>0.02</v>
      </c>
      <c r="D2820" s="1">
        <v>0.01</v>
      </c>
      <c r="E2820" s="1">
        <v>2E-3</v>
      </c>
      <c r="F2820" s="1">
        <f t="shared" si="486"/>
        <v>0.67280000000000006</v>
      </c>
      <c r="G2820" s="1">
        <f t="shared" si="487"/>
        <v>0.33640000000000003</v>
      </c>
      <c r="I2820" s="1">
        <f t="shared" si="488"/>
        <v>1.2105827819524113E-4</v>
      </c>
      <c r="J2820" s="1">
        <f t="shared" si="489"/>
        <v>3.7969601823918264E-6</v>
      </c>
      <c r="K2820" s="1">
        <f t="shared" si="490"/>
        <v>4.0211755647422351E-6</v>
      </c>
      <c r="L2820" s="1">
        <f t="shared" si="491"/>
        <v>0.99987112358605812</v>
      </c>
      <c r="M2820" s="1">
        <f t="shared" si="492"/>
        <v>1.0000000000000004</v>
      </c>
      <c r="O2820" s="1">
        <f t="shared" si="482"/>
        <v>9.3857964688767069E-12</v>
      </c>
      <c r="P2820" s="1">
        <f t="shared" si="483"/>
        <v>2.9438296995173677E-13</v>
      </c>
      <c r="Q2820" s="1">
        <f t="shared" si="484"/>
        <v>3.1176666295733443E-13</v>
      </c>
    </row>
    <row r="2821" spans="1:17" x14ac:dyDescent="0.2">
      <c r="A2821" s="1">
        <v>2815</v>
      </c>
      <c r="B2821" s="1">
        <f t="shared" si="485"/>
        <v>336.5</v>
      </c>
      <c r="C2821" s="1">
        <v>0.02</v>
      </c>
      <c r="D2821" s="1">
        <v>0.01</v>
      </c>
      <c r="E2821" s="1">
        <v>2E-3</v>
      </c>
      <c r="F2821" s="1">
        <f t="shared" si="486"/>
        <v>0.67300000000000004</v>
      </c>
      <c r="G2821" s="1">
        <f t="shared" si="487"/>
        <v>0.33650000000000002</v>
      </c>
      <c r="I2821" s="1">
        <f t="shared" si="488"/>
        <v>1.2067089170501635E-4</v>
      </c>
      <c r="J2821" s="1">
        <f t="shared" si="489"/>
        <v>3.7836172577109866E-6</v>
      </c>
      <c r="K2821" s="1">
        <f t="shared" si="490"/>
        <v>4.0069614969395476E-6</v>
      </c>
      <c r="L2821" s="1">
        <f t="shared" si="491"/>
        <v>0.9998715385295408</v>
      </c>
      <c r="M2821" s="1">
        <f t="shared" si="492"/>
        <v>1.0000000000000004</v>
      </c>
      <c r="O2821" s="1">
        <f t="shared" si="482"/>
        <v>9.3090998629311193E-12</v>
      </c>
      <c r="P2821" s="1">
        <f t="shared" si="483"/>
        <v>2.918853950399454E-13</v>
      </c>
      <c r="Q2821" s="1">
        <f t="shared" si="484"/>
        <v>3.0911518258366849E-13</v>
      </c>
    </row>
    <row r="2822" spans="1:17" x14ac:dyDescent="0.2">
      <c r="A2822" s="1">
        <v>2816</v>
      </c>
      <c r="B2822" s="1">
        <f t="shared" si="485"/>
        <v>336.6</v>
      </c>
      <c r="C2822" s="1">
        <v>0.02</v>
      </c>
      <c r="D2822" s="1">
        <v>0.01</v>
      </c>
      <c r="E2822" s="1">
        <v>2E-3</v>
      </c>
      <c r="F2822" s="1">
        <f t="shared" si="486"/>
        <v>0.67320000000000002</v>
      </c>
      <c r="G2822" s="1">
        <f t="shared" si="487"/>
        <v>0.33660000000000001</v>
      </c>
      <c r="I2822" s="1">
        <f t="shared" si="488"/>
        <v>1.202847448515603E-4</v>
      </c>
      <c r="J2822" s="1">
        <f t="shared" si="489"/>
        <v>3.7703215996770701E-6</v>
      </c>
      <c r="K2822" s="1">
        <f t="shared" si="490"/>
        <v>3.9927981342725484E-6</v>
      </c>
      <c r="L2822" s="1">
        <f t="shared" si="491"/>
        <v>0.99987195213541491</v>
      </c>
      <c r="M2822" s="1">
        <f t="shared" si="492"/>
        <v>1.0000000000000004</v>
      </c>
      <c r="O2822" s="1">
        <f t="shared" si="482"/>
        <v>9.2330299879596102E-12</v>
      </c>
      <c r="P2822" s="1">
        <f t="shared" si="483"/>
        <v>2.8940903883555663E-13</v>
      </c>
      <c r="Q2822" s="1">
        <f t="shared" si="484"/>
        <v>3.0648628764272937E-13</v>
      </c>
    </row>
    <row r="2823" spans="1:17" x14ac:dyDescent="0.2">
      <c r="A2823" s="1">
        <v>2817</v>
      </c>
      <c r="B2823" s="1">
        <f t="shared" si="485"/>
        <v>336.7</v>
      </c>
      <c r="C2823" s="1">
        <v>0.02</v>
      </c>
      <c r="D2823" s="1">
        <v>0.01</v>
      </c>
      <c r="E2823" s="1">
        <v>2E-3</v>
      </c>
      <c r="F2823" s="1">
        <f t="shared" si="486"/>
        <v>0.6734</v>
      </c>
      <c r="G2823" s="1">
        <f t="shared" si="487"/>
        <v>0.3367</v>
      </c>
      <c r="I2823" s="1">
        <f t="shared" si="488"/>
        <v>1.1989983366803531E-4</v>
      </c>
      <c r="J2823" s="1">
        <f t="shared" si="489"/>
        <v>3.7570730392899302E-6</v>
      </c>
      <c r="K2823" s="1">
        <f t="shared" si="490"/>
        <v>3.9786852939244946E-6</v>
      </c>
      <c r="L2823" s="1">
        <f t="shared" si="491"/>
        <v>0.9998723644079992</v>
      </c>
      <c r="M2823" s="1">
        <f t="shared" si="492"/>
        <v>1.0000000000000004</v>
      </c>
      <c r="O2823" s="1">
        <f t="shared" ref="O2823:O2886" si="493">I2823*$B$3*EXP(-$D$3*A2823*$B$3)</f>
        <v>9.1575817225919848E-12</v>
      </c>
      <c r="P2823" s="1">
        <f t="shared" ref="P2823:P2886" si="494">J2823*$B$3*EXP(-$D$3*A2823*$B$3)</f>
        <v>2.869537208058444E-13</v>
      </c>
      <c r="Q2823" s="1">
        <f t="shared" ref="Q2823:Q2886" si="495">K2823*$B$3*EXP(-$D$3*A2823*$B$3)</f>
        <v>3.0387978542543965E-13</v>
      </c>
    </row>
    <row r="2824" spans="1:17" x14ac:dyDescent="0.2">
      <c r="A2824" s="1">
        <v>2818</v>
      </c>
      <c r="B2824" s="1">
        <f t="shared" ref="B2824:B2887" si="496">$C$3+A2824*$B$3</f>
        <v>336.8</v>
      </c>
      <c r="C2824" s="1">
        <v>0.02</v>
      </c>
      <c r="D2824" s="1">
        <v>0.01</v>
      </c>
      <c r="E2824" s="1">
        <v>2E-3</v>
      </c>
      <c r="F2824" s="1">
        <f t="shared" si="486"/>
        <v>0.67360000000000009</v>
      </c>
      <c r="G2824" s="1">
        <f t="shared" si="487"/>
        <v>0.33680000000000004</v>
      </c>
      <c r="I2824" s="1">
        <f t="shared" si="488"/>
        <v>1.1951615420029759E-4</v>
      </c>
      <c r="J2824" s="1">
        <f t="shared" si="489"/>
        <v>3.743871408160217E-6</v>
      </c>
      <c r="K2824" s="1">
        <f t="shared" si="490"/>
        <v>3.9646227937460921E-6</v>
      </c>
      <c r="L2824" s="1">
        <f t="shared" si="491"/>
        <v>0.99987277535159824</v>
      </c>
      <c r="M2824" s="1">
        <f t="shared" si="492"/>
        <v>1.0000000000000004</v>
      </c>
      <c r="O2824" s="1">
        <f t="shared" si="493"/>
        <v>9.0827499873075794E-12</v>
      </c>
      <c r="P2824" s="1">
        <f t="shared" si="494"/>
        <v>2.8451926195650423E-13</v>
      </c>
      <c r="Q2824" s="1">
        <f t="shared" si="495"/>
        <v>3.0129548487000258E-13</v>
      </c>
    </row>
    <row r="2825" spans="1:17" x14ac:dyDescent="0.2">
      <c r="A2825" s="1">
        <v>2819</v>
      </c>
      <c r="B2825" s="1">
        <f t="shared" si="496"/>
        <v>336.90000000000003</v>
      </c>
      <c r="C2825" s="1">
        <v>0.02</v>
      </c>
      <c r="D2825" s="1">
        <v>0.01</v>
      </c>
      <c r="E2825" s="1">
        <v>2E-3</v>
      </c>
      <c r="F2825" s="1">
        <f t="shared" si="486"/>
        <v>0.67380000000000007</v>
      </c>
      <c r="G2825" s="1">
        <f t="shared" si="487"/>
        <v>0.33690000000000003</v>
      </c>
      <c r="I2825" s="1">
        <f t="shared" si="488"/>
        <v>1.1913370250685664E-4</v>
      </c>
      <c r="J2825" s="1">
        <f t="shared" si="489"/>
        <v>3.73071653850714E-6</v>
      </c>
      <c r="K2825" s="1">
        <f t="shared" si="490"/>
        <v>3.9506104522530216E-6</v>
      </c>
      <c r="L2825" s="1">
        <f t="shared" si="491"/>
        <v>0.99987318497050282</v>
      </c>
      <c r="M2825" s="1">
        <f t="shared" si="492"/>
        <v>1.0000000000000004</v>
      </c>
      <c r="O2825" s="1">
        <f t="shared" si="493"/>
        <v>9.0085297440933868E-12</v>
      </c>
      <c r="P2825" s="1">
        <f t="shared" si="494"/>
        <v>2.8210548481852473E-13</v>
      </c>
      <c r="Q2825" s="1">
        <f t="shared" si="495"/>
        <v>2.9873319654779691E-13</v>
      </c>
    </row>
    <row r="2826" spans="1:17" x14ac:dyDescent="0.2">
      <c r="A2826" s="1">
        <v>2820</v>
      </c>
      <c r="B2826" s="1">
        <f t="shared" si="496"/>
        <v>337</v>
      </c>
      <c r="C2826" s="1">
        <v>0.02</v>
      </c>
      <c r="D2826" s="1">
        <v>0.01</v>
      </c>
      <c r="E2826" s="1">
        <v>2E-3</v>
      </c>
      <c r="F2826" s="1">
        <f t="shared" si="486"/>
        <v>0.67400000000000004</v>
      </c>
      <c r="G2826" s="1">
        <f t="shared" si="487"/>
        <v>0.33700000000000002</v>
      </c>
      <c r="I2826" s="1">
        <f t="shared" si="488"/>
        <v>1.187524746588347E-4</v>
      </c>
      <c r="J2826" s="1">
        <f t="shared" si="489"/>
        <v>3.7176082631562422E-6</v>
      </c>
      <c r="K2826" s="1">
        <f t="shared" si="490"/>
        <v>3.9366480886234735E-6</v>
      </c>
      <c r="L2826" s="1">
        <f t="shared" si="491"/>
        <v>0.99987359326898984</v>
      </c>
      <c r="M2826" s="1">
        <f t="shared" si="492"/>
        <v>1.0000000000000004</v>
      </c>
      <c r="O2826" s="1">
        <f t="shared" si="493"/>
        <v>8.9349159961048236E-12</v>
      </c>
      <c r="P2826" s="1">
        <f t="shared" si="494"/>
        <v>2.797122134351666E-13</v>
      </c>
      <c r="Q2826" s="1">
        <f t="shared" si="495"/>
        <v>2.9619273264938723E-13</v>
      </c>
    </row>
    <row r="2827" spans="1:17" x14ac:dyDescent="0.2">
      <c r="A2827" s="1">
        <v>2821</v>
      </c>
      <c r="B2827" s="1">
        <f t="shared" si="496"/>
        <v>337.1</v>
      </c>
      <c r="C2827" s="1">
        <v>0.02</v>
      </c>
      <c r="D2827" s="1">
        <v>0.01</v>
      </c>
      <c r="E2827" s="1">
        <v>2E-3</v>
      </c>
      <c r="F2827" s="1">
        <f t="shared" si="486"/>
        <v>0.67420000000000002</v>
      </c>
      <c r="G2827" s="1">
        <f t="shared" si="487"/>
        <v>0.33710000000000001</v>
      </c>
      <c r="I2827" s="1">
        <f t="shared" si="488"/>
        <v>1.1837246673992644E-4</v>
      </c>
      <c r="J2827" s="1">
        <f t="shared" si="489"/>
        <v>3.7045464155371809E-6</v>
      </c>
      <c r="K2827" s="1">
        <f t="shared" si="490"/>
        <v>3.9227355226956974E-6</v>
      </c>
      <c r="L2827" s="1">
        <f t="shared" si="491"/>
        <v>0.99987400025132234</v>
      </c>
      <c r="M2827" s="1">
        <f t="shared" si="492"/>
        <v>1.0000000000000004</v>
      </c>
      <c r="O2827" s="1">
        <f t="shared" si="493"/>
        <v>8.8619037873292888E-12</v>
      </c>
      <c r="P2827" s="1">
        <f t="shared" si="494"/>
        <v>2.7733927334905255E-13</v>
      </c>
      <c r="Q2827" s="1">
        <f t="shared" si="495"/>
        <v>2.9367390697065524E-13</v>
      </c>
    </row>
    <row r="2828" spans="1:17" x14ac:dyDescent="0.2">
      <c r="A2828" s="1">
        <v>2822</v>
      </c>
      <c r="B2828" s="1">
        <f t="shared" si="496"/>
        <v>337.2</v>
      </c>
      <c r="C2828" s="1">
        <v>0.02</v>
      </c>
      <c r="D2828" s="1">
        <v>0.01</v>
      </c>
      <c r="E2828" s="1">
        <v>2E-3</v>
      </c>
      <c r="F2828" s="1">
        <f t="shared" si="486"/>
        <v>0.6744</v>
      </c>
      <c r="G2828" s="1">
        <f t="shared" si="487"/>
        <v>0.3372</v>
      </c>
      <c r="I2828" s="1">
        <f t="shared" si="488"/>
        <v>1.1799367484635867E-4</v>
      </c>
      <c r="J2828" s="1">
        <f t="shared" si="489"/>
        <v>3.6915308296815168E-6</v>
      </c>
      <c r="K2828" s="1">
        <f t="shared" si="490"/>
        <v>3.9088725749655521E-6</v>
      </c>
      <c r="L2828" s="1">
        <f t="shared" si="491"/>
        <v>0.99987440592174948</v>
      </c>
      <c r="M2828" s="1">
        <f t="shared" si="492"/>
        <v>1.0000000000000004</v>
      </c>
      <c r="O2828" s="1">
        <f t="shared" si="493"/>
        <v>8.7894882022526096E-12</v>
      </c>
      <c r="P2828" s="1">
        <f t="shared" si="494"/>
        <v>2.7498649158937351E-13</v>
      </c>
      <c r="Q2828" s="1">
        <f t="shared" si="495"/>
        <v>2.9117653489905501E-13</v>
      </c>
    </row>
    <row r="2829" spans="1:17" x14ac:dyDescent="0.2">
      <c r="A2829" s="1">
        <v>2823</v>
      </c>
      <c r="B2829" s="1">
        <f t="shared" si="496"/>
        <v>337.3</v>
      </c>
      <c r="C2829" s="1">
        <v>0.02</v>
      </c>
      <c r="D2829" s="1">
        <v>0.01</v>
      </c>
      <c r="E2829" s="1">
        <v>2E-3</v>
      </c>
      <c r="F2829" s="1">
        <f t="shared" si="486"/>
        <v>0.67460000000000009</v>
      </c>
      <c r="G2829" s="1">
        <f t="shared" si="487"/>
        <v>0.33730000000000004</v>
      </c>
      <c r="I2829" s="1">
        <f t="shared" si="488"/>
        <v>1.1761609508685032E-4</v>
      </c>
      <c r="J2829" s="1">
        <f t="shared" si="489"/>
        <v>3.6785613402205125E-6</v>
      </c>
      <c r="K2829" s="1">
        <f t="shared" si="490"/>
        <v>3.8950590665840721E-6</v>
      </c>
      <c r="L2829" s="1">
        <f t="shared" si="491"/>
        <v>0.99987481028450687</v>
      </c>
      <c r="M2829" s="1">
        <f t="shared" si="492"/>
        <v>1.0000000000000004</v>
      </c>
      <c r="O2829" s="1">
        <f t="shared" si="493"/>
        <v>8.7176643655279111E-12</v>
      </c>
      <c r="P2829" s="1">
        <f t="shared" si="494"/>
        <v>2.7265369665919357E-13</v>
      </c>
      <c r="Q2829" s="1">
        <f t="shared" si="495"/>
        <v>2.8870043339997516E-13</v>
      </c>
    </row>
    <row r="2830" spans="1:17" x14ac:dyDescent="0.2">
      <c r="A2830" s="1">
        <v>2824</v>
      </c>
      <c r="B2830" s="1">
        <f t="shared" si="496"/>
        <v>337.40000000000003</v>
      </c>
      <c r="C2830" s="1">
        <v>0.02</v>
      </c>
      <c r="D2830" s="1">
        <v>0.01</v>
      </c>
      <c r="E2830" s="1">
        <v>2E-3</v>
      </c>
      <c r="F2830" s="1">
        <f t="shared" si="486"/>
        <v>0.67480000000000007</v>
      </c>
      <c r="G2830" s="1">
        <f t="shared" si="487"/>
        <v>0.33740000000000003</v>
      </c>
      <c r="I2830" s="1">
        <f t="shared" si="488"/>
        <v>1.1723972358257239E-4</v>
      </c>
      <c r="J2830" s="1">
        <f t="shared" si="489"/>
        <v>3.6656377823829374E-6</v>
      </c>
      <c r="K2830" s="1">
        <f t="shared" si="490"/>
        <v>3.8812948193550419E-6</v>
      </c>
      <c r="L2830" s="1">
        <f t="shared" si="491"/>
        <v>0.99987521334381624</v>
      </c>
      <c r="M2830" s="1">
        <f t="shared" si="492"/>
        <v>1.0000000000000004</v>
      </c>
      <c r="O2830" s="1">
        <f t="shared" si="493"/>
        <v>8.6464274416476582E-12</v>
      </c>
      <c r="P2830" s="1">
        <f t="shared" si="494"/>
        <v>2.7034071852287864E-13</v>
      </c>
      <c r="Q2830" s="1">
        <f t="shared" si="495"/>
        <v>2.8624542100323494E-13</v>
      </c>
    </row>
    <row r="2831" spans="1:17" x14ac:dyDescent="0.2">
      <c r="A2831" s="1">
        <v>2825</v>
      </c>
      <c r="B2831" s="1">
        <f t="shared" si="496"/>
        <v>337.5</v>
      </c>
      <c r="C2831" s="1">
        <v>0.02</v>
      </c>
      <c r="D2831" s="1">
        <v>0.01</v>
      </c>
      <c r="E2831" s="1">
        <v>2E-3</v>
      </c>
      <c r="F2831" s="1">
        <f t="shared" si="486"/>
        <v>0.67500000000000004</v>
      </c>
      <c r="G2831" s="1">
        <f t="shared" si="487"/>
        <v>0.33750000000000002</v>
      </c>
      <c r="I2831" s="1">
        <f t="shared" si="488"/>
        <v>1.1686455646710816E-4</v>
      </c>
      <c r="J2831" s="1">
        <f t="shared" si="489"/>
        <v>3.6527599919928817E-6</v>
      </c>
      <c r="K2831" s="1">
        <f t="shared" si="490"/>
        <v>3.8675796557325755E-6</v>
      </c>
      <c r="L2831" s="1">
        <f t="shared" si="491"/>
        <v>0.99987561510388567</v>
      </c>
      <c r="M2831" s="1">
        <f t="shared" si="492"/>
        <v>1.0000000000000004</v>
      </c>
      <c r="O2831" s="1">
        <f t="shared" si="493"/>
        <v>8.5757726346179079E-12</v>
      </c>
      <c r="P2831" s="1">
        <f t="shared" si="494"/>
        <v>2.680473885936174E-13</v>
      </c>
      <c r="Q2831" s="1">
        <f t="shared" si="495"/>
        <v>2.8381131778967944E-13</v>
      </c>
    </row>
    <row r="2832" spans="1:17" x14ac:dyDescent="0.2">
      <c r="A2832" s="1">
        <v>2826</v>
      </c>
      <c r="B2832" s="1">
        <f t="shared" si="496"/>
        <v>337.6</v>
      </c>
      <c r="C2832" s="1">
        <v>0.02</v>
      </c>
      <c r="D2832" s="1">
        <v>0.01</v>
      </c>
      <c r="E2832" s="1">
        <v>2E-3</v>
      </c>
      <c r="F2832" s="1">
        <f t="shared" si="486"/>
        <v>0.67520000000000002</v>
      </c>
      <c r="G2832" s="1">
        <f t="shared" si="487"/>
        <v>0.33760000000000001</v>
      </c>
      <c r="I2832" s="1">
        <f t="shared" si="488"/>
        <v>1.1649058988641342E-4</v>
      </c>
      <c r="J2832" s="1">
        <f t="shared" si="489"/>
        <v>3.6399278054675783E-6</v>
      </c>
      <c r="K2832" s="1">
        <f t="shared" si="490"/>
        <v>3.8539133988187092E-6</v>
      </c>
      <c r="L2832" s="1">
        <f t="shared" si="491"/>
        <v>0.99987601556890982</v>
      </c>
      <c r="M2832" s="1">
        <f t="shared" si="492"/>
        <v>1.0000000000000004</v>
      </c>
      <c r="O2832" s="1">
        <f t="shared" si="493"/>
        <v>8.5056951876353782E-12</v>
      </c>
      <c r="P2832" s="1">
        <f t="shared" si="494"/>
        <v>2.6577353972105468E-13</v>
      </c>
      <c r="Q2832" s="1">
        <f t="shared" si="495"/>
        <v>2.8139794537789565E-13</v>
      </c>
    </row>
    <row r="2833" spans="1:17" x14ac:dyDescent="0.2">
      <c r="A2833" s="1">
        <v>2827</v>
      </c>
      <c r="B2833" s="1">
        <f t="shared" si="496"/>
        <v>337.7</v>
      </c>
      <c r="C2833" s="1">
        <v>0.02</v>
      </c>
      <c r="D2833" s="1">
        <v>0.01</v>
      </c>
      <c r="E2833" s="1">
        <v>2E-3</v>
      </c>
      <c r="F2833" s="1">
        <f t="shared" si="486"/>
        <v>0.6754</v>
      </c>
      <c r="G2833" s="1">
        <f t="shared" si="487"/>
        <v>0.3377</v>
      </c>
      <c r="I2833" s="1">
        <f t="shared" si="488"/>
        <v>1.1611781999877689E-4</v>
      </c>
      <c r="J2833" s="1">
        <f t="shared" si="489"/>
        <v>3.6271410598152344E-6</v>
      </c>
      <c r="K2833" s="1">
        <f t="shared" si="490"/>
        <v>3.8402958723610026E-6</v>
      </c>
      <c r="L2833" s="1">
        <f t="shared" si="491"/>
        <v>0.99987641474306954</v>
      </c>
      <c r="M2833" s="1">
        <f t="shared" si="492"/>
        <v>1.0000000000000004</v>
      </c>
      <c r="O2833" s="1">
        <f t="shared" si="493"/>
        <v>8.4361903827674675E-12</v>
      </c>
      <c r="P2833" s="1">
        <f t="shared" si="494"/>
        <v>2.6351900617903953E-13</v>
      </c>
      <c r="Q2833" s="1">
        <f t="shared" si="495"/>
        <v>2.7900512691105248E-13</v>
      </c>
    </row>
    <row r="2834" spans="1:17" x14ac:dyDescent="0.2">
      <c r="A2834" s="1">
        <v>2828</v>
      </c>
      <c r="B2834" s="1">
        <f t="shared" si="496"/>
        <v>337.8</v>
      </c>
      <c r="C2834" s="1">
        <v>0.02</v>
      </c>
      <c r="D2834" s="1">
        <v>0.01</v>
      </c>
      <c r="E2834" s="1">
        <v>2E-3</v>
      </c>
      <c r="F2834" s="1">
        <f t="shared" si="486"/>
        <v>0.67560000000000009</v>
      </c>
      <c r="G2834" s="1">
        <f t="shared" si="487"/>
        <v>0.33780000000000004</v>
      </c>
      <c r="I2834" s="1">
        <f t="shared" si="488"/>
        <v>1.157462429747808E-4</v>
      </c>
      <c r="J2834" s="1">
        <f t="shared" si="489"/>
        <v>3.6143995926328673E-6</v>
      </c>
      <c r="K2834" s="1">
        <f t="shared" si="490"/>
        <v>3.8267269007501484E-6</v>
      </c>
      <c r="L2834" s="1">
        <f t="shared" si="491"/>
        <v>0.9998768126305323</v>
      </c>
      <c r="M2834" s="1">
        <f t="shared" si="492"/>
        <v>1.0000000000000004</v>
      </c>
      <c r="O2834" s="1">
        <f t="shared" si="493"/>
        <v>8.3672535406342786E-12</v>
      </c>
      <c r="P2834" s="1">
        <f t="shared" si="494"/>
        <v>2.6128362365345901E-13</v>
      </c>
      <c r="Q2834" s="1">
        <f t="shared" si="495"/>
        <v>2.7663268704383412E-13</v>
      </c>
    </row>
    <row r="2835" spans="1:17" x14ac:dyDescent="0.2">
      <c r="A2835" s="1">
        <v>2829</v>
      </c>
      <c r="B2835" s="1">
        <f t="shared" si="496"/>
        <v>337.90000000000003</v>
      </c>
      <c r="C2835" s="1">
        <v>0.02</v>
      </c>
      <c r="D2835" s="1">
        <v>0.01</v>
      </c>
      <c r="E2835" s="1">
        <v>2E-3</v>
      </c>
      <c r="F2835" s="1">
        <f t="shared" si="486"/>
        <v>0.67580000000000007</v>
      </c>
      <c r="G2835" s="1">
        <f t="shared" si="487"/>
        <v>0.33790000000000003</v>
      </c>
      <c r="I2835" s="1">
        <f t="shared" si="488"/>
        <v>1.1537585499726149E-4</v>
      </c>
      <c r="J2835" s="1">
        <f t="shared" si="489"/>
        <v>3.6017032421041523E-6</v>
      </c>
      <c r="K2835" s="1">
        <f t="shared" si="490"/>
        <v>3.8132063090175892E-6</v>
      </c>
      <c r="L2835" s="1">
        <f t="shared" si="491"/>
        <v>0.99987720923545209</v>
      </c>
      <c r="M2835" s="1">
        <f t="shared" si="492"/>
        <v>1.0000000000000004</v>
      </c>
      <c r="O2835" s="1">
        <f t="shared" si="493"/>
        <v>8.2988800200938402E-12</v>
      </c>
      <c r="P2835" s="1">
        <f t="shared" si="494"/>
        <v>2.5906722923019563E-13</v>
      </c>
      <c r="Q2835" s="1">
        <f t="shared" si="495"/>
        <v>2.7428045192950437E-13</v>
      </c>
    </row>
    <row r="2836" spans="1:17" x14ac:dyDescent="0.2">
      <c r="A2836" s="1">
        <v>2830</v>
      </c>
      <c r="B2836" s="1">
        <f t="shared" si="496"/>
        <v>338</v>
      </c>
      <c r="C2836" s="1">
        <v>0.02</v>
      </c>
      <c r="D2836" s="1">
        <v>0.01</v>
      </c>
      <c r="E2836" s="1">
        <v>2E-3</v>
      </c>
      <c r="F2836" s="1">
        <f t="shared" si="486"/>
        <v>0.67600000000000005</v>
      </c>
      <c r="G2836" s="1">
        <f t="shared" si="487"/>
        <v>0.33800000000000002</v>
      </c>
      <c r="I2836" s="1">
        <f t="shared" si="488"/>
        <v>1.1500665226127025E-4</v>
      </c>
      <c r="J2836" s="1">
        <f t="shared" si="489"/>
        <v>3.5890518469972768E-6</v>
      </c>
      <c r="K2836" s="1">
        <f t="shared" si="490"/>
        <v>3.7997339228331461E-6</v>
      </c>
      <c r="L2836" s="1">
        <f t="shared" si="491"/>
        <v>0.99987760456196939</v>
      </c>
      <c r="M2836" s="1">
        <f t="shared" si="492"/>
        <v>1.0000000000000004</v>
      </c>
      <c r="O2836" s="1">
        <f t="shared" si="493"/>
        <v>8.2310652179296015E-12</v>
      </c>
      <c r="P2836" s="1">
        <f t="shared" si="494"/>
        <v>2.5686966138317698E-13</v>
      </c>
      <c r="Q2836" s="1">
        <f t="shared" si="495"/>
        <v>2.7194824920707298E-13</v>
      </c>
    </row>
    <row r="2837" spans="1:17" x14ac:dyDescent="0.2">
      <c r="A2837" s="1">
        <v>2831</v>
      </c>
      <c r="B2837" s="1">
        <f t="shared" si="496"/>
        <v>338.1</v>
      </c>
      <c r="C2837" s="1">
        <v>0.02</v>
      </c>
      <c r="D2837" s="1">
        <v>0.01</v>
      </c>
      <c r="E2837" s="1">
        <v>2E-3</v>
      </c>
      <c r="F2837" s="1">
        <f t="shared" si="486"/>
        <v>0.67620000000000002</v>
      </c>
      <c r="G2837" s="1">
        <f t="shared" si="487"/>
        <v>0.33810000000000001</v>
      </c>
      <c r="I2837" s="1">
        <f t="shared" si="488"/>
        <v>1.1463863097403419E-4</v>
      </c>
      <c r="J2837" s="1">
        <f t="shared" si="489"/>
        <v>3.5764452466628014E-6</v>
      </c>
      <c r="K2837" s="1">
        <f t="shared" si="490"/>
        <v>3.7863095685026561E-6</v>
      </c>
      <c r="L2837" s="1">
        <f t="shared" si="491"/>
        <v>0.99987799861421134</v>
      </c>
      <c r="M2837" s="1">
        <f t="shared" si="492"/>
        <v>1.0000000000000004</v>
      </c>
      <c r="O2837" s="1">
        <f t="shared" si="493"/>
        <v>8.1638045685403372E-12</v>
      </c>
      <c r="P2837" s="1">
        <f t="shared" si="494"/>
        <v>2.5469075996252435E-13</v>
      </c>
      <c r="Q2837" s="1">
        <f t="shared" si="495"/>
        <v>2.6963590798856705E-13</v>
      </c>
    </row>
    <row r="2838" spans="1:17" x14ac:dyDescent="0.2">
      <c r="A2838" s="1">
        <v>2832</v>
      </c>
      <c r="B2838" s="1">
        <f t="shared" si="496"/>
        <v>338.2</v>
      </c>
      <c r="C2838" s="1">
        <v>0.02</v>
      </c>
      <c r="D2838" s="1">
        <v>0.01</v>
      </c>
      <c r="E2838" s="1">
        <v>2E-3</v>
      </c>
      <c r="F2838" s="1">
        <f t="shared" ref="F2838:F2901" si="497">0.002*B2838</f>
        <v>0.6764</v>
      </c>
      <c r="G2838" s="1">
        <f t="shared" ref="G2838:G2901" si="498">0.001*B2838</f>
        <v>0.3382</v>
      </c>
      <c r="I2838" s="1">
        <f t="shared" ref="I2838:I2901" si="499">I2837+$B$3*(-I2837*C2837-I2837*E2837-I2837*D2837)</f>
        <v>1.1427178735491728E-4</v>
      </c>
      <c r="J2838" s="1">
        <f t="shared" ref="J2838:J2901" si="500">J2837+$B$3*(C2837*I2837-J2837*F2837)</f>
        <v>3.5638832810315313E-6</v>
      </c>
      <c r="K2838" s="1">
        <f t="shared" ref="K2838:K2901" si="501">K2837+$B$3*(I2837*D2837-K2837*G2837)</f>
        <v>3.7729330729656155E-6</v>
      </c>
      <c r="L2838" s="1">
        <f t="shared" ref="L2838:L2901" si="502">L2837+$B$3*(I2837*E2837+J2837*F2837+K2837*G2837)</f>
        <v>0.99987839139629164</v>
      </c>
      <c r="M2838" s="1">
        <f t="shared" ref="M2838:M2901" si="503">SUM(I2838:L2838)</f>
        <v>1.0000000000000007</v>
      </c>
      <c r="O2838" s="1">
        <f t="shared" si="493"/>
        <v>8.0970935436330331E-12</v>
      </c>
      <c r="P2838" s="1">
        <f t="shared" si="494"/>
        <v>2.5253036618281583E-13</v>
      </c>
      <c r="Q2838" s="1">
        <f t="shared" si="495"/>
        <v>2.673432588464262E-13</v>
      </c>
    </row>
    <row r="2839" spans="1:17" x14ac:dyDescent="0.2">
      <c r="A2839" s="1">
        <v>2833</v>
      </c>
      <c r="B2839" s="1">
        <f t="shared" si="496"/>
        <v>338.3</v>
      </c>
      <c r="C2839" s="1">
        <v>0.02</v>
      </c>
      <c r="D2839" s="1">
        <v>0.01</v>
      </c>
      <c r="E2839" s="1">
        <v>2E-3</v>
      </c>
      <c r="F2839" s="1">
        <f t="shared" si="497"/>
        <v>0.67660000000000009</v>
      </c>
      <c r="G2839" s="1">
        <f t="shared" si="498"/>
        <v>0.33830000000000005</v>
      </c>
      <c r="I2839" s="1">
        <f t="shared" si="499"/>
        <v>1.1390611763538156E-4</v>
      </c>
      <c r="J2839" s="1">
        <f t="shared" si="500"/>
        <v>3.5513657906123932E-6</v>
      </c>
      <c r="K2839" s="1">
        <f t="shared" si="501"/>
        <v>3.7596042637928358E-6</v>
      </c>
      <c r="L2839" s="1">
        <f t="shared" si="502"/>
        <v>0.9998787829123108</v>
      </c>
      <c r="M2839" s="1">
        <f t="shared" si="503"/>
        <v>1.0000000000000007</v>
      </c>
      <c r="O2839" s="1">
        <f t="shared" si="493"/>
        <v>8.0309276519178242E-12</v>
      </c>
      <c r="P2839" s="1">
        <f t="shared" si="494"/>
        <v>2.5038832261143581E-13</v>
      </c>
      <c r="Q2839" s="1">
        <f t="shared" si="495"/>
        <v>2.6507013380099126E-13</v>
      </c>
    </row>
    <row r="2840" spans="1:17" x14ac:dyDescent="0.2">
      <c r="A2840" s="1">
        <v>2834</v>
      </c>
      <c r="B2840" s="1">
        <f t="shared" si="496"/>
        <v>338.40000000000003</v>
      </c>
      <c r="C2840" s="1">
        <v>0.02</v>
      </c>
      <c r="D2840" s="1">
        <v>0.01</v>
      </c>
      <c r="E2840" s="1">
        <v>2E-3</v>
      </c>
      <c r="F2840" s="1">
        <f t="shared" si="497"/>
        <v>0.67680000000000007</v>
      </c>
      <c r="G2840" s="1">
        <f t="shared" si="498"/>
        <v>0.33840000000000003</v>
      </c>
      <c r="I2840" s="1">
        <f t="shared" si="499"/>
        <v>1.1354161805894833E-4</v>
      </c>
      <c r="J2840" s="1">
        <f t="shared" si="500"/>
        <v>3.5388926164903216E-6</v>
      </c>
      <c r="K2840" s="1">
        <f t="shared" si="501"/>
        <v>3.7463229691841058E-6</v>
      </c>
      <c r="L2840" s="1">
        <f t="shared" si="502"/>
        <v>0.99987917316635599</v>
      </c>
      <c r="M2840" s="1">
        <f t="shared" si="503"/>
        <v>1.0000000000000007</v>
      </c>
      <c r="O2840" s="1">
        <f t="shared" si="493"/>
        <v>7.9653024388057294E-12</v>
      </c>
      <c r="P2840" s="1">
        <f t="shared" si="494"/>
        <v>2.4826447315703362E-13</v>
      </c>
      <c r="Q2840" s="1">
        <f t="shared" si="495"/>
        <v>2.6281636630810993E-13</v>
      </c>
    </row>
    <row r="2841" spans="1:17" x14ac:dyDescent="0.2">
      <c r="A2841" s="1">
        <v>2835</v>
      </c>
      <c r="B2841" s="1">
        <f t="shared" si="496"/>
        <v>338.5</v>
      </c>
      <c r="C2841" s="1">
        <v>0.02</v>
      </c>
      <c r="D2841" s="1">
        <v>0.01</v>
      </c>
      <c r="E2841" s="1">
        <v>2E-3</v>
      </c>
      <c r="F2841" s="1">
        <f t="shared" si="497"/>
        <v>0.67700000000000005</v>
      </c>
      <c r="G2841" s="1">
        <f t="shared" si="498"/>
        <v>0.33850000000000002</v>
      </c>
      <c r="I2841" s="1">
        <f t="shared" si="499"/>
        <v>1.131782848811597E-4</v>
      </c>
      <c r="J2841" s="1">
        <f t="shared" si="500"/>
        <v>3.5264636003241533E-6</v>
      </c>
      <c r="K2841" s="1">
        <f t="shared" si="501"/>
        <v>3.7330890179658638E-6</v>
      </c>
      <c r="L2841" s="1">
        <f t="shared" si="502"/>
        <v>0.99987956216250118</v>
      </c>
      <c r="M2841" s="1">
        <f t="shared" si="503"/>
        <v>1.0000000000000007</v>
      </c>
      <c r="O2841" s="1">
        <f t="shared" si="493"/>
        <v>7.9002134861087152E-12</v>
      </c>
      <c r="P2841" s="1">
        <f t="shared" si="494"/>
        <v>2.4615866305807642E-13</v>
      </c>
      <c r="Q2841" s="1">
        <f t="shared" si="495"/>
        <v>2.6058179124684455E-13</v>
      </c>
    </row>
    <row r="2842" spans="1:17" x14ac:dyDescent="0.2">
      <c r="A2842" s="1">
        <v>2836</v>
      </c>
      <c r="B2842" s="1">
        <f t="shared" si="496"/>
        <v>338.6</v>
      </c>
      <c r="C2842" s="1">
        <v>0.02</v>
      </c>
      <c r="D2842" s="1">
        <v>0.01</v>
      </c>
      <c r="E2842" s="1">
        <v>2E-3</v>
      </c>
      <c r="F2842" s="1">
        <f t="shared" si="497"/>
        <v>0.67720000000000002</v>
      </c>
      <c r="G2842" s="1">
        <f t="shared" si="498"/>
        <v>0.33860000000000001</v>
      </c>
      <c r="I2842" s="1">
        <f t="shared" si="499"/>
        <v>1.1281611436953999E-4</v>
      </c>
      <c r="J2842" s="1">
        <f t="shared" si="500"/>
        <v>3.5140785843445275E-6</v>
      </c>
      <c r="K2842" s="1">
        <f t="shared" si="501"/>
        <v>3.7199022395888788E-6</v>
      </c>
      <c r="L2842" s="1">
        <f t="shared" si="502"/>
        <v>0.99987994990480711</v>
      </c>
      <c r="M2842" s="1">
        <f t="shared" si="503"/>
        <v>1.0000000000000007</v>
      </c>
      <c r="O2842" s="1">
        <f t="shared" si="493"/>
        <v>7.8356564117422041E-12</v>
      </c>
      <c r="P2842" s="1">
        <f t="shared" si="494"/>
        <v>2.4407073887149904E-13</v>
      </c>
      <c r="Q2842" s="1">
        <f t="shared" si="495"/>
        <v>2.5836624490728444E-13</v>
      </c>
    </row>
    <row r="2843" spans="1:17" x14ac:dyDescent="0.2">
      <c r="A2843" s="1">
        <v>2837</v>
      </c>
      <c r="B2843" s="1">
        <f t="shared" si="496"/>
        <v>338.7</v>
      </c>
      <c r="C2843" s="1">
        <v>0.02</v>
      </c>
      <c r="D2843" s="1">
        <v>0.01</v>
      </c>
      <c r="E2843" s="1">
        <v>2E-3</v>
      </c>
      <c r="F2843" s="1">
        <f t="shared" si="497"/>
        <v>0.6774</v>
      </c>
      <c r="G2843" s="1">
        <f t="shared" si="498"/>
        <v>0.3387</v>
      </c>
      <c r="I2843" s="1">
        <f t="shared" si="499"/>
        <v>1.1245510280355746E-4</v>
      </c>
      <c r="J2843" s="1">
        <f t="shared" si="500"/>
        <v>3.5017374113517958E-6</v>
      </c>
      <c r="K2843" s="1">
        <f t="shared" si="501"/>
        <v>3.7067624641259394E-6</v>
      </c>
      <c r="L2843" s="1">
        <f t="shared" si="502"/>
        <v>0.99988033639732155</v>
      </c>
      <c r="M2843" s="1">
        <f t="shared" si="503"/>
        <v>1.0000000000000007</v>
      </c>
      <c r="O2843" s="1">
        <f t="shared" si="493"/>
        <v>7.771626869430138E-12</v>
      </c>
      <c r="P2843" s="1">
        <f t="shared" si="494"/>
        <v>2.4200054846145627E-13</v>
      </c>
      <c r="Q2843" s="1">
        <f t="shared" si="495"/>
        <v>2.5616956497846804E-13</v>
      </c>
    </row>
    <row r="2844" spans="1:17" x14ac:dyDescent="0.2">
      <c r="A2844" s="1">
        <v>2838</v>
      </c>
      <c r="B2844" s="1">
        <f t="shared" si="496"/>
        <v>338.8</v>
      </c>
      <c r="C2844" s="1">
        <v>0.02</v>
      </c>
      <c r="D2844" s="1">
        <v>0.01</v>
      </c>
      <c r="E2844" s="1">
        <v>2E-3</v>
      </c>
      <c r="F2844" s="1">
        <f t="shared" si="497"/>
        <v>0.67760000000000009</v>
      </c>
      <c r="G2844" s="1">
        <f t="shared" si="498"/>
        <v>0.33880000000000005</v>
      </c>
      <c r="I2844" s="1">
        <f t="shared" si="499"/>
        <v>1.1209524647458608E-4</v>
      </c>
      <c r="J2844" s="1">
        <f t="shared" si="500"/>
        <v>3.4894399247139399E-6</v>
      </c>
      <c r="K2844" s="1">
        <f t="shared" si="501"/>
        <v>3.6936695222695514E-6</v>
      </c>
      <c r="L2844" s="1">
        <f t="shared" si="502"/>
        <v>0.99988072164407904</v>
      </c>
      <c r="M2844" s="1">
        <f t="shared" si="503"/>
        <v>1.0000000000000007</v>
      </c>
      <c r="O2844" s="1">
        <f t="shared" si="493"/>
        <v>7.7081205484122599E-12</v>
      </c>
      <c r="P2844" s="1">
        <f t="shared" si="494"/>
        <v>2.3994794098816377E-13</v>
      </c>
      <c r="Q2844" s="1">
        <f t="shared" si="495"/>
        <v>2.5399159053640107E-13</v>
      </c>
    </row>
    <row r="2845" spans="1:17" x14ac:dyDescent="0.2">
      <c r="A2845" s="1">
        <v>2839</v>
      </c>
      <c r="B2845" s="1">
        <f t="shared" si="496"/>
        <v>338.90000000000003</v>
      </c>
      <c r="C2845" s="1">
        <v>0.02</v>
      </c>
      <c r="D2845" s="1">
        <v>0.01</v>
      </c>
      <c r="E2845" s="1">
        <v>2E-3</v>
      </c>
      <c r="F2845" s="1">
        <f t="shared" si="497"/>
        <v>0.67780000000000007</v>
      </c>
      <c r="G2845" s="1">
        <f t="shared" si="498"/>
        <v>0.33890000000000003</v>
      </c>
      <c r="I2845" s="1">
        <f t="shared" si="499"/>
        <v>1.117365416858674E-4</v>
      </c>
      <c r="J2845" s="1">
        <f t="shared" si="500"/>
        <v>3.4771859683644955E-6</v>
      </c>
      <c r="K2845" s="1">
        <f t="shared" si="501"/>
        <v>3.6806232453296452E-6</v>
      </c>
      <c r="L2845" s="1">
        <f t="shared" si="502"/>
        <v>0.99988110564910104</v>
      </c>
      <c r="M2845" s="1">
        <f t="shared" si="503"/>
        <v>1.0000000000000007</v>
      </c>
      <c r="O2845" s="1">
        <f t="shared" si="493"/>
        <v>7.645133173154001E-12</v>
      </c>
      <c r="P2845" s="1">
        <f t="shared" si="494"/>
        <v>2.3791276689684186E-13</v>
      </c>
      <c r="Q2845" s="1">
        <f t="shared" si="495"/>
        <v>2.5183216203218547E-13</v>
      </c>
    </row>
    <row r="2846" spans="1:17" x14ac:dyDescent="0.2">
      <c r="A2846" s="1">
        <v>2840</v>
      </c>
      <c r="B2846" s="1">
        <f t="shared" si="496"/>
        <v>339</v>
      </c>
      <c r="C2846" s="1">
        <v>0.02</v>
      </c>
      <c r="D2846" s="1">
        <v>0.01</v>
      </c>
      <c r="E2846" s="1">
        <v>2E-3</v>
      </c>
      <c r="F2846" s="1">
        <f t="shared" si="497"/>
        <v>0.67800000000000005</v>
      </c>
      <c r="G2846" s="1">
        <f t="shared" si="498"/>
        <v>0.33900000000000002</v>
      </c>
      <c r="I2846" s="1">
        <f t="shared" si="499"/>
        <v>1.1137898475247263E-4</v>
      </c>
      <c r="J2846" s="1">
        <f t="shared" si="500"/>
        <v>3.4649753868004848E-6</v>
      </c>
      <c r="K2846" s="1">
        <f t="shared" si="501"/>
        <v>3.667623465231291E-6</v>
      </c>
      <c r="L2846" s="1">
        <f t="shared" si="502"/>
        <v>0.99988148841639612</v>
      </c>
      <c r="M2846" s="1">
        <f t="shared" si="503"/>
        <v>1.0000000000000007</v>
      </c>
      <c r="O2846" s="1">
        <f t="shared" si="493"/>
        <v>7.5826605030585801E-12</v>
      </c>
      <c r="P2846" s="1">
        <f t="shared" si="494"/>
        <v>2.3589487790674872E-13</v>
      </c>
      <c r="Q2846" s="1">
        <f t="shared" si="495"/>
        <v>2.4969112128024453E-13</v>
      </c>
    </row>
    <row r="2847" spans="1:17" x14ac:dyDescent="0.2">
      <c r="A2847" s="1">
        <v>2841</v>
      </c>
      <c r="B2847" s="1">
        <f t="shared" si="496"/>
        <v>339.1</v>
      </c>
      <c r="C2847" s="1">
        <v>0.02</v>
      </c>
      <c r="D2847" s="1">
        <v>0.01</v>
      </c>
      <c r="E2847" s="1">
        <v>2E-3</v>
      </c>
      <c r="F2847" s="1">
        <f t="shared" si="497"/>
        <v>0.67820000000000003</v>
      </c>
      <c r="G2847" s="1">
        <f t="shared" si="498"/>
        <v>0.33910000000000001</v>
      </c>
      <c r="I2847" s="1">
        <f t="shared" si="499"/>
        <v>1.1102257200126472E-4</v>
      </c>
      <c r="J2847" s="1">
        <f t="shared" si="500"/>
        <v>3.4528080250803572E-6</v>
      </c>
      <c r="K2847" s="1">
        <f t="shared" si="501"/>
        <v>3.654670014512423E-6</v>
      </c>
      <c r="L2847" s="1">
        <f t="shared" si="502"/>
        <v>0.99988186994995976</v>
      </c>
      <c r="M2847" s="1">
        <f t="shared" si="503"/>
        <v>1.0000000000000007</v>
      </c>
      <c r="O2847" s="1">
        <f t="shared" si="493"/>
        <v>7.5206983321814644E-12</v>
      </c>
      <c r="P2847" s="1">
        <f t="shared" si="494"/>
        <v>2.3389412700030769E-13</v>
      </c>
      <c r="Q2847" s="1">
        <f t="shared" si="495"/>
        <v>2.4756831144664962E-13</v>
      </c>
    </row>
    <row r="2848" spans="1:17" x14ac:dyDescent="0.2">
      <c r="A2848" s="1">
        <v>2842</v>
      </c>
      <c r="B2848" s="1">
        <f t="shared" si="496"/>
        <v>339.2</v>
      </c>
      <c r="C2848" s="1">
        <v>0.02</v>
      </c>
      <c r="D2848" s="1">
        <v>0.01</v>
      </c>
      <c r="E2848" s="1">
        <v>2E-3</v>
      </c>
      <c r="F2848" s="1">
        <f t="shared" si="497"/>
        <v>0.6784</v>
      </c>
      <c r="G2848" s="1">
        <f t="shared" si="498"/>
        <v>0.3392</v>
      </c>
      <c r="I2848" s="1">
        <f t="shared" si="499"/>
        <v>1.1066729977086067E-4</v>
      </c>
      <c r="J2848" s="1">
        <f t="shared" si="500"/>
        <v>3.4406837288219368E-6</v>
      </c>
      <c r="K2848" s="1">
        <f t="shared" si="501"/>
        <v>3.6417627263215715E-6</v>
      </c>
      <c r="L2848" s="1">
        <f t="shared" si="502"/>
        <v>0.99988225025377464</v>
      </c>
      <c r="M2848" s="1">
        <f t="shared" si="503"/>
        <v>1.0000000000000007</v>
      </c>
      <c r="O2848" s="1">
        <f t="shared" si="493"/>
        <v>7.4592424889473111E-12</v>
      </c>
      <c r="P2848" s="1">
        <f t="shared" si="494"/>
        <v>2.3191036841233182E-13</v>
      </c>
      <c r="Q2848" s="1">
        <f t="shared" si="495"/>
        <v>2.4546357703755152E-13</v>
      </c>
    </row>
    <row r="2849" spans="1:17" x14ac:dyDescent="0.2">
      <c r="A2849" s="1">
        <v>2843</v>
      </c>
      <c r="B2849" s="1">
        <f t="shared" si="496"/>
        <v>339.3</v>
      </c>
      <c r="C2849" s="1">
        <v>0.02</v>
      </c>
      <c r="D2849" s="1">
        <v>0.01</v>
      </c>
      <c r="E2849" s="1">
        <v>2E-3</v>
      </c>
      <c r="F2849" s="1">
        <f t="shared" si="497"/>
        <v>0.67860000000000009</v>
      </c>
      <c r="G2849" s="1">
        <f t="shared" si="498"/>
        <v>0.33930000000000005</v>
      </c>
      <c r="I2849" s="1">
        <f t="shared" si="499"/>
        <v>1.1031316441159392E-4</v>
      </c>
      <c r="J2849" s="1">
        <f t="shared" si="500"/>
        <v>3.428602344200378E-6</v>
      </c>
      <c r="K2849" s="1">
        <f t="shared" si="501"/>
        <v>3.6289014344156043E-6</v>
      </c>
      <c r="L2849" s="1">
        <f t="shared" si="502"/>
        <v>0.99988262933181038</v>
      </c>
      <c r="M2849" s="1">
        <f t="shared" si="503"/>
        <v>1.0000000000000007</v>
      </c>
      <c r="O2849" s="1">
        <f t="shared" si="493"/>
        <v>7.3982888358690063E-12</v>
      </c>
      <c r="P2849" s="1">
        <f t="shared" si="494"/>
        <v>2.2994345761933389E-13</v>
      </c>
      <c r="Q2849" s="1">
        <f t="shared" si="495"/>
        <v>2.4337676388770425E-13</v>
      </c>
    </row>
    <row r="2850" spans="1:17" x14ac:dyDescent="0.2">
      <c r="A2850" s="1">
        <v>2844</v>
      </c>
      <c r="B2850" s="1">
        <f t="shared" si="496"/>
        <v>339.40000000000003</v>
      </c>
      <c r="C2850" s="1">
        <v>0.02</v>
      </c>
      <c r="D2850" s="1">
        <v>0.01</v>
      </c>
      <c r="E2850" s="1">
        <v>2E-3</v>
      </c>
      <c r="F2850" s="1">
        <f t="shared" si="497"/>
        <v>0.67880000000000007</v>
      </c>
      <c r="G2850" s="1">
        <f t="shared" si="498"/>
        <v>0.33940000000000003</v>
      </c>
      <c r="I2850" s="1">
        <f t="shared" si="499"/>
        <v>1.0996016228547682E-4</v>
      </c>
      <c r="J2850" s="1">
        <f t="shared" si="500"/>
        <v>3.4165637179461282E-6</v>
      </c>
      <c r="K2850" s="1">
        <f t="shared" si="501"/>
        <v>3.6160859731574768E-6</v>
      </c>
      <c r="L2850" s="1">
        <f t="shared" si="502"/>
        <v>0.99988300718802403</v>
      </c>
      <c r="M2850" s="1">
        <f t="shared" si="503"/>
        <v>1.0000000000000007</v>
      </c>
      <c r="O2850" s="1">
        <f t="shared" si="493"/>
        <v>7.3378332692692001E-12</v>
      </c>
      <c r="P2850" s="1">
        <f t="shared" si="494"/>
        <v>2.279932513289348E-13</v>
      </c>
      <c r="Q2850" s="1">
        <f t="shared" si="495"/>
        <v>2.413077191490939E-13</v>
      </c>
    </row>
    <row r="2851" spans="1:17" x14ac:dyDescent="0.2">
      <c r="A2851" s="1">
        <v>2845</v>
      </c>
      <c r="B2851" s="1">
        <f t="shared" si="496"/>
        <v>339.5</v>
      </c>
      <c r="C2851" s="1">
        <v>0.02</v>
      </c>
      <c r="D2851" s="1">
        <v>0.01</v>
      </c>
      <c r="E2851" s="1">
        <v>2E-3</v>
      </c>
      <c r="F2851" s="1">
        <f t="shared" si="497"/>
        <v>0.67900000000000005</v>
      </c>
      <c r="G2851" s="1">
        <f t="shared" si="498"/>
        <v>0.33950000000000002</v>
      </c>
      <c r="I2851" s="1">
        <f t="shared" si="499"/>
        <v>1.0960828976616329E-4</v>
      </c>
      <c r="J2851" s="1">
        <f t="shared" si="500"/>
        <v>3.4045676973428989E-6</v>
      </c>
      <c r="K2851" s="1">
        <f t="shared" si="501"/>
        <v>3.6033161775139889E-6</v>
      </c>
      <c r="L2851" s="1">
        <f t="shared" si="502"/>
        <v>0.99988338382635955</v>
      </c>
      <c r="M2851" s="1">
        <f t="shared" si="503"/>
        <v>1.0000000000000007</v>
      </c>
      <c r="O2851" s="1">
        <f t="shared" si="493"/>
        <v>7.2778717190039937E-12</v>
      </c>
      <c r="P2851" s="1">
        <f t="shared" si="494"/>
        <v>2.2605960746935717E-13</v>
      </c>
      <c r="Q2851" s="1">
        <f t="shared" si="495"/>
        <v>2.3925629127966086E-13</v>
      </c>
    </row>
    <row r="2852" spans="1:17" x14ac:dyDescent="0.2">
      <c r="A2852" s="1">
        <v>2846</v>
      </c>
      <c r="B2852" s="1">
        <f t="shared" si="496"/>
        <v>339.6</v>
      </c>
      <c r="C2852" s="1">
        <v>0.02</v>
      </c>
      <c r="D2852" s="1">
        <v>0.01</v>
      </c>
      <c r="E2852" s="1">
        <v>2E-3</v>
      </c>
      <c r="F2852" s="1">
        <f t="shared" si="497"/>
        <v>0.67920000000000003</v>
      </c>
      <c r="G2852" s="1">
        <f t="shared" si="498"/>
        <v>0.33960000000000001</v>
      </c>
      <c r="I2852" s="1">
        <f t="shared" si="499"/>
        <v>1.0925754323891156E-4</v>
      </c>
      <c r="J2852" s="1">
        <f t="shared" si="500"/>
        <v>3.3926141302256425E-6</v>
      </c>
      <c r="K2852" s="1">
        <f t="shared" si="501"/>
        <v>3.5905918830535522E-6</v>
      </c>
      <c r="L2852" s="1">
        <f t="shared" si="502"/>
        <v>0.99988375925074835</v>
      </c>
      <c r="M2852" s="1">
        <f t="shared" si="503"/>
        <v>1.0000000000000004</v>
      </c>
      <c r="O2852" s="1">
        <f t="shared" si="493"/>
        <v>7.2184001481888752E-12</v>
      </c>
      <c r="P2852" s="1">
        <f t="shared" si="494"/>
        <v>2.2414238517900994E-13</v>
      </c>
      <c r="Q2852" s="1">
        <f t="shared" si="495"/>
        <v>2.3722233003211842E-13</v>
      </c>
    </row>
    <row r="2853" spans="1:17" x14ac:dyDescent="0.2">
      <c r="A2853" s="1">
        <v>2847</v>
      </c>
      <c r="B2853" s="1">
        <f t="shared" si="496"/>
        <v>339.7</v>
      </c>
      <c r="C2853" s="1">
        <v>0.02</v>
      </c>
      <c r="D2853" s="1">
        <v>0.01</v>
      </c>
      <c r="E2853" s="1">
        <v>2E-3</v>
      </c>
      <c r="F2853" s="1">
        <f t="shared" si="497"/>
        <v>0.6794</v>
      </c>
      <c r="G2853" s="1">
        <f t="shared" si="498"/>
        <v>0.3397</v>
      </c>
      <c r="I2853" s="1">
        <f t="shared" si="499"/>
        <v>1.0890791910054705E-4</v>
      </c>
      <c r="J2853" s="1">
        <f t="shared" si="500"/>
        <v>3.3807028649785398E-6</v>
      </c>
      <c r="K2853" s="1">
        <f t="shared" si="501"/>
        <v>3.5779129259439651E-6</v>
      </c>
      <c r="L2853" s="1">
        <f t="shared" si="502"/>
        <v>0.99988413346510907</v>
      </c>
      <c r="M2853" s="1">
        <f t="shared" si="503"/>
        <v>1.0000000000000004</v>
      </c>
      <c r="O2853" s="1">
        <f t="shared" si="493"/>
        <v>7.1594145529270431E-12</v>
      </c>
      <c r="P2853" s="1">
        <f t="shared" si="494"/>
        <v>2.2224144479616569E-13</v>
      </c>
      <c r="Q2853" s="1">
        <f t="shared" si="495"/>
        <v>2.3520568644287257E-13</v>
      </c>
    </row>
    <row r="2854" spans="1:17" x14ac:dyDescent="0.2">
      <c r="A2854" s="1">
        <v>2848</v>
      </c>
      <c r="B2854" s="1">
        <f t="shared" si="496"/>
        <v>339.8</v>
      </c>
      <c r="C2854" s="1">
        <v>0.02</v>
      </c>
      <c r="D2854" s="1">
        <v>0.01</v>
      </c>
      <c r="E2854" s="1">
        <v>2E-3</v>
      </c>
      <c r="F2854" s="1">
        <f t="shared" si="497"/>
        <v>0.67959999999999998</v>
      </c>
      <c r="G2854" s="1">
        <f t="shared" si="498"/>
        <v>0.33979999999999999</v>
      </c>
      <c r="I2854" s="1">
        <f t="shared" si="499"/>
        <v>1.085594137594253E-4</v>
      </c>
      <c r="J2854" s="1">
        <f t="shared" si="500"/>
        <v>3.3688337505329917E-6</v>
      </c>
      <c r="K2854" s="1">
        <f t="shared" si="501"/>
        <v>3.5652791429501955E-6</v>
      </c>
      <c r="L2854" s="1">
        <f t="shared" si="502"/>
        <v>0.99988450647334759</v>
      </c>
      <c r="M2854" s="1">
        <f t="shared" si="503"/>
        <v>1.0000000000000004</v>
      </c>
      <c r="O2854" s="1">
        <f t="shared" si="493"/>
        <v>7.1009109620396857E-12</v>
      </c>
      <c r="P2854" s="1">
        <f t="shared" si="494"/>
        <v>2.2035664784871832E-13</v>
      </c>
      <c r="Q2854" s="1">
        <f t="shared" si="495"/>
        <v>2.3320621282102732E-13</v>
      </c>
    </row>
    <row r="2855" spans="1:17" x14ac:dyDescent="0.2">
      <c r="A2855" s="1">
        <v>2849</v>
      </c>
      <c r="B2855" s="1">
        <f t="shared" si="496"/>
        <v>339.90000000000003</v>
      </c>
      <c r="C2855" s="1">
        <v>0.02</v>
      </c>
      <c r="D2855" s="1">
        <v>0.01</v>
      </c>
      <c r="E2855" s="1">
        <v>2E-3</v>
      </c>
      <c r="F2855" s="1">
        <f t="shared" si="497"/>
        <v>0.67980000000000007</v>
      </c>
      <c r="G2855" s="1">
        <f t="shared" si="498"/>
        <v>0.33990000000000004</v>
      </c>
      <c r="I2855" s="1">
        <f t="shared" si="499"/>
        <v>1.0821202363539514E-4</v>
      </c>
      <c r="J2855" s="1">
        <f t="shared" si="500"/>
        <v>3.3570066363656202E-6</v>
      </c>
      <c r="K2855" s="1">
        <f t="shared" si="501"/>
        <v>3.5526903714321734E-6</v>
      </c>
      <c r="L2855" s="1">
        <f t="shared" si="502"/>
        <v>0.99988487827935735</v>
      </c>
      <c r="M2855" s="1">
        <f t="shared" si="503"/>
        <v>1.0000000000000004</v>
      </c>
      <c r="O2855" s="1">
        <f t="shared" si="493"/>
        <v>7.0428854367988274E-12</v>
      </c>
      <c r="P2855" s="1">
        <f t="shared" si="494"/>
        <v>2.1848785704403953E-13</v>
      </c>
      <c r="Q2855" s="1">
        <f t="shared" si="495"/>
        <v>2.3122376273749742E-13</v>
      </c>
    </row>
    <row r="2856" spans="1:17" x14ac:dyDescent="0.2">
      <c r="A2856" s="1">
        <v>2850</v>
      </c>
      <c r="B2856" s="1">
        <f t="shared" si="496"/>
        <v>340</v>
      </c>
      <c r="C2856" s="1">
        <v>0.02</v>
      </c>
      <c r="D2856" s="1">
        <v>0.01</v>
      </c>
      <c r="E2856" s="1">
        <v>2E-3</v>
      </c>
      <c r="F2856" s="1">
        <f t="shared" si="497"/>
        <v>0.68</v>
      </c>
      <c r="G2856" s="1">
        <f t="shared" si="498"/>
        <v>0.34</v>
      </c>
      <c r="I2856" s="1">
        <f t="shared" si="499"/>
        <v>1.0786574515976188E-4</v>
      </c>
      <c r="J2856" s="1">
        <f t="shared" si="500"/>
        <v>3.3452213724962755E-6</v>
      </c>
      <c r="K2856" s="1">
        <f t="shared" si="501"/>
        <v>3.5401464493425889E-6</v>
      </c>
      <c r="L2856" s="1">
        <f t="shared" si="502"/>
        <v>0.99988524888701891</v>
      </c>
      <c r="M2856" s="1">
        <f t="shared" si="503"/>
        <v>1.0000000000000004</v>
      </c>
      <c r="O2856" s="1">
        <f t="shared" si="493"/>
        <v>6.9853340706620133E-12</v>
      </c>
      <c r="P2856" s="1">
        <f t="shared" si="494"/>
        <v>2.1663493625891119E-13</v>
      </c>
      <c r="Q2856" s="1">
        <f t="shared" si="495"/>
        <v>2.292581910142021E-13</v>
      </c>
    </row>
    <row r="2857" spans="1:17" x14ac:dyDescent="0.2">
      <c r="A2857" s="1">
        <v>2851</v>
      </c>
      <c r="B2857" s="1">
        <f t="shared" si="496"/>
        <v>340.1</v>
      </c>
      <c r="C2857" s="1">
        <v>0.02</v>
      </c>
      <c r="D2857" s="1">
        <v>0.01</v>
      </c>
      <c r="E2857" s="1">
        <v>2E-3</v>
      </c>
      <c r="F2857" s="1">
        <f t="shared" si="497"/>
        <v>0.68020000000000003</v>
      </c>
      <c r="G2857" s="1">
        <f t="shared" si="498"/>
        <v>0.34010000000000001</v>
      </c>
      <c r="I2857" s="1">
        <f t="shared" si="499"/>
        <v>1.0752057477525064E-4</v>
      </c>
      <c r="J2857" s="1">
        <f t="shared" si="500"/>
        <v>3.3334778094860527E-6</v>
      </c>
      <c r="K2857" s="1">
        <f t="shared" si="501"/>
        <v>3.5276472152247028E-6</v>
      </c>
      <c r="L2857" s="1">
        <f t="shared" si="502"/>
        <v>0.99988561830020051</v>
      </c>
      <c r="M2857" s="1">
        <f t="shared" si="503"/>
        <v>1.0000000000000004</v>
      </c>
      <c r="O2857" s="1">
        <f t="shared" si="493"/>
        <v>6.9282529890092595E-12</v>
      </c>
      <c r="P2857" s="1">
        <f t="shared" si="494"/>
        <v>2.1479775052954689E-13</v>
      </c>
      <c r="Q2857" s="1">
        <f t="shared" si="495"/>
        <v>2.2730935371335551E-13</v>
      </c>
    </row>
    <row r="2858" spans="1:17" x14ac:dyDescent="0.2">
      <c r="A2858" s="1">
        <v>2852</v>
      </c>
      <c r="B2858" s="1">
        <f t="shared" si="496"/>
        <v>340.2</v>
      </c>
      <c r="C2858" s="1">
        <v>0.02</v>
      </c>
      <c r="D2858" s="1">
        <v>0.01</v>
      </c>
      <c r="E2858" s="1">
        <v>2E-3</v>
      </c>
      <c r="F2858" s="1">
        <f t="shared" si="497"/>
        <v>0.6804</v>
      </c>
      <c r="G2858" s="1">
        <f t="shared" si="498"/>
        <v>0.3402</v>
      </c>
      <c r="I2858" s="1">
        <f t="shared" si="499"/>
        <v>1.0717650893596984E-4</v>
      </c>
      <c r="J2858" s="1">
        <f t="shared" si="500"/>
        <v>3.3217757984353129E-6</v>
      </c>
      <c r="K2858" s="1">
        <f t="shared" si="501"/>
        <v>3.5151925082101613E-6</v>
      </c>
      <c r="L2858" s="1">
        <f t="shared" si="502"/>
        <v>0.99988598652275784</v>
      </c>
      <c r="M2858" s="1">
        <f t="shared" si="503"/>
        <v>1.0000000000000004</v>
      </c>
      <c r="O2858" s="1">
        <f t="shared" si="493"/>
        <v>6.8716383488824154E-12</v>
      </c>
      <c r="P2858" s="1">
        <f t="shared" si="494"/>
        <v>2.1297616604170695E-13</v>
      </c>
      <c r="Q2858" s="1">
        <f t="shared" si="495"/>
        <v>2.2537710812685682E-13</v>
      </c>
    </row>
    <row r="2859" spans="1:17" x14ac:dyDescent="0.2">
      <c r="A2859" s="1">
        <v>2853</v>
      </c>
      <c r="B2859" s="1">
        <f t="shared" si="496"/>
        <v>340.3</v>
      </c>
      <c r="C2859" s="1">
        <v>0.02</v>
      </c>
      <c r="D2859" s="1">
        <v>0.01</v>
      </c>
      <c r="E2859" s="1">
        <v>2E-3</v>
      </c>
      <c r="F2859" s="1">
        <f t="shared" si="497"/>
        <v>0.68059999999999998</v>
      </c>
      <c r="G2859" s="1">
        <f t="shared" si="498"/>
        <v>0.34029999999999999</v>
      </c>
      <c r="I2859" s="1">
        <f t="shared" si="499"/>
        <v>1.0683354410737474E-4</v>
      </c>
      <c r="J2859" s="1">
        <f t="shared" si="500"/>
        <v>3.3101151909817139E-6</v>
      </c>
      <c r="K2859" s="1">
        <f t="shared" si="501"/>
        <v>3.5027821680168215E-6</v>
      </c>
      <c r="L2859" s="1">
        <f t="shared" si="502"/>
        <v>0.99988635355853406</v>
      </c>
      <c r="M2859" s="1">
        <f t="shared" si="503"/>
        <v>1.0000000000000004</v>
      </c>
      <c r="O2859" s="1">
        <f t="shared" si="493"/>
        <v>6.8154863387261583E-12</v>
      </c>
      <c r="P2859" s="1">
        <f t="shared" si="494"/>
        <v>2.1117005012088217E-13</v>
      </c>
      <c r="Q2859" s="1">
        <f t="shared" si="495"/>
        <v>2.2346131276575589E-13</v>
      </c>
    </row>
    <row r="2860" spans="1:17" x14ac:dyDescent="0.2">
      <c r="A2860" s="1">
        <v>2854</v>
      </c>
      <c r="B2860" s="1">
        <f t="shared" si="496"/>
        <v>340.40000000000003</v>
      </c>
      <c r="C2860" s="1">
        <v>0.02</v>
      </c>
      <c r="D2860" s="1">
        <v>0.01</v>
      </c>
      <c r="E2860" s="1">
        <v>2E-3</v>
      </c>
      <c r="F2860" s="1">
        <f t="shared" si="497"/>
        <v>0.68080000000000007</v>
      </c>
      <c r="G2860" s="1">
        <f t="shared" si="498"/>
        <v>0.34040000000000004</v>
      </c>
      <c r="I2860" s="1">
        <f t="shared" si="499"/>
        <v>1.0649167676623114E-4</v>
      </c>
      <c r="J2860" s="1">
        <f t="shared" si="500"/>
        <v>3.298495839298248E-6</v>
      </c>
      <c r="K2860" s="1">
        <f t="shared" si="501"/>
        <v>3.4904160349465839E-6</v>
      </c>
      <c r="L2860" s="1">
        <f t="shared" si="502"/>
        <v>0.99988671941135998</v>
      </c>
      <c r="M2860" s="1">
        <f t="shared" si="503"/>
        <v>1.0000000000000004</v>
      </c>
      <c r="O2860" s="1">
        <f t="shared" si="493"/>
        <v>6.7597931781315964E-12</v>
      </c>
      <c r="P2860" s="1">
        <f t="shared" si="494"/>
        <v>2.0937927122257739E-13</v>
      </c>
      <c r="Q2860" s="1">
        <f t="shared" si="495"/>
        <v>2.215618273498248E-13</v>
      </c>
    </row>
    <row r="2861" spans="1:17" x14ac:dyDescent="0.2">
      <c r="A2861" s="1">
        <v>2855</v>
      </c>
      <c r="B2861" s="1">
        <f t="shared" si="496"/>
        <v>340.5</v>
      </c>
      <c r="C2861" s="1">
        <v>0.02</v>
      </c>
      <c r="D2861" s="1">
        <v>0.01</v>
      </c>
      <c r="E2861" s="1">
        <v>2E-3</v>
      </c>
      <c r="F2861" s="1">
        <f t="shared" si="497"/>
        <v>0.68100000000000005</v>
      </c>
      <c r="G2861" s="1">
        <f t="shared" si="498"/>
        <v>0.34050000000000002</v>
      </c>
      <c r="I2861" s="1">
        <f t="shared" si="499"/>
        <v>1.061509034005792E-4</v>
      </c>
      <c r="J2861" s="1">
        <f t="shared" si="500"/>
        <v>3.2869175960912857E-6</v>
      </c>
      <c r="K2861" s="1">
        <f t="shared" si="501"/>
        <v>3.4780939498832332E-6</v>
      </c>
      <c r="L2861" s="1">
        <f t="shared" si="502"/>
        <v>0.99988708408505389</v>
      </c>
      <c r="M2861" s="1">
        <f t="shared" si="503"/>
        <v>1.0000000000000004</v>
      </c>
      <c r="O2861" s="1">
        <f t="shared" si="493"/>
        <v>6.7045551175817113E-12</v>
      </c>
      <c r="P2861" s="1">
        <f t="shared" si="494"/>
        <v>2.0760369892266938E-13</v>
      </c>
      <c r="Q2861" s="1">
        <f t="shared" si="495"/>
        <v>2.1967851279721073E-13</v>
      </c>
    </row>
    <row r="2862" spans="1:17" x14ac:dyDescent="0.2">
      <c r="A2862" s="1">
        <v>2856</v>
      </c>
      <c r="B2862" s="1">
        <f t="shared" si="496"/>
        <v>340.6</v>
      </c>
      <c r="C2862" s="1">
        <v>0.02</v>
      </c>
      <c r="D2862" s="1">
        <v>0.01</v>
      </c>
      <c r="E2862" s="1">
        <v>2E-3</v>
      </c>
      <c r="F2862" s="1">
        <f t="shared" si="497"/>
        <v>0.68120000000000003</v>
      </c>
      <c r="G2862" s="1">
        <f t="shared" si="498"/>
        <v>0.34060000000000001</v>
      </c>
      <c r="I2862" s="1">
        <f t="shared" si="499"/>
        <v>1.0581122050969736E-4</v>
      </c>
      <c r="J2862" s="1">
        <f t="shared" si="500"/>
        <v>3.2753803145986274E-6</v>
      </c>
      <c r="K2862" s="1">
        <f t="shared" si="501"/>
        <v>3.4658157542902885E-6</v>
      </c>
      <c r="L2862" s="1">
        <f t="shared" si="502"/>
        <v>0.99988744758342185</v>
      </c>
      <c r="M2862" s="1">
        <f t="shared" si="503"/>
        <v>1.0000000000000004</v>
      </c>
      <c r="O2862" s="1">
        <f t="shared" si="493"/>
        <v>6.649768438198786E-12</v>
      </c>
      <c r="P2862" s="1">
        <f t="shared" si="494"/>
        <v>2.058432039078448E-13</v>
      </c>
      <c r="Q2862" s="1">
        <f t="shared" si="495"/>
        <v>2.1781123121417437E-13</v>
      </c>
    </row>
    <row r="2863" spans="1:17" x14ac:dyDescent="0.2">
      <c r="A2863" s="1">
        <v>2857</v>
      </c>
      <c r="B2863" s="1">
        <f t="shared" si="496"/>
        <v>340.7</v>
      </c>
      <c r="C2863" s="1">
        <v>0.02</v>
      </c>
      <c r="D2863" s="1">
        <v>0.01</v>
      </c>
      <c r="E2863" s="1">
        <v>2E-3</v>
      </c>
      <c r="F2863" s="1">
        <f t="shared" si="497"/>
        <v>0.68140000000000001</v>
      </c>
      <c r="G2863" s="1">
        <f t="shared" si="498"/>
        <v>0.3407</v>
      </c>
      <c r="I2863" s="1">
        <f t="shared" si="499"/>
        <v>1.0547262460406633E-4</v>
      </c>
      <c r="J2863" s="1">
        <f t="shared" si="500"/>
        <v>3.2638838485875635E-6</v>
      </c>
      <c r="K2863" s="1">
        <f t="shared" si="501"/>
        <v>3.4535812902088588E-6</v>
      </c>
      <c r="L2863" s="1">
        <f t="shared" si="502"/>
        <v>0.99988780991025761</v>
      </c>
      <c r="M2863" s="1">
        <f t="shared" si="503"/>
        <v>1.0000000000000004</v>
      </c>
      <c r="O2863" s="1">
        <f t="shared" si="493"/>
        <v>6.5954294514942339E-12</v>
      </c>
      <c r="P2863" s="1">
        <f t="shared" si="494"/>
        <v>2.0409765796613006E-13</v>
      </c>
      <c r="Q2863" s="1">
        <f t="shared" si="495"/>
        <v>2.1595984588492737E-13</v>
      </c>
    </row>
    <row r="2864" spans="1:17" x14ac:dyDescent="0.2">
      <c r="A2864" s="1">
        <v>2858</v>
      </c>
      <c r="B2864" s="1">
        <f t="shared" si="496"/>
        <v>340.8</v>
      </c>
      <c r="C2864" s="1">
        <v>0.02</v>
      </c>
      <c r="D2864" s="1">
        <v>0.01</v>
      </c>
      <c r="E2864" s="1">
        <v>2E-3</v>
      </c>
      <c r="F2864" s="1">
        <f t="shared" si="497"/>
        <v>0.68159999999999998</v>
      </c>
      <c r="G2864" s="1">
        <f t="shared" si="498"/>
        <v>0.34079999999999999</v>
      </c>
      <c r="I2864" s="1">
        <f t="shared" si="499"/>
        <v>1.0513511220533331E-4</v>
      </c>
      <c r="J2864" s="1">
        <f t="shared" si="500"/>
        <v>3.2524280523529397E-6</v>
      </c>
      <c r="K2864" s="1">
        <f t="shared" si="501"/>
        <v>3.4413904002555093E-6</v>
      </c>
      <c r="L2864" s="1">
        <f t="shared" si="502"/>
        <v>0.99988817106934258</v>
      </c>
      <c r="M2864" s="1">
        <f t="shared" si="503"/>
        <v>1.0000000000000004</v>
      </c>
      <c r="O2864" s="1">
        <f t="shared" si="493"/>
        <v>6.5415344991201162E-12</v>
      </c>
      <c r="P2864" s="1">
        <f t="shared" si="494"/>
        <v>2.0236693397749107E-13</v>
      </c>
      <c r="Q2864" s="1">
        <f t="shared" si="495"/>
        <v>2.1412422126154545E-13</v>
      </c>
    </row>
    <row r="2865" spans="1:17" x14ac:dyDescent="0.2">
      <c r="A2865" s="1">
        <v>2859</v>
      </c>
      <c r="B2865" s="1">
        <f t="shared" si="496"/>
        <v>340.90000000000003</v>
      </c>
      <c r="C2865" s="1">
        <v>0.02</v>
      </c>
      <c r="D2865" s="1">
        <v>0.01</v>
      </c>
      <c r="E2865" s="1">
        <v>2E-3</v>
      </c>
      <c r="F2865" s="1">
        <f t="shared" si="497"/>
        <v>0.68180000000000007</v>
      </c>
      <c r="G2865" s="1">
        <f t="shared" si="498"/>
        <v>0.34090000000000004</v>
      </c>
      <c r="I2865" s="1">
        <f t="shared" si="499"/>
        <v>1.0479867984627625E-4</v>
      </c>
      <c r="J2865" s="1">
        <f t="shared" si="500"/>
        <v>3.2410127807152297E-6</v>
      </c>
      <c r="K2865" s="1">
        <f t="shared" si="501"/>
        <v>3.4292429276201349E-6</v>
      </c>
      <c r="L2865" s="1">
        <f t="shared" si="502"/>
        <v>0.99988853106444586</v>
      </c>
      <c r="M2865" s="1">
        <f t="shared" si="503"/>
        <v>1.0000000000000004</v>
      </c>
      <c r="O2865" s="1">
        <f t="shared" si="493"/>
        <v>6.4880799526229428E-12</v>
      </c>
      <c r="P2865" s="1">
        <f t="shared" si="494"/>
        <v>2.0065090590452123E-13</v>
      </c>
      <c r="Q2865" s="1">
        <f t="shared" si="495"/>
        <v>2.1230422295397621E-13</v>
      </c>
    </row>
    <row r="2866" spans="1:17" x14ac:dyDescent="0.2">
      <c r="A2866" s="1">
        <v>2860</v>
      </c>
      <c r="B2866" s="1">
        <f t="shared" si="496"/>
        <v>341</v>
      </c>
      <c r="C2866" s="1">
        <v>0.02</v>
      </c>
      <c r="D2866" s="1">
        <v>0.01</v>
      </c>
      <c r="E2866" s="1">
        <v>2E-3</v>
      </c>
      <c r="F2866" s="1">
        <f t="shared" si="497"/>
        <v>0.68200000000000005</v>
      </c>
      <c r="G2866" s="1">
        <f t="shared" si="498"/>
        <v>0.34100000000000003</v>
      </c>
      <c r="I2866" s="1">
        <f t="shared" si="499"/>
        <v>1.0446332407076816E-4</v>
      </c>
      <c r="J2866" s="1">
        <f t="shared" si="500"/>
        <v>3.2296378890186179E-6</v>
      </c>
      <c r="K2866" s="1">
        <f t="shared" si="501"/>
        <v>3.417138716063841E-6</v>
      </c>
      <c r="L2866" s="1">
        <f t="shared" si="502"/>
        <v>0.99988888989932467</v>
      </c>
      <c r="M2866" s="1">
        <f t="shared" si="503"/>
        <v>1.0000000000000004</v>
      </c>
      <c r="O2866" s="1">
        <f t="shared" si="493"/>
        <v>6.4350622131993504E-12</v>
      </c>
      <c r="P2866" s="1">
        <f t="shared" si="494"/>
        <v>1.9894944878320488E-13</v>
      </c>
      <c r="Q2866" s="1">
        <f t="shared" si="495"/>
        <v>2.1049971772012815E-13</v>
      </c>
    </row>
    <row r="2867" spans="1:17" x14ac:dyDescent="0.2">
      <c r="A2867" s="1">
        <v>2861</v>
      </c>
      <c r="B2867" s="1">
        <f t="shared" si="496"/>
        <v>341.1</v>
      </c>
      <c r="C2867" s="1">
        <v>0.02</v>
      </c>
      <c r="D2867" s="1">
        <v>0.01</v>
      </c>
      <c r="E2867" s="1">
        <v>2E-3</v>
      </c>
      <c r="F2867" s="1">
        <f t="shared" si="497"/>
        <v>0.68220000000000003</v>
      </c>
      <c r="G2867" s="1">
        <f t="shared" si="498"/>
        <v>0.34110000000000001</v>
      </c>
      <c r="I2867" s="1">
        <f t="shared" si="499"/>
        <v>1.0412904143374171E-4</v>
      </c>
      <c r="J2867" s="1">
        <f t="shared" si="500"/>
        <v>3.2183032331290844E-6</v>
      </c>
      <c r="K2867" s="1">
        <f t="shared" si="501"/>
        <v>3.4050776099168321E-6</v>
      </c>
      <c r="L2867" s="1">
        <f t="shared" si="502"/>
        <v>0.99988924757772368</v>
      </c>
      <c r="M2867" s="1">
        <f t="shared" si="503"/>
        <v>1.0000000000000004</v>
      </c>
      <c r="O2867" s="1">
        <f t="shared" si="493"/>
        <v>6.3824777114537837E-12</v>
      </c>
      <c r="P2867" s="1">
        <f t="shared" si="494"/>
        <v>1.9726243871375982E-13</v>
      </c>
      <c r="Q2867" s="1">
        <f t="shared" si="495"/>
        <v>2.08710573456045E-13</v>
      </c>
    </row>
    <row r="2868" spans="1:17" x14ac:dyDescent="0.2">
      <c r="A2868" s="1">
        <v>2862</v>
      </c>
      <c r="B2868" s="1">
        <f t="shared" si="496"/>
        <v>341.2</v>
      </c>
      <c r="C2868" s="1">
        <v>0.02</v>
      </c>
      <c r="D2868" s="1">
        <v>0.01</v>
      </c>
      <c r="E2868" s="1">
        <v>2E-3</v>
      </c>
      <c r="F2868" s="1">
        <f t="shared" si="497"/>
        <v>0.68240000000000001</v>
      </c>
      <c r="G2868" s="1">
        <f t="shared" si="498"/>
        <v>0.3412</v>
      </c>
      <c r="I2868" s="1">
        <f t="shared" si="499"/>
        <v>1.0379582850115374E-4</v>
      </c>
      <c r="J2868" s="1">
        <f t="shared" si="500"/>
        <v>3.2070086694325018E-6</v>
      </c>
      <c r="K2868" s="1">
        <f t="shared" si="501"/>
        <v>3.3930594540763107E-6</v>
      </c>
      <c r="L2868" s="1">
        <f t="shared" si="502"/>
        <v>0.9998896041033758</v>
      </c>
      <c r="M2868" s="1">
        <f t="shared" si="503"/>
        <v>1.0000000000000004</v>
      </c>
      <c r="O2868" s="1">
        <f t="shared" si="493"/>
        <v>6.3303229071582632E-12</v>
      </c>
      <c r="P2868" s="1">
        <f t="shared" si="494"/>
        <v>1.9558975285156136E-13</v>
      </c>
      <c r="Q2868" s="1">
        <f t="shared" si="495"/>
        <v>2.0693665918616787E-13</v>
      </c>
    </row>
    <row r="2869" spans="1:17" x14ac:dyDescent="0.2">
      <c r="A2869" s="1">
        <v>2863</v>
      </c>
      <c r="B2869" s="1">
        <f t="shared" si="496"/>
        <v>341.3</v>
      </c>
      <c r="C2869" s="1">
        <v>0.02</v>
      </c>
      <c r="D2869" s="1">
        <v>0.01</v>
      </c>
      <c r="E2869" s="1">
        <v>2E-3</v>
      </c>
      <c r="F2869" s="1">
        <f t="shared" si="497"/>
        <v>0.68259999999999998</v>
      </c>
      <c r="G2869" s="1">
        <f t="shared" si="498"/>
        <v>0.34129999999999999</v>
      </c>
      <c r="I2869" s="1">
        <f t="shared" si="499"/>
        <v>1.0346368184995005E-4</v>
      </c>
      <c r="J2869" s="1">
        <f t="shared" si="500"/>
        <v>3.1957540548327354E-6</v>
      </c>
      <c r="K2869" s="1">
        <f t="shared" si="501"/>
        <v>3.3810840940043807E-6</v>
      </c>
      <c r="L2869" s="1">
        <f t="shared" si="502"/>
        <v>0.9998899594800017</v>
      </c>
      <c r="M2869" s="1">
        <f t="shared" si="503"/>
        <v>1.0000000000000004</v>
      </c>
      <c r="O2869" s="1">
        <f t="shared" si="493"/>
        <v>6.278594289013952E-12</v>
      </c>
      <c r="P2869" s="1">
        <f t="shared" si="494"/>
        <v>1.9393126939813886E-13</v>
      </c>
      <c r="Q2869" s="1">
        <f t="shared" si="495"/>
        <v>2.051778450536754E-13</v>
      </c>
    </row>
    <row r="2870" spans="1:17" x14ac:dyDescent="0.2">
      <c r="A2870" s="1">
        <v>2864</v>
      </c>
      <c r="B2870" s="1">
        <f t="shared" si="496"/>
        <v>341.40000000000003</v>
      </c>
      <c r="C2870" s="1">
        <v>0.02</v>
      </c>
      <c r="D2870" s="1">
        <v>0.01</v>
      </c>
      <c r="E2870" s="1">
        <v>2E-3</v>
      </c>
      <c r="F2870" s="1">
        <f t="shared" si="497"/>
        <v>0.68280000000000007</v>
      </c>
      <c r="G2870" s="1">
        <f t="shared" si="498"/>
        <v>0.34140000000000004</v>
      </c>
      <c r="I2870" s="1">
        <f t="shared" si="499"/>
        <v>1.031325980680302E-4</v>
      </c>
      <c r="J2870" s="1">
        <f t="shared" si="500"/>
        <v>3.1845392467497529E-6</v>
      </c>
      <c r="K2870" s="1">
        <f t="shared" si="501"/>
        <v>3.3691513757259612E-6</v>
      </c>
      <c r="L2870" s="1">
        <f t="shared" si="502"/>
        <v>0.99989031371130999</v>
      </c>
      <c r="M2870" s="1">
        <f t="shared" si="503"/>
        <v>1.0000000000000004</v>
      </c>
      <c r="O2870" s="1">
        <f t="shared" si="493"/>
        <v>6.2272883744148417E-12</v>
      </c>
      <c r="P2870" s="1">
        <f t="shared" si="494"/>
        <v>1.9228686759225457E-13</v>
      </c>
      <c r="Q2870" s="1">
        <f t="shared" si="495"/>
        <v>2.0343400231091234E-13</v>
      </c>
    </row>
    <row r="2871" spans="1:17" x14ac:dyDescent="0.2">
      <c r="A2871" s="1">
        <v>2865</v>
      </c>
      <c r="B2871" s="1">
        <f t="shared" si="496"/>
        <v>341.5</v>
      </c>
      <c r="C2871" s="1">
        <v>0.02</v>
      </c>
      <c r="D2871" s="1">
        <v>0.01</v>
      </c>
      <c r="E2871" s="1">
        <v>2E-3</v>
      </c>
      <c r="F2871" s="1">
        <f t="shared" si="497"/>
        <v>0.68300000000000005</v>
      </c>
      <c r="G2871" s="1">
        <f t="shared" si="498"/>
        <v>0.34150000000000003</v>
      </c>
      <c r="I2871" s="1">
        <f t="shared" si="499"/>
        <v>1.028025737542125E-4</v>
      </c>
      <c r="J2871" s="1">
        <f t="shared" si="500"/>
        <v>3.17336410311774E-6</v>
      </c>
      <c r="K2871" s="1">
        <f t="shared" si="501"/>
        <v>3.3572611458267071E-6</v>
      </c>
      <c r="L2871" s="1">
        <f t="shared" si="502"/>
        <v>0.99989066680099736</v>
      </c>
      <c r="M2871" s="1">
        <f t="shared" si="503"/>
        <v>1.0000000000000004</v>
      </c>
      <c r="O2871" s="1">
        <f t="shared" si="493"/>
        <v>6.1764017092132495E-12</v>
      </c>
      <c r="P2871" s="1">
        <f t="shared" si="494"/>
        <v>1.9065642770105492E-13</v>
      </c>
      <c r="Q2871" s="1">
        <f t="shared" si="495"/>
        <v>2.0170500330989642E-13</v>
      </c>
    </row>
    <row r="2872" spans="1:17" x14ac:dyDescent="0.2">
      <c r="A2872" s="1">
        <v>2866</v>
      </c>
      <c r="B2872" s="1">
        <f t="shared" si="496"/>
        <v>341.6</v>
      </c>
      <c r="C2872" s="1">
        <v>0.02</v>
      </c>
      <c r="D2872" s="1">
        <v>0.01</v>
      </c>
      <c r="E2872" s="1">
        <v>2E-3</v>
      </c>
      <c r="F2872" s="1">
        <f t="shared" si="497"/>
        <v>0.68320000000000003</v>
      </c>
      <c r="G2872" s="1">
        <f t="shared" si="498"/>
        <v>0.34160000000000001</v>
      </c>
      <c r="I2872" s="1">
        <f t="shared" si="499"/>
        <v>1.0247360551819902E-4</v>
      </c>
      <c r="J2872" s="1">
        <f t="shared" si="500"/>
        <v>3.1622284823832233E-6</v>
      </c>
      <c r="K2872" s="1">
        <f t="shared" si="501"/>
        <v>3.3454132514509376E-6</v>
      </c>
      <c r="L2872" s="1">
        <f t="shared" si="502"/>
        <v>0.99989101875274844</v>
      </c>
      <c r="M2872" s="1">
        <f t="shared" si="503"/>
        <v>1.0000000000000004</v>
      </c>
      <c r="O2872" s="1">
        <f t="shared" si="493"/>
        <v>6.1259308674872331E-12</v>
      </c>
      <c r="P2872" s="1">
        <f t="shared" si="494"/>
        <v>1.890398310112974E-13</v>
      </c>
      <c r="Q2872" s="1">
        <f t="shared" si="495"/>
        <v>1.999907214929067E-13</v>
      </c>
    </row>
    <row r="2873" spans="1:17" x14ac:dyDescent="0.2">
      <c r="A2873" s="1">
        <v>2867</v>
      </c>
      <c r="B2873" s="1">
        <f t="shared" si="496"/>
        <v>341.7</v>
      </c>
      <c r="C2873" s="1">
        <v>0.02</v>
      </c>
      <c r="D2873" s="1">
        <v>0.01</v>
      </c>
      <c r="E2873" s="1">
        <v>2E-3</v>
      </c>
      <c r="F2873" s="1">
        <f t="shared" si="497"/>
        <v>0.68340000000000001</v>
      </c>
      <c r="G2873" s="1">
        <f t="shared" si="498"/>
        <v>0.3417</v>
      </c>
      <c r="I2873" s="1">
        <f t="shared" si="499"/>
        <v>1.0214568998054079E-4</v>
      </c>
      <c r="J2873" s="1">
        <f t="shared" si="500"/>
        <v>3.1511322435031994E-6</v>
      </c>
      <c r="K2873" s="1">
        <f t="shared" si="501"/>
        <v>3.3336075402995727E-6</v>
      </c>
      <c r="L2873" s="1">
        <f t="shared" si="502"/>
        <v>0.99989136957023617</v>
      </c>
      <c r="M2873" s="1">
        <f t="shared" si="503"/>
        <v>1.0000000000000004</v>
      </c>
      <c r="O2873" s="1">
        <f t="shared" si="493"/>
        <v>6.075872451310029E-12</v>
      </c>
      <c r="P2873" s="1">
        <f t="shared" si="494"/>
        <v>1.8743695982065647E-13</v>
      </c>
      <c r="Q2873" s="1">
        <f t="shared" si="495"/>
        <v>1.9829103138315623E-13</v>
      </c>
    </row>
    <row r="2874" spans="1:17" x14ac:dyDescent="0.2">
      <c r="A2874" s="1">
        <v>2868</v>
      </c>
      <c r="B2874" s="1">
        <f t="shared" si="496"/>
        <v>341.8</v>
      </c>
      <c r="C2874" s="1">
        <v>0.02</v>
      </c>
      <c r="D2874" s="1">
        <v>0.01</v>
      </c>
      <c r="E2874" s="1">
        <v>2E-3</v>
      </c>
      <c r="F2874" s="1">
        <f t="shared" si="497"/>
        <v>0.68359999999999999</v>
      </c>
      <c r="G2874" s="1">
        <f t="shared" si="498"/>
        <v>0.34179999999999999</v>
      </c>
      <c r="I2874" s="1">
        <f t="shared" si="499"/>
        <v>1.0181882377260306E-4</v>
      </c>
      <c r="J2874" s="1">
        <f t="shared" si="500"/>
        <v>3.1400752459432725E-6</v>
      </c>
      <c r="K2874" s="1">
        <f t="shared" si="501"/>
        <v>3.321843860628077E-6</v>
      </c>
      <c r="L2874" s="1">
        <f t="shared" si="502"/>
        <v>0.99989171925712128</v>
      </c>
      <c r="M2874" s="1">
        <f t="shared" si="503"/>
        <v>1.0000000000000004</v>
      </c>
      <c r="O2874" s="1">
        <f t="shared" si="493"/>
        <v>6.0262230905211903E-12</v>
      </c>
      <c r="P2874" s="1">
        <f t="shared" si="494"/>
        <v>1.8584769742909771E-13</v>
      </c>
      <c r="Q2874" s="1">
        <f t="shared" si="495"/>
        <v>1.9660580857553937E-13</v>
      </c>
    </row>
    <row r="2875" spans="1:17" x14ac:dyDescent="0.2">
      <c r="A2875" s="1">
        <v>2869</v>
      </c>
      <c r="B2875" s="1">
        <f t="shared" si="496"/>
        <v>341.90000000000003</v>
      </c>
      <c r="C2875" s="1">
        <v>0.02</v>
      </c>
      <c r="D2875" s="1">
        <v>0.01</v>
      </c>
      <c r="E2875" s="1">
        <v>2E-3</v>
      </c>
      <c r="F2875" s="1">
        <f t="shared" si="497"/>
        <v>0.68380000000000007</v>
      </c>
      <c r="G2875" s="1">
        <f t="shared" si="498"/>
        <v>0.34190000000000004</v>
      </c>
      <c r="I2875" s="1">
        <f t="shared" si="499"/>
        <v>1.0149300353653073E-4</v>
      </c>
      <c r="J2875" s="1">
        <f t="shared" si="500"/>
        <v>3.1290573496757964E-6</v>
      </c>
      <c r="K2875" s="1">
        <f t="shared" si="501"/>
        <v>3.3101220612444124E-6</v>
      </c>
      <c r="L2875" s="1">
        <f t="shared" si="502"/>
        <v>0.99989206781705298</v>
      </c>
      <c r="M2875" s="1">
        <f t="shared" si="503"/>
        <v>1.0000000000000004</v>
      </c>
      <c r="O2875" s="1">
        <f t="shared" si="493"/>
        <v>5.976979442499776E-12</v>
      </c>
      <c r="P2875" s="1">
        <f t="shared" si="494"/>
        <v>1.8427192813033147E-13</v>
      </c>
      <c r="Q2875" s="1">
        <f t="shared" si="495"/>
        <v>1.9493492972746364E-13</v>
      </c>
    </row>
    <row r="2876" spans="1:17" x14ac:dyDescent="0.2">
      <c r="A2876" s="1">
        <v>2870</v>
      </c>
      <c r="B2876" s="1">
        <f t="shared" si="496"/>
        <v>342</v>
      </c>
      <c r="C2876" s="1">
        <v>0.02</v>
      </c>
      <c r="D2876" s="1">
        <v>0.01</v>
      </c>
      <c r="E2876" s="1">
        <v>2E-3</v>
      </c>
      <c r="F2876" s="1">
        <f t="shared" si="497"/>
        <v>0.68400000000000005</v>
      </c>
      <c r="G2876" s="1">
        <f t="shared" si="498"/>
        <v>0.34200000000000003</v>
      </c>
      <c r="I2876" s="1">
        <f t="shared" si="499"/>
        <v>1.0116822592521383E-4</v>
      </c>
      <c r="J2876" s="1">
        <f t="shared" si="500"/>
        <v>3.1180784151780268E-6</v>
      </c>
      <c r="K2876" s="1">
        <f t="shared" si="501"/>
        <v>3.2984419915069967E-6</v>
      </c>
      <c r="L2876" s="1">
        <f t="shared" si="502"/>
        <v>0.99989241525366857</v>
      </c>
      <c r="M2876" s="1">
        <f t="shared" si="503"/>
        <v>1.0000000000000004</v>
      </c>
      <c r="O2876" s="1">
        <f t="shared" si="493"/>
        <v>5.9281381919392756E-12</v>
      </c>
      <c r="P2876" s="1">
        <f t="shared" si="494"/>
        <v>1.8270953720333592E-13</v>
      </c>
      <c r="Q2876" s="1">
        <f t="shared" si="495"/>
        <v>1.9327827254975698E-13</v>
      </c>
    </row>
    <row r="2877" spans="1:17" x14ac:dyDescent="0.2">
      <c r="A2877" s="1">
        <v>2871</v>
      </c>
      <c r="B2877" s="1">
        <f t="shared" si="496"/>
        <v>342.1</v>
      </c>
      <c r="C2877" s="1">
        <v>0.02</v>
      </c>
      <c r="D2877" s="1">
        <v>0.01</v>
      </c>
      <c r="E2877" s="1">
        <v>2E-3</v>
      </c>
      <c r="F2877" s="1">
        <f t="shared" si="497"/>
        <v>0.68420000000000003</v>
      </c>
      <c r="G2877" s="1">
        <f t="shared" si="498"/>
        <v>0.34210000000000002</v>
      </c>
      <c r="I2877" s="1">
        <f t="shared" si="499"/>
        <v>1.0084448760225314E-4</v>
      </c>
      <c r="J2877" s="1">
        <f t="shared" si="500"/>
        <v>3.1071383034302775E-6</v>
      </c>
      <c r="K2877" s="1">
        <f t="shared" si="501"/>
        <v>3.2868035013226712E-6</v>
      </c>
      <c r="L2877" s="1">
        <f t="shared" si="502"/>
        <v>0.99989276157059348</v>
      </c>
      <c r="M2877" s="1">
        <f t="shared" si="503"/>
        <v>1.0000000000000004</v>
      </c>
      <c r="O2877" s="1">
        <f t="shared" si="493"/>
        <v>5.8796960506243725E-12</v>
      </c>
      <c r="P2877" s="1">
        <f t="shared" si="494"/>
        <v>1.8116041090395243E-13</v>
      </c>
      <c r="Q2877" s="1">
        <f t="shared" si="495"/>
        <v>1.9163571579765245E-13</v>
      </c>
    </row>
    <row r="2878" spans="1:17" x14ac:dyDescent="0.2">
      <c r="A2878" s="1">
        <v>2872</v>
      </c>
      <c r="B2878" s="1">
        <f t="shared" si="496"/>
        <v>342.2</v>
      </c>
      <c r="C2878" s="1">
        <v>0.02</v>
      </c>
      <c r="D2878" s="1">
        <v>0.01</v>
      </c>
      <c r="E2878" s="1">
        <v>2E-3</v>
      </c>
      <c r="F2878" s="1">
        <f t="shared" si="497"/>
        <v>0.68440000000000001</v>
      </c>
      <c r="G2878" s="1">
        <f t="shared" si="498"/>
        <v>0.3422</v>
      </c>
      <c r="I2878" s="1">
        <f t="shared" si="499"/>
        <v>1.0052178524192593E-4</v>
      </c>
      <c r="J2878" s="1">
        <f t="shared" si="500"/>
        <v>3.0962368759140842E-6</v>
      </c>
      <c r="K2878" s="1">
        <f t="shared" si="501"/>
        <v>3.2752064411446757E-6</v>
      </c>
      <c r="L2878" s="1">
        <f t="shared" si="502"/>
        <v>0.9998931067714415</v>
      </c>
      <c r="M2878" s="1">
        <f t="shared" si="503"/>
        <v>1.0000000000000004</v>
      </c>
      <c r="O2878" s="1">
        <f t="shared" si="493"/>
        <v>5.8316497572096561E-12</v>
      </c>
      <c r="P2878" s="1">
        <f t="shared" si="494"/>
        <v>1.7962443645655657E-13</v>
      </c>
      <c r="Q2878" s="1">
        <f t="shared" si="495"/>
        <v>1.9000713926185447E-13</v>
      </c>
    </row>
    <row r="2879" spans="1:17" x14ac:dyDescent="0.2">
      <c r="A2879" s="1">
        <v>2873</v>
      </c>
      <c r="B2879" s="1">
        <f t="shared" si="496"/>
        <v>342.3</v>
      </c>
      <c r="C2879" s="1">
        <v>0.02</v>
      </c>
      <c r="D2879" s="1">
        <v>0.01</v>
      </c>
      <c r="E2879" s="1">
        <v>2E-3</v>
      </c>
      <c r="F2879" s="1">
        <f t="shared" si="497"/>
        <v>0.68459999999999999</v>
      </c>
      <c r="G2879" s="1">
        <f t="shared" si="498"/>
        <v>0.34229999999999999</v>
      </c>
      <c r="I2879" s="1">
        <f t="shared" si="499"/>
        <v>1.0020011552915177E-4</v>
      </c>
      <c r="J2879" s="1">
        <f t="shared" si="500"/>
        <v>3.0853739946103762E-6</v>
      </c>
      <c r="K2879" s="1">
        <f t="shared" si="501"/>
        <v>3.263650661970631E-6</v>
      </c>
      <c r="L2879" s="1">
        <f t="shared" si="502"/>
        <v>0.99989345085981474</v>
      </c>
      <c r="M2879" s="1">
        <f t="shared" si="503"/>
        <v>1.0000000000000004</v>
      </c>
      <c r="O2879" s="1">
        <f t="shared" si="493"/>
        <v>5.7839960769999132E-12</v>
      </c>
      <c r="P2879" s="1">
        <f t="shared" si="494"/>
        <v>1.7810150204579348E-13</v>
      </c>
      <c r="Q2879" s="1">
        <f t="shared" si="495"/>
        <v>1.8839242375967448E-13</v>
      </c>
    </row>
    <row r="2880" spans="1:17" x14ac:dyDescent="0.2">
      <c r="A2880" s="1">
        <v>2874</v>
      </c>
      <c r="B2880" s="1">
        <f t="shared" si="496"/>
        <v>342.40000000000003</v>
      </c>
      <c r="C2880" s="1">
        <v>0.02</v>
      </c>
      <c r="D2880" s="1">
        <v>0.01</v>
      </c>
      <c r="E2880" s="1">
        <v>2E-3</v>
      </c>
      <c r="F2880" s="1">
        <f t="shared" si="497"/>
        <v>0.68480000000000008</v>
      </c>
      <c r="G2880" s="1">
        <f t="shared" si="498"/>
        <v>0.34240000000000004</v>
      </c>
      <c r="I2880" s="1">
        <f t="shared" si="499"/>
        <v>9.9879475159458475E-5</v>
      </c>
      <c r="J2880" s="1">
        <f t="shared" si="500"/>
        <v>3.0745495219976535E-6</v>
      </c>
      <c r="K2880" s="1">
        <f t="shared" si="501"/>
        <v>3.2521360153405281E-6</v>
      </c>
      <c r="L2880" s="1">
        <f t="shared" si="502"/>
        <v>0.99989379383930366</v>
      </c>
      <c r="M2880" s="1">
        <f t="shared" si="503"/>
        <v>1.0000000000000004</v>
      </c>
      <c r="O2880" s="1">
        <f t="shared" si="493"/>
        <v>5.7367318017325352E-12</v>
      </c>
      <c r="P2880" s="1">
        <f t="shared" si="494"/>
        <v>1.7659149680839324E-13</v>
      </c>
      <c r="Q2880" s="1">
        <f t="shared" si="495"/>
        <v>1.8679145112625243E-13</v>
      </c>
    </row>
    <row r="2881" spans="1:17" x14ac:dyDescent="0.2">
      <c r="A2881" s="1">
        <v>2875</v>
      </c>
      <c r="B2881" s="1">
        <f t="shared" si="496"/>
        <v>342.5</v>
      </c>
      <c r="C2881" s="1">
        <v>0.02</v>
      </c>
      <c r="D2881" s="1">
        <v>0.01</v>
      </c>
      <c r="E2881" s="1">
        <v>2E-3</v>
      </c>
      <c r="F2881" s="1">
        <f t="shared" si="497"/>
        <v>0.68500000000000005</v>
      </c>
      <c r="G2881" s="1">
        <f t="shared" si="498"/>
        <v>0.34250000000000003</v>
      </c>
      <c r="I2881" s="1">
        <f t="shared" si="499"/>
        <v>9.9559860838948207E-5</v>
      </c>
      <c r="J2881" s="1">
        <f t="shared" si="500"/>
        <v>3.0637633210501711E-6</v>
      </c>
      <c r="K2881" s="1">
        <f t="shared" si="501"/>
        <v>3.240662353334727E-6</v>
      </c>
      <c r="L2881" s="1">
        <f t="shared" si="502"/>
        <v>0.99989413571348718</v>
      </c>
      <c r="M2881" s="1">
        <f t="shared" si="503"/>
        <v>1.0000000000000004</v>
      </c>
      <c r="O2881" s="1">
        <f t="shared" si="493"/>
        <v>5.6898537493613913E-12</v>
      </c>
      <c r="P2881" s="1">
        <f t="shared" si="494"/>
        <v>1.7509431082504701E-13</v>
      </c>
      <c r="Q2881" s="1">
        <f t="shared" si="495"/>
        <v>1.8520410420584415E-13</v>
      </c>
    </row>
    <row r="2882" spans="1:17" x14ac:dyDescent="0.2">
      <c r="A2882" s="1">
        <v>2876</v>
      </c>
      <c r="B2882" s="1">
        <f t="shared" si="496"/>
        <v>342.6</v>
      </c>
      <c r="C2882" s="1">
        <v>0.02</v>
      </c>
      <c r="D2882" s="1">
        <v>0.01</v>
      </c>
      <c r="E2882" s="1">
        <v>2E-3</v>
      </c>
      <c r="F2882" s="1">
        <f t="shared" si="497"/>
        <v>0.68520000000000003</v>
      </c>
      <c r="G2882" s="1">
        <f t="shared" si="498"/>
        <v>0.34260000000000002</v>
      </c>
      <c r="I2882" s="1">
        <f t="shared" si="499"/>
        <v>9.9241269284263569E-5</v>
      </c>
      <c r="J2882" s="1">
        <f t="shared" si="500"/>
        <v>3.053015255236131E-6</v>
      </c>
      <c r="K2882" s="1">
        <f t="shared" si="501"/>
        <v>3.2292295285719606E-6</v>
      </c>
      <c r="L2882" s="1">
        <f t="shared" si="502"/>
        <v>0.99989447648593244</v>
      </c>
      <c r="M2882" s="1">
        <f t="shared" si="503"/>
        <v>1.0000000000000004</v>
      </c>
      <c r="O2882" s="1">
        <f t="shared" si="493"/>
        <v>5.6433587638425755E-12</v>
      </c>
      <c r="P2882" s="1">
        <f t="shared" si="494"/>
        <v>1.7360983511235577E-13</v>
      </c>
      <c r="Q2882" s="1">
        <f t="shared" si="495"/>
        <v>1.8363026684318604E-13</v>
      </c>
    </row>
    <row r="2883" spans="1:17" x14ac:dyDescent="0.2">
      <c r="A2883" s="1">
        <v>2877</v>
      </c>
      <c r="B2883" s="1">
        <f t="shared" si="496"/>
        <v>342.7</v>
      </c>
      <c r="C2883" s="1">
        <v>0.02</v>
      </c>
      <c r="D2883" s="1">
        <v>0.01</v>
      </c>
      <c r="E2883" s="1">
        <v>2E-3</v>
      </c>
      <c r="F2883" s="1">
        <f t="shared" si="497"/>
        <v>0.68540000000000001</v>
      </c>
      <c r="G2883" s="1">
        <f t="shared" si="498"/>
        <v>0.3427</v>
      </c>
      <c r="I2883" s="1">
        <f t="shared" si="499"/>
        <v>9.8923697222553931E-5</v>
      </c>
      <c r="J2883" s="1">
        <f t="shared" si="500"/>
        <v>3.0423051885158785E-6</v>
      </c>
      <c r="K2883" s="1">
        <f t="shared" si="501"/>
        <v>3.2178373942073488E-6</v>
      </c>
      <c r="L2883" s="1">
        <f t="shared" si="502"/>
        <v>0.99989481616019527</v>
      </c>
      <c r="M2883" s="1">
        <f t="shared" si="503"/>
        <v>1.0000000000000004</v>
      </c>
      <c r="O2883" s="1">
        <f t="shared" si="493"/>
        <v>5.5972437149220973E-12</v>
      </c>
      <c r="P2883" s="1">
        <f t="shared" si="494"/>
        <v>1.7213796161485356E-13</v>
      </c>
      <c r="Q2883" s="1">
        <f t="shared" si="495"/>
        <v>1.8206982387494097E-13</v>
      </c>
    </row>
    <row r="2884" spans="1:17" x14ac:dyDescent="0.2">
      <c r="A2884" s="1">
        <v>2878</v>
      </c>
      <c r="B2884" s="1">
        <f t="shared" si="496"/>
        <v>342.8</v>
      </c>
      <c r="C2884" s="1">
        <v>0.02</v>
      </c>
      <c r="D2884" s="1">
        <v>0.01</v>
      </c>
      <c r="E2884" s="1">
        <v>2E-3</v>
      </c>
      <c r="F2884" s="1">
        <f t="shared" si="497"/>
        <v>0.68559999999999999</v>
      </c>
      <c r="G2884" s="1">
        <f t="shared" si="498"/>
        <v>0.34279999999999999</v>
      </c>
      <c r="I2884" s="1">
        <f t="shared" si="499"/>
        <v>9.8607141391441754E-5</v>
      </c>
      <c r="J2884" s="1">
        <f t="shared" si="500"/>
        <v>3.0316329853401079E-6</v>
      </c>
      <c r="K2884" s="1">
        <f t="shared" si="501"/>
        <v>3.206485803930417E-6</v>
      </c>
      <c r="L2884" s="1">
        <f t="shared" si="502"/>
        <v>0.99989515473981982</v>
      </c>
      <c r="M2884" s="1">
        <f t="shared" si="503"/>
        <v>1.0000000000000004</v>
      </c>
      <c r="O2884" s="1">
        <f t="shared" si="493"/>
        <v>5.5515054979249127E-12</v>
      </c>
      <c r="P2884" s="1">
        <f t="shared" si="494"/>
        <v>1.7067858319708714E-13</v>
      </c>
      <c r="Q2884" s="1">
        <f t="shared" si="495"/>
        <v>1.8052266112120404E-13</v>
      </c>
    </row>
    <row r="2885" spans="1:17" x14ac:dyDescent="0.2">
      <c r="A2885" s="1">
        <v>2879</v>
      </c>
      <c r="B2885" s="1">
        <f t="shared" si="496"/>
        <v>342.90000000000003</v>
      </c>
      <c r="C2885" s="1">
        <v>0.02</v>
      </c>
      <c r="D2885" s="1">
        <v>0.01</v>
      </c>
      <c r="E2885" s="1">
        <v>2E-3</v>
      </c>
      <c r="F2885" s="1">
        <f t="shared" si="497"/>
        <v>0.68580000000000008</v>
      </c>
      <c r="G2885" s="1">
        <f t="shared" si="498"/>
        <v>0.34290000000000004</v>
      </c>
      <c r="I2885" s="1">
        <f t="shared" si="499"/>
        <v>9.8291598538989135E-5</v>
      </c>
      <c r="J2885" s="1">
        <f t="shared" si="500"/>
        <v>3.0209985106480737E-6</v>
      </c>
      <c r="K2885" s="1">
        <f t="shared" si="501"/>
        <v>3.1951746119631241E-6</v>
      </c>
      <c r="L2885" s="1">
        <f t="shared" si="502"/>
        <v>0.99989549222833896</v>
      </c>
      <c r="M2885" s="1">
        <f t="shared" si="503"/>
        <v>1.0000000000000007</v>
      </c>
      <c r="O2885" s="1">
        <f t="shared" si="493"/>
        <v>5.5061410335460851E-12</v>
      </c>
      <c r="P2885" s="1">
        <f t="shared" si="494"/>
        <v>1.6923159363577523E-13</v>
      </c>
      <c r="Q2885" s="1">
        <f t="shared" si="495"/>
        <v>1.7898866537709461E-13</v>
      </c>
    </row>
    <row r="2886" spans="1:17" x14ac:dyDescent="0.2">
      <c r="A2886" s="1">
        <v>2880</v>
      </c>
      <c r="B2886" s="1">
        <f t="shared" si="496"/>
        <v>343</v>
      </c>
      <c r="C2886" s="1">
        <v>0.02</v>
      </c>
      <c r="D2886" s="1">
        <v>0.01</v>
      </c>
      <c r="E2886" s="1">
        <v>2E-3</v>
      </c>
      <c r="F2886" s="1">
        <f t="shared" si="497"/>
        <v>0.68600000000000005</v>
      </c>
      <c r="G2886" s="1">
        <f t="shared" si="498"/>
        <v>0.34300000000000003</v>
      </c>
      <c r="I2886" s="1">
        <f t="shared" si="499"/>
        <v>9.7977065423664371E-5</v>
      </c>
      <c r="J2886" s="1">
        <f t="shared" si="500"/>
        <v>3.0104016298658069E-6</v>
      </c>
      <c r="K2886" s="1">
        <f t="shared" si="501"/>
        <v>3.1839036730578979E-6</v>
      </c>
      <c r="L2886" s="1">
        <f t="shared" si="502"/>
        <v>0.99989582862927395</v>
      </c>
      <c r="M2886" s="1">
        <f t="shared" si="503"/>
        <v>1.0000000000000004</v>
      </c>
      <c r="O2886" s="1">
        <f t="shared" si="493"/>
        <v>5.4611472676434285E-12</v>
      </c>
      <c r="P2886" s="1">
        <f t="shared" si="494"/>
        <v>1.6779688761202852E-13</v>
      </c>
      <c r="Q2886" s="1">
        <f t="shared" si="495"/>
        <v>1.7746772440441305E-13</v>
      </c>
    </row>
    <row r="2887" spans="1:17" x14ac:dyDescent="0.2">
      <c r="A2887" s="1">
        <v>2881</v>
      </c>
      <c r="B2887" s="1">
        <f t="shared" si="496"/>
        <v>343.1</v>
      </c>
      <c r="C2887" s="1">
        <v>0.02</v>
      </c>
      <c r="D2887" s="1">
        <v>0.01</v>
      </c>
      <c r="E2887" s="1">
        <v>2E-3</v>
      </c>
      <c r="F2887" s="1">
        <f t="shared" si="497"/>
        <v>0.68620000000000003</v>
      </c>
      <c r="G2887" s="1">
        <f t="shared" si="498"/>
        <v>0.34310000000000002</v>
      </c>
      <c r="I2887" s="1">
        <f t="shared" si="499"/>
        <v>9.7663538814308644E-5</v>
      </c>
      <c r="J2887" s="1">
        <f t="shared" si="500"/>
        <v>2.9998422089043414E-6</v>
      </c>
      <c r="K2887" s="1">
        <f t="shared" si="501"/>
        <v>3.1726728424956761E-6</v>
      </c>
      <c r="L2887" s="1">
        <f t="shared" si="502"/>
        <v>0.99989616394613479</v>
      </c>
      <c r="M2887" s="1">
        <f t="shared" si="503"/>
        <v>1.0000000000000004</v>
      </c>
      <c r="O2887" s="1">
        <f t="shared" ref="O2887:O2950" si="504">I2887*$B$3*EXP(-$D$3*A2887*$B$3)</f>
        <v>5.4165211710317819E-12</v>
      </c>
      <c r="P2887" s="1">
        <f t="shared" ref="P2887:P2950" si="505">J2887*$B$3*EXP(-$D$3*A2887*$B$3)</f>
        <v>1.6637436070363361E-13</v>
      </c>
      <c r="Q2887" s="1">
        <f t="shared" ref="Q2887:Q2950" si="506">K2887*$B$3*EXP(-$D$3*A2887*$B$3)</f>
        <v>1.7595972692336707E-13</v>
      </c>
    </row>
    <row r="2888" spans="1:17" x14ac:dyDescent="0.2">
      <c r="A2888" s="1">
        <v>2882</v>
      </c>
      <c r="B2888" s="1">
        <f t="shared" ref="B2888:B2951" si="507">$C$3+A2888*$B$3</f>
        <v>343.2</v>
      </c>
      <c r="C2888" s="1">
        <v>0.02</v>
      </c>
      <c r="D2888" s="1">
        <v>0.01</v>
      </c>
      <c r="E2888" s="1">
        <v>2E-3</v>
      </c>
      <c r="F2888" s="1">
        <f t="shared" si="497"/>
        <v>0.68640000000000001</v>
      </c>
      <c r="G2888" s="1">
        <f t="shared" si="498"/>
        <v>0.34320000000000001</v>
      </c>
      <c r="I2888" s="1">
        <f t="shared" si="499"/>
        <v>9.7351015490102863E-5</v>
      </c>
      <c r="J2888" s="1">
        <f t="shared" si="500"/>
        <v>2.9893201141579427E-6</v>
      </c>
      <c r="K2888" s="1">
        <f t="shared" si="501"/>
        <v>3.1614819760839583E-6</v>
      </c>
      <c r="L2888" s="1">
        <f t="shared" si="502"/>
        <v>0.9998964981824201</v>
      </c>
      <c r="M2888" s="1">
        <f t="shared" si="503"/>
        <v>1.0000000000000004</v>
      </c>
      <c r="O2888" s="1">
        <f t="shared" si="504"/>
        <v>5.3722597392792278E-12</v>
      </c>
      <c r="P2888" s="1">
        <f t="shared" si="505"/>
        <v>1.6496390937741136E-13</v>
      </c>
      <c r="Q2888" s="1">
        <f t="shared" si="506"/>
        <v>1.7446456260437759E-13</v>
      </c>
    </row>
    <row r="2889" spans="1:17" x14ac:dyDescent="0.2">
      <c r="A2889" s="1">
        <v>2883</v>
      </c>
      <c r="B2889" s="1">
        <f t="shared" si="507"/>
        <v>343.3</v>
      </c>
      <c r="C2889" s="1">
        <v>0.02</v>
      </c>
      <c r="D2889" s="1">
        <v>0.01</v>
      </c>
      <c r="E2889" s="1">
        <v>2E-3</v>
      </c>
      <c r="F2889" s="1">
        <f t="shared" si="497"/>
        <v>0.68659999999999999</v>
      </c>
      <c r="G2889" s="1">
        <f t="shared" si="498"/>
        <v>0.34329999999999999</v>
      </c>
      <c r="I2889" s="1">
        <f t="shared" si="499"/>
        <v>9.7039492240534538E-5</v>
      </c>
      <c r="J2889" s="1">
        <f t="shared" si="500"/>
        <v>2.9788352125023473E-6</v>
      </c>
      <c r="K2889" s="1">
        <f t="shared" si="501"/>
        <v>3.1503309301548595E-6</v>
      </c>
      <c r="L2889" s="1">
        <f t="shared" si="502"/>
        <v>0.99989683134161722</v>
      </c>
      <c r="M2889" s="1">
        <f t="shared" si="503"/>
        <v>1.0000000000000004</v>
      </c>
      <c r="O2889" s="1">
        <f t="shared" si="504"/>
        <v>5.3283599925047025E-12</v>
      </c>
      <c r="P2889" s="1">
        <f t="shared" si="505"/>
        <v>1.6356543098163183E-13</v>
      </c>
      <c r="Q2889" s="1">
        <f t="shared" si="506"/>
        <v>1.729821220599455E-13</v>
      </c>
    </row>
    <row r="2890" spans="1:17" x14ac:dyDescent="0.2">
      <c r="A2890" s="1">
        <v>2884</v>
      </c>
      <c r="B2890" s="1">
        <f t="shared" si="507"/>
        <v>343.40000000000003</v>
      </c>
      <c r="C2890" s="1">
        <v>0.02</v>
      </c>
      <c r="D2890" s="1">
        <v>0.01</v>
      </c>
      <c r="E2890" s="1">
        <v>2E-3</v>
      </c>
      <c r="F2890" s="1">
        <f t="shared" si="497"/>
        <v>0.68680000000000008</v>
      </c>
      <c r="G2890" s="1">
        <f t="shared" si="498"/>
        <v>0.34340000000000004</v>
      </c>
      <c r="I2890" s="1">
        <f t="shared" si="499"/>
        <v>9.6728965865364833E-5</v>
      </c>
      <c r="J2890" s="1">
        <f t="shared" si="500"/>
        <v>2.9683873712930051E-6</v>
      </c>
      <c r="K2890" s="1">
        <f t="shared" si="501"/>
        <v>3.1392195615631779E-6</v>
      </c>
      <c r="L2890" s="1">
        <f t="shared" si="502"/>
        <v>0.99989716342720214</v>
      </c>
      <c r="M2890" s="1">
        <f t="shared" si="503"/>
        <v>1.0000000000000004</v>
      </c>
      <c r="O2890" s="1">
        <f t="shared" si="504"/>
        <v>5.2848189751774487E-12</v>
      </c>
      <c r="P2890" s="1">
        <f t="shared" si="505"/>
        <v>1.6217882373849991E-13</v>
      </c>
      <c r="Q2890" s="1">
        <f t="shared" si="506"/>
        <v>1.7151229683659495E-13</v>
      </c>
    </row>
    <row r="2891" spans="1:17" x14ac:dyDescent="0.2">
      <c r="A2891" s="1">
        <v>2885</v>
      </c>
      <c r="B2891" s="1">
        <f t="shared" si="507"/>
        <v>343.5</v>
      </c>
      <c r="C2891" s="1">
        <v>0.02</v>
      </c>
      <c r="D2891" s="1">
        <v>0.01</v>
      </c>
      <c r="E2891" s="1">
        <v>2E-3</v>
      </c>
      <c r="F2891" s="1">
        <f t="shared" si="497"/>
        <v>0.68700000000000006</v>
      </c>
      <c r="G2891" s="1">
        <f t="shared" si="498"/>
        <v>0.34350000000000003</v>
      </c>
      <c r="I2891" s="1">
        <f t="shared" si="499"/>
        <v>9.6419433174595667E-5</v>
      </c>
      <c r="J2891" s="1">
        <f t="shared" si="500"/>
        <v>2.9579764583633312E-6</v>
      </c>
      <c r="K2891" s="1">
        <f t="shared" si="501"/>
        <v>3.1281477276844634E-6</v>
      </c>
      <c r="L2891" s="1">
        <f t="shared" si="502"/>
        <v>0.99989749444263976</v>
      </c>
      <c r="M2891" s="1">
        <f t="shared" si="503"/>
        <v>1.0000000000000004</v>
      </c>
      <c r="O2891" s="1">
        <f t="shared" si="504"/>
        <v>5.2416337559180054E-12</v>
      </c>
      <c r="P2891" s="1">
        <f t="shared" si="505"/>
        <v>1.6080398673670221E-13</v>
      </c>
      <c r="Q2891" s="1">
        <f t="shared" si="506"/>
        <v>1.7005497940688187E-13</v>
      </c>
    </row>
    <row r="2892" spans="1:17" x14ac:dyDescent="0.2">
      <c r="A2892" s="1">
        <v>2886</v>
      </c>
      <c r="B2892" s="1">
        <f t="shared" si="507"/>
        <v>343.6</v>
      </c>
      <c r="C2892" s="1">
        <v>0.02</v>
      </c>
      <c r="D2892" s="1">
        <v>0.01</v>
      </c>
      <c r="E2892" s="1">
        <v>2E-3</v>
      </c>
      <c r="F2892" s="1">
        <f t="shared" si="497"/>
        <v>0.68720000000000003</v>
      </c>
      <c r="G2892" s="1">
        <f t="shared" si="498"/>
        <v>0.34360000000000002</v>
      </c>
      <c r="I2892" s="1">
        <f t="shared" si="499"/>
        <v>9.611089098843696E-5</v>
      </c>
      <c r="J2892" s="1">
        <f t="shared" si="500"/>
        <v>2.9476023420229616E-6</v>
      </c>
      <c r="K2892" s="1">
        <f t="shared" si="501"/>
        <v>3.1171152864130979E-6</v>
      </c>
      <c r="L2892" s="1">
        <f t="shared" si="502"/>
        <v>0.99989782439138353</v>
      </c>
      <c r="M2892" s="1">
        <f t="shared" si="503"/>
        <v>1.0000000000000004</v>
      </c>
      <c r="O2892" s="1">
        <f t="shared" si="504"/>
        <v>5.1988014273008344E-12</v>
      </c>
      <c r="P2892" s="1">
        <f t="shared" si="505"/>
        <v>1.594408199240175E-13</v>
      </c>
      <c r="Q2892" s="1">
        <f t="shared" si="506"/>
        <v>1.6861006316147157E-13</v>
      </c>
    </row>
    <row r="2893" spans="1:17" x14ac:dyDescent="0.2">
      <c r="A2893" s="1">
        <v>2887</v>
      </c>
      <c r="B2893" s="1">
        <f t="shared" si="507"/>
        <v>343.7</v>
      </c>
      <c r="C2893" s="1">
        <v>0.02</v>
      </c>
      <c r="D2893" s="1">
        <v>0.01</v>
      </c>
      <c r="E2893" s="1">
        <v>2E-3</v>
      </c>
      <c r="F2893" s="1">
        <f t="shared" si="497"/>
        <v>0.68740000000000001</v>
      </c>
      <c r="G2893" s="1">
        <f t="shared" si="498"/>
        <v>0.34370000000000001</v>
      </c>
      <c r="I2893" s="1">
        <f t="shared" si="499"/>
        <v>9.5803336137273957E-5</v>
      </c>
      <c r="J2893" s="1">
        <f t="shared" si="500"/>
        <v>2.9372648910560177E-6</v>
      </c>
      <c r="K2893" s="1">
        <f t="shared" si="501"/>
        <v>3.1061220961603809E-6</v>
      </c>
      <c r="L2893" s="1">
        <f t="shared" si="502"/>
        <v>0.99989815327687592</v>
      </c>
      <c r="M2893" s="1">
        <f t="shared" si="503"/>
        <v>1.0000000000000004</v>
      </c>
      <c r="O2893" s="1">
        <f t="shared" si="504"/>
        <v>5.1563191056586346E-12</v>
      </c>
      <c r="P2893" s="1">
        <f t="shared" si="505"/>
        <v>1.5808922409999316E-13</v>
      </c>
      <c r="Q2893" s="1">
        <f t="shared" si="506"/>
        <v>1.6717744240128665E-13</v>
      </c>
    </row>
    <row r="2894" spans="1:17" x14ac:dyDescent="0.2">
      <c r="A2894" s="1">
        <v>2888</v>
      </c>
      <c r="B2894" s="1">
        <f t="shared" si="507"/>
        <v>343.8</v>
      </c>
      <c r="C2894" s="1">
        <v>0.02</v>
      </c>
      <c r="D2894" s="1">
        <v>0.01</v>
      </c>
      <c r="E2894" s="1">
        <v>2E-3</v>
      </c>
      <c r="F2894" s="1">
        <f t="shared" si="497"/>
        <v>0.68759999999999999</v>
      </c>
      <c r="G2894" s="1">
        <f t="shared" si="498"/>
        <v>0.34379999999999999</v>
      </c>
      <c r="I2894" s="1">
        <f t="shared" si="499"/>
        <v>9.5496765461634679E-5</v>
      </c>
      <c r="J2894" s="1">
        <f t="shared" si="500"/>
        <v>2.926963974719375E-6</v>
      </c>
      <c r="K2894" s="1">
        <f t="shared" si="501"/>
        <v>3.0951680158526227E-6</v>
      </c>
      <c r="L2894" s="1">
        <f t="shared" si="502"/>
        <v>0.9998984811025482</v>
      </c>
      <c r="M2894" s="1">
        <f t="shared" si="503"/>
        <v>1.0000000000000004</v>
      </c>
      <c r="O2894" s="1">
        <f t="shared" si="504"/>
        <v>5.1141839308881323E-12</v>
      </c>
      <c r="P2894" s="1">
        <f t="shared" si="505"/>
        <v>1.5674910090867961E-13</v>
      </c>
      <c r="Q2894" s="1">
        <f t="shared" si="506"/>
        <v>1.6575701232971821E-13</v>
      </c>
    </row>
    <row r="2895" spans="1:17" x14ac:dyDescent="0.2">
      <c r="A2895" s="1">
        <v>2889</v>
      </c>
      <c r="B2895" s="1">
        <f t="shared" si="507"/>
        <v>343.90000000000003</v>
      </c>
      <c r="C2895" s="1">
        <v>0.02</v>
      </c>
      <c r="D2895" s="1">
        <v>0.01</v>
      </c>
      <c r="E2895" s="1">
        <v>2E-3</v>
      </c>
      <c r="F2895" s="1">
        <f t="shared" si="497"/>
        <v>0.68780000000000008</v>
      </c>
      <c r="G2895" s="1">
        <f t="shared" si="498"/>
        <v>0.34390000000000004</v>
      </c>
      <c r="I2895" s="1">
        <f t="shared" si="499"/>
        <v>9.5191175812157452E-5</v>
      </c>
      <c r="J2895" s="1">
        <f t="shared" si="500"/>
        <v>2.9166994627409403E-6</v>
      </c>
      <c r="K2895" s="1">
        <f t="shared" si="501"/>
        <v>3.0842529049292444E-6</v>
      </c>
      <c r="L2895" s="1">
        <f t="shared" si="502"/>
        <v>0.99989880787182062</v>
      </c>
      <c r="M2895" s="1">
        <f t="shared" si="503"/>
        <v>1.0000000000000004</v>
      </c>
      <c r="O2895" s="1">
        <f t="shared" si="504"/>
        <v>5.0723930662575896E-12</v>
      </c>
      <c r="P2895" s="1">
        <f t="shared" si="505"/>
        <v>1.5542035283143197E-13</v>
      </c>
      <c r="Q2895" s="1">
        <f t="shared" si="506"/>
        <v>1.643486690449081E-13</v>
      </c>
    </row>
    <row r="2896" spans="1:17" x14ac:dyDescent="0.2">
      <c r="A2896" s="1">
        <v>2890</v>
      </c>
      <c r="B2896" s="1">
        <f t="shared" si="507"/>
        <v>344</v>
      </c>
      <c r="C2896" s="1">
        <v>0.02</v>
      </c>
      <c r="D2896" s="1">
        <v>0.01</v>
      </c>
      <c r="E2896" s="1">
        <v>2E-3</v>
      </c>
      <c r="F2896" s="1">
        <f t="shared" si="497"/>
        <v>0.68800000000000006</v>
      </c>
      <c r="G2896" s="1">
        <f t="shared" si="498"/>
        <v>0.34400000000000003</v>
      </c>
      <c r="I2896" s="1">
        <f t="shared" si="499"/>
        <v>9.4886564049558551E-5</v>
      </c>
      <c r="J2896" s="1">
        <f t="shared" si="500"/>
        <v>2.9064712253179331E-6</v>
      </c>
      <c r="K2896" s="1">
        <f t="shared" si="501"/>
        <v>3.0733766233408851E-6</v>
      </c>
      <c r="L2896" s="1">
        <f t="shared" si="502"/>
        <v>0.99989913358810223</v>
      </c>
      <c r="M2896" s="1">
        <f t="shared" si="503"/>
        <v>1.0000000000000004</v>
      </c>
      <c r="O2896" s="1">
        <f t="shared" si="504"/>
        <v>5.0309436982157913E-12</v>
      </c>
      <c r="P2896" s="1">
        <f t="shared" si="505"/>
        <v>1.5410288317976894E-13</v>
      </c>
      <c r="Q2896" s="1">
        <f t="shared" si="506"/>
        <v>1.6295230953209426E-13</v>
      </c>
    </row>
    <row r="2897" spans="1:17" x14ac:dyDescent="0.2">
      <c r="A2897" s="1">
        <v>2891</v>
      </c>
      <c r="B2897" s="1">
        <f t="shared" si="507"/>
        <v>344.1</v>
      </c>
      <c r="C2897" s="1">
        <v>0.02</v>
      </c>
      <c r="D2897" s="1">
        <v>0.01</v>
      </c>
      <c r="E2897" s="1">
        <v>2E-3</v>
      </c>
      <c r="F2897" s="1">
        <f t="shared" si="497"/>
        <v>0.68820000000000003</v>
      </c>
      <c r="G2897" s="1">
        <f t="shared" si="498"/>
        <v>0.34410000000000002</v>
      </c>
      <c r="I2897" s="1">
        <f t="shared" si="499"/>
        <v>9.4582927044599963E-5</v>
      </c>
      <c r="J2897" s="1">
        <f t="shared" si="500"/>
        <v>2.8962791331151763E-6</v>
      </c>
      <c r="K2897" s="1">
        <f t="shared" si="501"/>
        <v>3.0625390315475172E-6</v>
      </c>
      <c r="L2897" s="1">
        <f t="shared" si="502"/>
        <v>0.99989945825479121</v>
      </c>
      <c r="M2897" s="1">
        <f t="shared" si="503"/>
        <v>1.0000000000000004</v>
      </c>
      <c r="O2897" s="1">
        <f t="shared" si="504"/>
        <v>4.9898330362026032E-12</v>
      </c>
      <c r="P2897" s="1">
        <f t="shared" si="505"/>
        <v>1.5279659608829423E-13</v>
      </c>
      <c r="Q2897" s="1">
        <f t="shared" si="506"/>
        <v>1.6156783165602188E-13</v>
      </c>
    </row>
    <row r="2898" spans="1:17" x14ac:dyDescent="0.2">
      <c r="A2898" s="1">
        <v>2892</v>
      </c>
      <c r="B2898" s="1">
        <f t="shared" si="507"/>
        <v>344.2</v>
      </c>
      <c r="C2898" s="1">
        <v>0.02</v>
      </c>
      <c r="D2898" s="1">
        <v>0.01</v>
      </c>
      <c r="E2898" s="1">
        <v>2E-3</v>
      </c>
      <c r="F2898" s="1">
        <f t="shared" si="497"/>
        <v>0.68840000000000001</v>
      </c>
      <c r="G2898" s="1">
        <f t="shared" si="498"/>
        <v>0.34420000000000001</v>
      </c>
      <c r="I2898" s="1">
        <f t="shared" si="499"/>
        <v>9.4280261678057246E-5</v>
      </c>
      <c r="J2898" s="1">
        <f t="shared" si="500"/>
        <v>2.8861230572633899E-6</v>
      </c>
      <c r="K2898" s="1">
        <f t="shared" si="501"/>
        <v>3.0517399905165672E-6</v>
      </c>
      <c r="L2898" s="1">
        <f t="shared" si="502"/>
        <v>0.99989978187527462</v>
      </c>
      <c r="M2898" s="1">
        <f t="shared" si="503"/>
        <v>1.0000000000000004</v>
      </c>
      <c r="O2898" s="1">
        <f t="shared" si="504"/>
        <v>4.9490583124611558E-12</v>
      </c>
      <c r="P2898" s="1">
        <f t="shared" si="505"/>
        <v>1.5150139650768004E-13</v>
      </c>
      <c r="Q2898" s="1">
        <f t="shared" si="506"/>
        <v>1.6019513415342236E-13</v>
      </c>
    </row>
    <row r="2899" spans="1:17" x14ac:dyDescent="0.2">
      <c r="A2899" s="1">
        <v>2893</v>
      </c>
      <c r="B2899" s="1">
        <f t="shared" si="507"/>
        <v>344.3</v>
      </c>
      <c r="C2899" s="1">
        <v>0.02</v>
      </c>
      <c r="D2899" s="1">
        <v>0.01</v>
      </c>
      <c r="E2899" s="1">
        <v>2E-3</v>
      </c>
      <c r="F2899" s="1">
        <f t="shared" si="497"/>
        <v>0.68859999999999999</v>
      </c>
      <c r="G2899" s="1">
        <f t="shared" si="498"/>
        <v>0.34429999999999999</v>
      </c>
      <c r="I2899" s="1">
        <f t="shared" si="499"/>
        <v>9.3978564840687461E-5</v>
      </c>
      <c r="J2899" s="1">
        <f t="shared" si="500"/>
        <v>2.8760028693574926E-6</v>
      </c>
      <c r="K2899" s="1">
        <f t="shared" si="501"/>
        <v>3.0409793617210442E-6</v>
      </c>
      <c r="L2899" s="1">
        <f t="shared" si="502"/>
        <v>0.99990010445292865</v>
      </c>
      <c r="M2899" s="1">
        <f t="shared" si="503"/>
        <v>1.0000000000000004</v>
      </c>
      <c r="O2899" s="1">
        <f t="shared" si="504"/>
        <v>4.9086167818514396E-12</v>
      </c>
      <c r="P2899" s="1">
        <f t="shared" si="505"/>
        <v>1.5021719019770692E-13</v>
      </c>
      <c r="Q2899" s="1">
        <f t="shared" si="506"/>
        <v>1.5883411662555247E-13</v>
      </c>
    </row>
    <row r="2900" spans="1:17" x14ac:dyDescent="0.2">
      <c r="A2900" s="1">
        <v>2894</v>
      </c>
      <c r="B2900" s="1">
        <f t="shared" si="507"/>
        <v>344.40000000000003</v>
      </c>
      <c r="C2900" s="1">
        <v>0.02</v>
      </c>
      <c r="D2900" s="1">
        <v>0.01</v>
      </c>
      <c r="E2900" s="1">
        <v>2E-3</v>
      </c>
      <c r="F2900" s="1">
        <f t="shared" si="497"/>
        <v>0.68880000000000008</v>
      </c>
      <c r="G2900" s="1">
        <f t="shared" si="498"/>
        <v>0.34440000000000004</v>
      </c>
      <c r="I2900" s="1">
        <f t="shared" si="499"/>
        <v>9.3677833433197257E-5</v>
      </c>
      <c r="J2900" s="1">
        <f t="shared" si="500"/>
        <v>2.8659184414549107E-6</v>
      </c>
      <c r="K2900" s="1">
        <f t="shared" si="501"/>
        <v>3.0302570071376759E-6</v>
      </c>
      <c r="L2900" s="1">
        <f t="shared" si="502"/>
        <v>0.99990042599111861</v>
      </c>
      <c r="M2900" s="1">
        <f t="shared" si="503"/>
        <v>1.0000000000000004</v>
      </c>
      <c r="O2900" s="1">
        <f t="shared" si="504"/>
        <v>4.8685057216655495E-12</v>
      </c>
      <c r="P2900" s="1">
        <f t="shared" si="505"/>
        <v>1.4894388372036706E-13</v>
      </c>
      <c r="Q2900" s="1">
        <f t="shared" si="506"/>
        <v>1.5748467953080178E-13</v>
      </c>
    </row>
    <row r="2901" spans="1:17" x14ac:dyDescent="0.2">
      <c r="A2901" s="1">
        <v>2895</v>
      </c>
      <c r="B2901" s="1">
        <f t="shared" si="507"/>
        <v>344.5</v>
      </c>
      <c r="C2901" s="1">
        <v>0.02</v>
      </c>
      <c r="D2901" s="1">
        <v>0.01</v>
      </c>
      <c r="E2901" s="1">
        <v>2E-3</v>
      </c>
      <c r="F2901" s="1">
        <f t="shared" si="497"/>
        <v>0.68900000000000006</v>
      </c>
      <c r="G2901" s="1">
        <f t="shared" si="498"/>
        <v>0.34450000000000003</v>
      </c>
      <c r="I2901" s="1">
        <f t="shared" si="499"/>
        <v>9.3378064366211023E-5</v>
      </c>
      <c r="J2901" s="1">
        <f t="shared" si="500"/>
        <v>2.8558696460738912E-6</v>
      </c>
      <c r="K2901" s="1">
        <f t="shared" si="501"/>
        <v>3.0195727892450514E-6</v>
      </c>
      <c r="L2901" s="1">
        <f t="shared" si="502"/>
        <v>0.99990074649319882</v>
      </c>
      <c r="M2901" s="1">
        <f t="shared" si="503"/>
        <v>1.0000000000000004</v>
      </c>
      <c r="O2901" s="1">
        <f t="shared" si="504"/>
        <v>4.8287224314443519E-12</v>
      </c>
      <c r="P2901" s="1">
        <f t="shared" si="505"/>
        <v>1.4768138443302366E-13</v>
      </c>
      <c r="Q2901" s="1">
        <f t="shared" si="506"/>
        <v>1.561467241773605E-13</v>
      </c>
    </row>
    <row r="2902" spans="1:17" x14ac:dyDescent="0.2">
      <c r="A2902" s="1">
        <v>2896</v>
      </c>
      <c r="B2902" s="1">
        <f t="shared" si="507"/>
        <v>344.6</v>
      </c>
      <c r="C2902" s="1">
        <v>0.02</v>
      </c>
      <c r="D2902" s="1">
        <v>0.01</v>
      </c>
      <c r="E2902" s="1">
        <v>2E-3</v>
      </c>
      <c r="F2902" s="1">
        <f t="shared" ref="F2902:F2953" si="508">0.002*B2902</f>
        <v>0.68920000000000003</v>
      </c>
      <c r="G2902" s="1">
        <f t="shared" ref="G2902:G2953" si="509">0.001*B2902</f>
        <v>0.34460000000000002</v>
      </c>
      <c r="I2902" s="1">
        <f t="shared" ref="I2902:I2953" si="510">I2901+$B$3*(-I2901*C2901-I2901*E2901-I2901*D2901)</f>
        <v>9.3079254560239147E-5</v>
      </c>
      <c r="J2902" s="1">
        <f t="shared" ref="J2902:J2953" si="511">J2901+$B$3*(C2901*I2901-J2901*F2901)</f>
        <v>2.8458563561918223E-6</v>
      </c>
      <c r="K2902" s="1">
        <f t="shared" ref="K2902:K2953" si="512">K2901+$B$3*(I2901*D2901-K2901*G2901)</f>
        <v>3.0089265710217705E-6</v>
      </c>
      <c r="L2902" s="1">
        <f t="shared" ref="L2902:L2953" si="513">L2901+$B$3*(I2901*E2901+J2901*F2901+K2901*G2901)</f>
        <v>0.99990106596251294</v>
      </c>
      <c r="M2902" s="1">
        <f t="shared" ref="M2902:M2953" si="514">SUM(I2902:L2902)</f>
        <v>1.0000000000000004</v>
      </c>
      <c r="O2902" s="1">
        <f t="shared" si="504"/>
        <v>4.7892642327956544E-12</v>
      </c>
      <c r="P2902" s="1">
        <f t="shared" si="505"/>
        <v>1.46429600481629E-13</v>
      </c>
      <c r="Q2902" s="1">
        <f t="shared" si="506"/>
        <v>1.5482015271595028E-13</v>
      </c>
    </row>
    <row r="2903" spans="1:17" x14ac:dyDescent="0.2">
      <c r="A2903" s="1">
        <v>2897</v>
      </c>
      <c r="B2903" s="1">
        <f t="shared" si="507"/>
        <v>344.7</v>
      </c>
      <c r="C2903" s="1">
        <v>0.02</v>
      </c>
      <c r="D2903" s="1">
        <v>0.01</v>
      </c>
      <c r="E2903" s="1">
        <v>2E-3</v>
      </c>
      <c r="F2903" s="1">
        <f t="shared" si="508"/>
        <v>0.68940000000000001</v>
      </c>
      <c r="G2903" s="1">
        <f t="shared" si="509"/>
        <v>0.34470000000000001</v>
      </c>
      <c r="I2903" s="1">
        <f t="shared" si="510"/>
        <v>9.2781400945646386E-5</v>
      </c>
      <c r="J2903" s="1">
        <f t="shared" si="511"/>
        <v>2.83587844524356E-6</v>
      </c>
      <c r="K2903" s="1">
        <f t="shared" si="512"/>
        <v>2.9983182159445996E-6</v>
      </c>
      <c r="L2903" s="1">
        <f t="shared" si="513"/>
        <v>0.99990138440239351</v>
      </c>
      <c r="M2903" s="1">
        <f t="shared" si="514"/>
        <v>1.0000000000000004</v>
      </c>
      <c r="O2903" s="1">
        <f t="shared" si="504"/>
        <v>4.750128469213952E-12</v>
      </c>
      <c r="P2903" s="1">
        <f t="shared" si="505"/>
        <v>1.4518844079400295E-13</v>
      </c>
      <c r="Q2903" s="1">
        <f t="shared" si="506"/>
        <v>1.5350486813262038E-13</v>
      </c>
    </row>
    <row r="2904" spans="1:17" x14ac:dyDescent="0.2">
      <c r="A2904" s="1">
        <v>2898</v>
      </c>
      <c r="B2904" s="1">
        <f t="shared" si="507"/>
        <v>344.8</v>
      </c>
      <c r="C2904" s="1">
        <v>0.02</v>
      </c>
      <c r="D2904" s="1">
        <v>0.01</v>
      </c>
      <c r="E2904" s="1">
        <v>2E-3</v>
      </c>
      <c r="F2904" s="1">
        <f t="shared" si="508"/>
        <v>0.68959999999999999</v>
      </c>
      <c r="G2904" s="1">
        <f t="shared" si="509"/>
        <v>0.3448</v>
      </c>
      <c r="I2904" s="1">
        <f t="shared" si="510"/>
        <v>9.2484500462620311E-5</v>
      </c>
      <c r="J2904" s="1">
        <f t="shared" si="511"/>
        <v>2.8259357871197618E-6</v>
      </c>
      <c r="K2904" s="1">
        <f t="shared" si="512"/>
        <v>2.9877475879866356E-6</v>
      </c>
      <c r="L2904" s="1">
        <f t="shared" si="513"/>
        <v>0.99990170181616267</v>
      </c>
      <c r="M2904" s="1">
        <f t="shared" si="514"/>
        <v>1.0000000000000004</v>
      </c>
      <c r="O2904" s="1">
        <f t="shared" si="504"/>
        <v>4.7113125059014666E-12</v>
      </c>
      <c r="P2904" s="1">
        <f t="shared" si="505"/>
        <v>1.439578150731639E-13</v>
      </c>
      <c r="Q2904" s="1">
        <f t="shared" si="506"/>
        <v>1.5220077424159949E-13</v>
      </c>
    </row>
    <row r="2905" spans="1:17" x14ac:dyDescent="0.2">
      <c r="A2905" s="1">
        <v>2899</v>
      </c>
      <c r="B2905" s="1">
        <f t="shared" si="507"/>
        <v>344.90000000000003</v>
      </c>
      <c r="C2905" s="1">
        <v>0.02</v>
      </c>
      <c r="D2905" s="1">
        <v>0.01</v>
      </c>
      <c r="E2905" s="1">
        <v>2E-3</v>
      </c>
      <c r="F2905" s="1">
        <f t="shared" si="508"/>
        <v>0.68980000000000008</v>
      </c>
      <c r="G2905" s="1">
        <f t="shared" si="509"/>
        <v>0.34490000000000004</v>
      </c>
      <c r="I2905" s="1">
        <f t="shared" si="510"/>
        <v>9.2188550061139926E-5</v>
      </c>
      <c r="J2905" s="1">
        <f t="shared" si="511"/>
        <v>2.8160282561652238E-6</v>
      </c>
      <c r="K2905" s="1">
        <f t="shared" si="512"/>
        <v>2.9772145516154766E-6</v>
      </c>
      <c r="L2905" s="1">
        <f t="shared" si="513"/>
        <v>0.99990201820713143</v>
      </c>
      <c r="M2905" s="1">
        <f t="shared" si="514"/>
        <v>1.0000000000000004</v>
      </c>
      <c r="O2905" s="1">
        <f t="shared" si="504"/>
        <v>4.6728137295909072E-12</v>
      </c>
      <c r="P2905" s="1">
        <f t="shared" si="505"/>
        <v>1.4273763379072377E-13</v>
      </c>
      <c r="Q2905" s="1">
        <f t="shared" si="506"/>
        <v>1.5090777567821759E-13</v>
      </c>
    </row>
    <row r="2906" spans="1:17" x14ac:dyDescent="0.2">
      <c r="A2906" s="1">
        <v>2900</v>
      </c>
      <c r="B2906" s="1">
        <f t="shared" si="507"/>
        <v>345</v>
      </c>
      <c r="C2906" s="1">
        <v>0.02</v>
      </c>
      <c r="D2906" s="1">
        <v>0.01</v>
      </c>
      <c r="E2906" s="1">
        <v>2E-3</v>
      </c>
      <c r="F2906" s="1">
        <f t="shared" si="508"/>
        <v>0.69000000000000006</v>
      </c>
      <c r="G2906" s="1">
        <f t="shared" si="509"/>
        <v>0.34500000000000003</v>
      </c>
      <c r="I2906" s="1">
        <f t="shared" si="510"/>
        <v>9.1893546700944276E-5</v>
      </c>
      <c r="J2906" s="1">
        <f t="shared" si="511"/>
        <v>2.8061557271772263E-6</v>
      </c>
      <c r="K2906" s="1">
        <f t="shared" si="512"/>
        <v>2.9667189717913988E-6</v>
      </c>
      <c r="L2906" s="1">
        <f t="shared" si="513"/>
        <v>0.99990233357860048</v>
      </c>
      <c r="M2906" s="1">
        <f t="shared" si="514"/>
        <v>1.0000000000000004</v>
      </c>
      <c r="O2906" s="1">
        <f t="shared" si="504"/>
        <v>4.6346295483694313E-12</v>
      </c>
      <c r="P2906" s="1">
        <f t="shared" si="505"/>
        <v>1.4152780818033261E-13</v>
      </c>
      <c r="Q2906" s="1">
        <f t="shared" si="506"/>
        <v>1.4962577789188004E-13</v>
      </c>
    </row>
    <row r="2907" spans="1:17" x14ac:dyDescent="0.2">
      <c r="A2907" s="1">
        <v>2901</v>
      </c>
      <c r="B2907" s="1">
        <f t="shared" si="507"/>
        <v>345.1</v>
      </c>
      <c r="C2907" s="1">
        <v>0.02</v>
      </c>
      <c r="D2907" s="1">
        <v>0.01</v>
      </c>
      <c r="E2907" s="1">
        <v>2E-3</v>
      </c>
      <c r="F2907" s="1">
        <f t="shared" si="508"/>
        <v>0.69020000000000004</v>
      </c>
      <c r="G2907" s="1">
        <f t="shared" si="509"/>
        <v>0.34510000000000002</v>
      </c>
      <c r="I2907" s="1">
        <f t="shared" si="510"/>
        <v>9.1599487351501252E-5</v>
      </c>
      <c r="J2907" s="1">
        <f t="shared" si="511"/>
        <v>2.7963180754038863E-6</v>
      </c>
      <c r="K2907" s="1">
        <f t="shared" si="512"/>
        <v>2.9562607139655397E-6</v>
      </c>
      <c r="L2907" s="1">
        <f t="shared" si="513"/>
        <v>0.99990264793385952</v>
      </c>
      <c r="M2907" s="1">
        <f t="shared" si="514"/>
        <v>1.0000000000000004</v>
      </c>
      <c r="O2907" s="1">
        <f t="shared" si="504"/>
        <v>4.5967573915041164E-12</v>
      </c>
      <c r="P2907" s="1">
        <f t="shared" si="505"/>
        <v>1.4032825023118115E-13</v>
      </c>
      <c r="Q2907" s="1">
        <f t="shared" si="506"/>
        <v>1.4835468713910454E-13</v>
      </c>
    </row>
    <row r="2908" spans="1:17" x14ac:dyDescent="0.2">
      <c r="A2908" s="1">
        <v>2902</v>
      </c>
      <c r="B2908" s="1">
        <f t="shared" si="507"/>
        <v>345.2</v>
      </c>
      <c r="C2908" s="1">
        <v>0.02</v>
      </c>
      <c r="D2908" s="1">
        <v>0.01</v>
      </c>
      <c r="E2908" s="1">
        <v>2E-3</v>
      </c>
      <c r="F2908" s="1">
        <f t="shared" si="508"/>
        <v>0.69040000000000001</v>
      </c>
      <c r="G2908" s="1">
        <f t="shared" si="509"/>
        <v>0.34520000000000001</v>
      </c>
      <c r="I2908" s="1">
        <f t="shared" si="510"/>
        <v>9.1306368991976442E-5</v>
      </c>
      <c r="J2908" s="1">
        <f t="shared" si="511"/>
        <v>2.7865151765425127E-6</v>
      </c>
      <c r="K2908" s="1">
        <f t="shared" si="512"/>
        <v>2.9458396440780901E-6</v>
      </c>
      <c r="L2908" s="1">
        <f t="shared" si="513"/>
        <v>0.99990296127618783</v>
      </c>
      <c r="M2908" s="1">
        <f t="shared" si="514"/>
        <v>1.0000000000000004</v>
      </c>
      <c r="O2908" s="1">
        <f t="shared" si="504"/>
        <v>4.5591947092690341E-12</v>
      </c>
      <c r="P2908" s="1">
        <f t="shared" si="505"/>
        <v>1.3913887268156378E-13</v>
      </c>
      <c r="Q2908" s="1">
        <f t="shared" si="506"/>
        <v>1.470944104766232E-13</v>
      </c>
    </row>
    <row r="2909" spans="1:17" x14ac:dyDescent="0.2">
      <c r="A2909" s="1">
        <v>2903</v>
      </c>
      <c r="B2909" s="1">
        <f t="shared" si="507"/>
        <v>345.3</v>
      </c>
      <c r="C2909" s="1">
        <v>0.02</v>
      </c>
      <c r="D2909" s="1">
        <v>0.01</v>
      </c>
      <c r="E2909" s="1">
        <v>2E-3</v>
      </c>
      <c r="F2909" s="1">
        <f t="shared" si="508"/>
        <v>0.69059999999999999</v>
      </c>
      <c r="G2909" s="1">
        <f t="shared" si="509"/>
        <v>0.3453</v>
      </c>
      <c r="I2909" s="1">
        <f t="shared" si="510"/>
        <v>9.1014188611202116E-5</v>
      </c>
      <c r="J2909" s="1">
        <f t="shared" si="511"/>
        <v>2.7767469067379704E-6</v>
      </c>
      <c r="K2909" s="1">
        <f t="shared" si="512"/>
        <v>2.935455628556491E-6</v>
      </c>
      <c r="L2909" s="1">
        <f t="shared" si="513"/>
        <v>0.99990327360885389</v>
      </c>
      <c r="M2909" s="1">
        <f t="shared" si="514"/>
        <v>1.0000000000000004</v>
      </c>
      <c r="O2909" s="1">
        <f t="shared" si="504"/>
        <v>4.5219389727734033E-12</v>
      </c>
      <c r="P2909" s="1">
        <f t="shared" si="505"/>
        <v>1.3795958901248707E-13</v>
      </c>
      <c r="Q2909" s="1">
        <f t="shared" si="506"/>
        <v>1.4584485575453314E-13</v>
      </c>
    </row>
    <row r="2910" spans="1:17" x14ac:dyDescent="0.2">
      <c r="A2910" s="1">
        <v>2904</v>
      </c>
      <c r="B2910" s="1">
        <f t="shared" si="507"/>
        <v>345.40000000000003</v>
      </c>
      <c r="C2910" s="1">
        <v>0.02</v>
      </c>
      <c r="D2910" s="1">
        <v>0.01</v>
      </c>
      <c r="E2910" s="1">
        <v>2E-3</v>
      </c>
      <c r="F2910" s="1">
        <f t="shared" si="508"/>
        <v>0.69080000000000008</v>
      </c>
      <c r="G2910" s="1">
        <f t="shared" si="509"/>
        <v>0.34540000000000004</v>
      </c>
      <c r="I2910" s="1">
        <f t="shared" si="510"/>
        <v>9.0722943207646267E-5</v>
      </c>
      <c r="J2910" s="1">
        <f t="shared" si="511"/>
        <v>2.7670131425810506E-6</v>
      </c>
      <c r="K2910" s="1">
        <f t="shared" si="512"/>
        <v>2.9251085343136377E-6</v>
      </c>
      <c r="L2910" s="1">
        <f t="shared" si="513"/>
        <v>0.99990358493511589</v>
      </c>
      <c r="M2910" s="1">
        <f t="shared" si="514"/>
        <v>1.0000000000000004</v>
      </c>
      <c r="O2910" s="1">
        <f t="shared" si="504"/>
        <v>4.4849876737914816E-12</v>
      </c>
      <c r="P2910" s="1">
        <f t="shared" si="505"/>
        <v>1.3679031344134244E-13</v>
      </c>
      <c r="Q2910" s="1">
        <f t="shared" si="506"/>
        <v>1.4460593160951635E-13</v>
      </c>
    </row>
    <row r="2911" spans="1:17" x14ac:dyDescent="0.2">
      <c r="A2911" s="1">
        <v>2905</v>
      </c>
      <c r="B2911" s="1">
        <f t="shared" si="507"/>
        <v>345.5</v>
      </c>
      <c r="C2911" s="1">
        <v>0.02</v>
      </c>
      <c r="D2911" s="1">
        <v>0.01</v>
      </c>
      <c r="E2911" s="1">
        <v>2E-3</v>
      </c>
      <c r="F2911" s="1">
        <f t="shared" si="508"/>
        <v>0.69100000000000006</v>
      </c>
      <c r="G2911" s="1">
        <f t="shared" si="509"/>
        <v>0.34550000000000003</v>
      </c>
      <c r="I2911" s="1">
        <f t="shared" si="510"/>
        <v>9.0432629789381796E-5</v>
      </c>
      <c r="J2911" s="1">
        <f t="shared" si="511"/>
        <v>2.757313761106844E-6</v>
      </c>
      <c r="K2911" s="1">
        <f t="shared" si="512"/>
        <v>2.9147982287460907E-6</v>
      </c>
      <c r="L2911" s="1">
        <f t="shared" si="513"/>
        <v>0.99990389525822121</v>
      </c>
      <c r="M2911" s="1">
        <f t="shared" si="514"/>
        <v>1.0000000000000004</v>
      </c>
      <c r="O2911" s="1">
        <f t="shared" si="504"/>
        <v>4.4483383245936615E-12</v>
      </c>
      <c r="P2911" s="1">
        <f t="shared" si="505"/>
        <v>1.3563096091562765E-13</v>
      </c>
      <c r="Q2911" s="1">
        <f t="shared" si="506"/>
        <v>1.4337754745811198E-13</v>
      </c>
    </row>
    <row r="2912" spans="1:17" x14ac:dyDescent="0.2">
      <c r="A2912" s="1">
        <v>2906</v>
      </c>
      <c r="B2912" s="1">
        <f t="shared" si="507"/>
        <v>345.6</v>
      </c>
      <c r="C2912" s="1">
        <v>0.02</v>
      </c>
      <c r="D2912" s="1">
        <v>0.01</v>
      </c>
      <c r="E2912" s="1">
        <v>2E-3</v>
      </c>
      <c r="F2912" s="1">
        <f t="shared" si="508"/>
        <v>0.69120000000000004</v>
      </c>
      <c r="G2912" s="1">
        <f t="shared" si="509"/>
        <v>0.34560000000000002</v>
      </c>
      <c r="I2912" s="1">
        <f t="shared" si="510"/>
        <v>9.0143245374055771E-5</v>
      </c>
      <c r="J2912" s="1">
        <f t="shared" si="511"/>
        <v>2.7476486397931245E-6</v>
      </c>
      <c r="K2912" s="1">
        <f t="shared" si="512"/>
        <v>2.9045245797322949E-6</v>
      </c>
      <c r="L2912" s="1">
        <f t="shared" si="513"/>
        <v>0.99990420458140683</v>
      </c>
      <c r="M2912" s="1">
        <f t="shared" si="514"/>
        <v>1.0000000000000004</v>
      </c>
      <c r="O2912" s="1">
        <f t="shared" si="504"/>
        <v>4.411988457778905E-12</v>
      </c>
      <c r="P2912" s="1">
        <f t="shared" si="505"/>
        <v>1.344814471067201E-13</v>
      </c>
      <c r="Q2912" s="1">
        <f t="shared" si="506"/>
        <v>1.4215961349004449E-13</v>
      </c>
    </row>
    <row r="2913" spans="1:17" x14ac:dyDescent="0.2">
      <c r="A2913" s="1">
        <v>2907</v>
      </c>
      <c r="B2913" s="1">
        <f t="shared" si="507"/>
        <v>345.7</v>
      </c>
      <c r="C2913" s="1">
        <v>0.02</v>
      </c>
      <c r="D2913" s="1">
        <v>0.01</v>
      </c>
      <c r="E2913" s="1">
        <v>2E-3</v>
      </c>
      <c r="F2913" s="1">
        <f t="shared" si="508"/>
        <v>0.69140000000000001</v>
      </c>
      <c r="G2913" s="1">
        <f t="shared" si="509"/>
        <v>0.34570000000000001</v>
      </c>
      <c r="I2913" s="1">
        <f t="shared" si="510"/>
        <v>8.9854786988858789E-5</v>
      </c>
      <c r="J2913" s="1">
        <f t="shared" si="511"/>
        <v>2.7380176565587351E-6</v>
      </c>
      <c r="K2913" s="1">
        <f t="shared" si="512"/>
        <v>2.8942874556308027E-6</v>
      </c>
      <c r="L2913" s="1">
        <f t="shared" si="513"/>
        <v>0.99990451290789939</v>
      </c>
      <c r="M2913" s="1">
        <f t="shared" si="514"/>
        <v>1.0000000000000004</v>
      </c>
      <c r="O2913" s="1">
        <f t="shared" si="504"/>
        <v>4.3759356261087499E-12</v>
      </c>
      <c r="P2913" s="1">
        <f t="shared" si="505"/>
        <v>1.333416884037102E-13</v>
      </c>
      <c r="Q2913" s="1">
        <f t="shared" si="506"/>
        <v>1.4095204066161613E-13</v>
      </c>
    </row>
    <row r="2914" spans="1:17" x14ac:dyDescent="0.2">
      <c r="A2914" s="1">
        <v>2908</v>
      </c>
      <c r="B2914" s="1">
        <f t="shared" si="507"/>
        <v>345.8</v>
      </c>
      <c r="C2914" s="1">
        <v>0.02</v>
      </c>
      <c r="D2914" s="1">
        <v>0.01</v>
      </c>
      <c r="E2914" s="1">
        <v>2E-3</v>
      </c>
      <c r="F2914" s="1">
        <f t="shared" si="508"/>
        <v>0.69159999999999999</v>
      </c>
      <c r="G2914" s="1">
        <f t="shared" si="509"/>
        <v>0.3458</v>
      </c>
      <c r="I2914" s="1">
        <f t="shared" si="510"/>
        <v>8.956725167049444E-5</v>
      </c>
      <c r="J2914" s="1">
        <f t="shared" si="511"/>
        <v>2.7284206897619815E-6</v>
      </c>
      <c r="K2914" s="1">
        <f t="shared" si="512"/>
        <v>2.8840867252785045E-6</v>
      </c>
      <c r="L2914" s="1">
        <f t="shared" si="513"/>
        <v>0.99990482024091487</v>
      </c>
      <c r="M2914" s="1">
        <f t="shared" si="514"/>
        <v>1.0000000000000004</v>
      </c>
      <c r="O2914" s="1">
        <f t="shared" si="504"/>
        <v>4.3401774023424562E-12</v>
      </c>
      <c r="P2914" s="1">
        <f t="shared" si="505"/>
        <v>1.3221160190727999E-13</v>
      </c>
      <c r="Q2914" s="1">
        <f t="shared" si="506"/>
        <v>1.3975474068914814E-13</v>
      </c>
    </row>
    <row r="2915" spans="1:17" x14ac:dyDescent="0.2">
      <c r="A2915" s="1">
        <v>2909</v>
      </c>
      <c r="B2915" s="1">
        <f t="shared" si="507"/>
        <v>345.90000000000003</v>
      </c>
      <c r="C2915" s="1">
        <v>0.02</v>
      </c>
      <c r="D2915" s="1">
        <v>0.01</v>
      </c>
      <c r="E2915" s="1">
        <v>2E-3</v>
      </c>
      <c r="F2915" s="1">
        <f t="shared" si="508"/>
        <v>0.69180000000000008</v>
      </c>
      <c r="G2915" s="1">
        <f t="shared" si="509"/>
        <v>0.34590000000000004</v>
      </c>
      <c r="I2915" s="1">
        <f t="shared" si="510"/>
        <v>8.9280636465148853E-5</v>
      </c>
      <c r="J2915" s="1">
        <f t="shared" si="511"/>
        <v>2.7188576181990317E-6</v>
      </c>
      <c r="K2915" s="1">
        <f t="shared" si="512"/>
        <v>2.8739222579888681E-6</v>
      </c>
      <c r="L2915" s="1">
        <f t="shared" si="513"/>
        <v>0.99990512658365904</v>
      </c>
      <c r="M2915" s="1">
        <f t="shared" si="514"/>
        <v>1.0000000000000004</v>
      </c>
      <c r="O2915" s="1">
        <f t="shared" si="504"/>
        <v>4.3047113790736486E-12</v>
      </c>
      <c r="P2915" s="1">
        <f t="shared" si="505"/>
        <v>1.3109110542363936E-13</v>
      </c>
      <c r="Q2915" s="1">
        <f t="shared" si="506"/>
        <v>1.3856762604248405E-13</v>
      </c>
    </row>
    <row r="2916" spans="1:17" x14ac:dyDescent="0.2">
      <c r="A2916" s="1">
        <v>2910</v>
      </c>
      <c r="B2916" s="1">
        <f t="shared" si="507"/>
        <v>346</v>
      </c>
      <c r="C2916" s="1">
        <v>0.02</v>
      </c>
      <c r="D2916" s="1">
        <v>0.01</v>
      </c>
      <c r="E2916" s="1">
        <v>2E-3</v>
      </c>
      <c r="F2916" s="1">
        <f t="shared" si="508"/>
        <v>0.69200000000000006</v>
      </c>
      <c r="G2916" s="1">
        <f t="shared" si="509"/>
        <v>0.34600000000000003</v>
      </c>
      <c r="I2916" s="1">
        <f t="shared" si="510"/>
        <v>8.8994938428460383E-5</v>
      </c>
      <c r="J2916" s="1">
        <f t="shared" si="511"/>
        <v>2.7093283211023205E-6</v>
      </c>
      <c r="K2916" s="1">
        <f t="shared" si="512"/>
        <v>2.8637939235501819E-6</v>
      </c>
      <c r="L2916" s="1">
        <f t="shared" si="513"/>
        <v>0.99990543193932724</v>
      </c>
      <c r="M2916" s="1">
        <f t="shared" si="514"/>
        <v>1.0000000000000004</v>
      </c>
      <c r="O2916" s="1">
        <f t="shared" si="504"/>
        <v>4.2695351685682233E-12</v>
      </c>
      <c r="P2916" s="1">
        <f t="shared" si="505"/>
        <v>1.2998011745851124E-13</v>
      </c>
      <c r="Q2916" s="1">
        <f t="shared" si="506"/>
        <v>1.3739060993854555E-13</v>
      </c>
    </row>
    <row r="2917" spans="1:17" x14ac:dyDescent="0.2">
      <c r="A2917" s="1">
        <v>2911</v>
      </c>
      <c r="B2917" s="1">
        <f t="shared" si="507"/>
        <v>346.1</v>
      </c>
      <c r="C2917" s="1">
        <v>0.02</v>
      </c>
      <c r="D2917" s="1">
        <v>0.01</v>
      </c>
      <c r="E2917" s="1">
        <v>2E-3</v>
      </c>
      <c r="F2917" s="1">
        <f t="shared" si="508"/>
        <v>0.69220000000000004</v>
      </c>
      <c r="G2917" s="1">
        <f t="shared" si="509"/>
        <v>0.34610000000000002</v>
      </c>
      <c r="I2917" s="1">
        <f t="shared" si="510"/>
        <v>8.8710154625489316E-5</v>
      </c>
      <c r="J2917" s="1">
        <f t="shared" si="511"/>
        <v>2.6998326781389605E-6</v>
      </c>
      <c r="K2917" s="1">
        <f t="shared" si="512"/>
        <v>2.8537015922238057E-6</v>
      </c>
      <c r="L2917" s="1">
        <f t="shared" si="513"/>
        <v>0.99990573631110446</v>
      </c>
      <c r="M2917" s="1">
        <f t="shared" si="514"/>
        <v>1.0000000000000002</v>
      </c>
      <c r="O2917" s="1">
        <f t="shared" si="504"/>
        <v>4.2346464026035638E-12</v>
      </c>
      <c r="P2917" s="1">
        <f t="shared" si="505"/>
        <v>1.288785572111681E-13</v>
      </c>
      <c r="Q2917" s="1">
        <f t="shared" si="506"/>
        <v>1.3622360633494324E-13</v>
      </c>
    </row>
    <row r="2918" spans="1:17" x14ac:dyDescent="0.2">
      <c r="A2918" s="1">
        <v>2912</v>
      </c>
      <c r="B2918" s="1">
        <f t="shared" si="507"/>
        <v>346.2</v>
      </c>
      <c r="C2918" s="1">
        <v>0.02</v>
      </c>
      <c r="D2918" s="1">
        <v>0.01</v>
      </c>
      <c r="E2918" s="1">
        <v>2E-3</v>
      </c>
      <c r="F2918" s="1">
        <f t="shared" si="508"/>
        <v>0.69240000000000002</v>
      </c>
      <c r="G2918" s="1">
        <f t="shared" si="509"/>
        <v>0.34620000000000001</v>
      </c>
      <c r="I2918" s="1">
        <f t="shared" si="510"/>
        <v>8.8426282130687746E-5</v>
      </c>
      <c r="J2918" s="1">
        <f t="shared" si="511"/>
        <v>2.6903705694091605E-6</v>
      </c>
      <c r="K2918" s="1">
        <f t="shared" si="512"/>
        <v>2.8436451347424293E-6</v>
      </c>
      <c r="L2918" s="1">
        <f t="shared" si="513"/>
        <v>0.99990603970216552</v>
      </c>
      <c r="M2918" s="1">
        <f t="shared" si="514"/>
        <v>1.0000000000000004</v>
      </c>
      <c r="O2918" s="1">
        <f t="shared" si="504"/>
        <v>4.2000427323091605E-12</v>
      </c>
      <c r="P2918" s="1">
        <f t="shared" si="505"/>
        <v>1.2778634456852199E-13</v>
      </c>
      <c r="Q2918" s="1">
        <f t="shared" si="506"/>
        <v>1.3506652992364536E-13</v>
      </c>
    </row>
    <row r="2919" spans="1:17" x14ac:dyDescent="0.2">
      <c r="A2919" s="1">
        <v>2913</v>
      </c>
      <c r="B2919" s="1">
        <f t="shared" si="507"/>
        <v>346.3</v>
      </c>
      <c r="C2919" s="1">
        <v>0.02</v>
      </c>
      <c r="D2919" s="1">
        <v>0.01</v>
      </c>
      <c r="E2919" s="1">
        <v>2E-3</v>
      </c>
      <c r="F2919" s="1">
        <f t="shared" si="508"/>
        <v>0.69259999999999999</v>
      </c>
      <c r="G2919" s="1">
        <f t="shared" si="509"/>
        <v>0.3463</v>
      </c>
      <c r="I2919" s="1">
        <f t="shared" si="510"/>
        <v>8.8143318027869542E-5</v>
      </c>
      <c r="J2919" s="1">
        <f t="shared" si="511"/>
        <v>2.6809418754446457E-6</v>
      </c>
      <c r="K2919" s="1">
        <f t="shared" si="512"/>
        <v>2.8336244223083341E-6</v>
      </c>
      <c r="L2919" s="1">
        <f t="shared" si="513"/>
        <v>0.99990634211567475</v>
      </c>
      <c r="M2919" s="1">
        <f t="shared" si="514"/>
        <v>1.0000000000000004</v>
      </c>
      <c r="O2919" s="1">
        <f t="shared" si="504"/>
        <v>4.1657218280084131E-12</v>
      </c>
      <c r="P2919" s="1">
        <f t="shared" si="505"/>
        <v>1.2670340009926117E-13</v>
      </c>
      <c r="Q2919" s="1">
        <f t="shared" si="506"/>
        <v>1.3391929612469647E-13</v>
      </c>
    </row>
    <row r="2920" spans="1:17" x14ac:dyDescent="0.2">
      <c r="A2920" s="1">
        <v>2914</v>
      </c>
      <c r="B2920" s="1">
        <f t="shared" si="507"/>
        <v>346.40000000000003</v>
      </c>
      <c r="C2920" s="1">
        <v>0.02</v>
      </c>
      <c r="D2920" s="1">
        <v>0.01</v>
      </c>
      <c r="E2920" s="1">
        <v>2E-3</v>
      </c>
      <c r="F2920" s="1">
        <f t="shared" si="508"/>
        <v>0.69280000000000008</v>
      </c>
      <c r="G2920" s="1">
        <f t="shared" si="509"/>
        <v>0.34640000000000004</v>
      </c>
      <c r="I2920" s="1">
        <f t="shared" si="510"/>
        <v>8.7861259410180353E-5</v>
      </c>
      <c r="J2920" s="1">
        <f t="shared" si="511"/>
        <v>2.6715464772070886E-6</v>
      </c>
      <c r="K2920" s="1">
        <f t="shared" si="512"/>
        <v>2.8236393265916662E-6</v>
      </c>
      <c r="L2920" s="1">
        <f t="shared" si="513"/>
        <v>0.99990664355478642</v>
      </c>
      <c r="M2920" s="1">
        <f t="shared" si="514"/>
        <v>1.0000000000000004</v>
      </c>
      <c r="O2920" s="1">
        <f t="shared" si="504"/>
        <v>4.1316813790618365E-12</v>
      </c>
      <c r="P2920" s="1">
        <f t="shared" si="505"/>
        <v>1.2562964504804059E-13</v>
      </c>
      <c r="Q2920" s="1">
        <f t="shared" si="506"/>
        <v>1.3278182107999381E-13</v>
      </c>
    </row>
    <row r="2921" spans="1:17" x14ac:dyDescent="0.2">
      <c r="A2921" s="1">
        <v>2915</v>
      </c>
      <c r="B2921" s="1">
        <f t="shared" si="507"/>
        <v>346.5</v>
      </c>
      <c r="C2921" s="1">
        <v>0.02</v>
      </c>
      <c r="D2921" s="1">
        <v>0.01</v>
      </c>
      <c r="E2921" s="1">
        <v>2E-3</v>
      </c>
      <c r="F2921" s="1">
        <f t="shared" si="508"/>
        <v>0.69300000000000006</v>
      </c>
      <c r="G2921" s="1">
        <f t="shared" si="509"/>
        <v>0.34650000000000003</v>
      </c>
      <c r="I2921" s="1">
        <f t="shared" si="510"/>
        <v>8.758010338006777E-5</v>
      </c>
      <c r="J2921" s="1">
        <f t="shared" si="511"/>
        <v>2.6621842560865424E-6</v>
      </c>
      <c r="K2921" s="1">
        <f t="shared" si="512"/>
        <v>2.8136897197287113E-6</v>
      </c>
      <c r="L2921" s="1">
        <f t="shared" si="513"/>
        <v>0.99990694402264457</v>
      </c>
      <c r="M2921" s="1">
        <f t="shared" si="514"/>
        <v>1.0000000000000004</v>
      </c>
      <c r="O2921" s="1">
        <f t="shared" si="504"/>
        <v>4.0979190937114756E-12</v>
      </c>
      <c r="P2921" s="1">
        <f t="shared" si="505"/>
        <v>1.245650013297196E-13</v>
      </c>
      <c r="Q2921" s="1">
        <f t="shared" si="506"/>
        <v>1.3165402164711459E-13</v>
      </c>
    </row>
    <row r="2922" spans="1:17" x14ac:dyDescent="0.2">
      <c r="A2922" s="1">
        <v>2916</v>
      </c>
      <c r="B2922" s="1">
        <f t="shared" si="507"/>
        <v>346.6</v>
      </c>
      <c r="C2922" s="1">
        <v>0.02</v>
      </c>
      <c r="D2922" s="1">
        <v>0.01</v>
      </c>
      <c r="E2922" s="1">
        <v>2E-3</v>
      </c>
      <c r="F2922" s="1">
        <f t="shared" si="508"/>
        <v>0.69320000000000004</v>
      </c>
      <c r="G2922" s="1">
        <f t="shared" si="509"/>
        <v>0.34660000000000002</v>
      </c>
      <c r="I2922" s="1">
        <f t="shared" si="510"/>
        <v>8.7299847049251546E-5</v>
      </c>
      <c r="J2922" s="1">
        <f t="shared" si="511"/>
        <v>2.6528550938998807E-6</v>
      </c>
      <c r="K2922" s="1">
        <f t="shared" si="512"/>
        <v>2.8037754743201792E-6</v>
      </c>
      <c r="L2922" s="1">
        <f t="shared" si="513"/>
        <v>0.99990724352238303</v>
      </c>
      <c r="M2922" s="1">
        <f t="shared" si="514"/>
        <v>1.0000000000000004</v>
      </c>
      <c r="O2922" s="1">
        <f t="shared" si="504"/>
        <v>4.064432698926594E-12</v>
      </c>
      <c r="P2922" s="1">
        <f t="shared" si="505"/>
        <v>1.2350939152364868E-13</v>
      </c>
      <c r="Q2922" s="1">
        <f t="shared" si="506"/>
        <v>1.3053581539319614E-13</v>
      </c>
    </row>
    <row r="2923" spans="1:17" x14ac:dyDescent="0.2">
      <c r="A2923" s="1">
        <v>2917</v>
      </c>
      <c r="B2923" s="1">
        <f t="shared" si="507"/>
        <v>346.7</v>
      </c>
      <c r="C2923" s="1">
        <v>0.02</v>
      </c>
      <c r="D2923" s="1">
        <v>0.01</v>
      </c>
      <c r="E2923" s="1">
        <v>2E-3</v>
      </c>
      <c r="F2923" s="1">
        <f t="shared" si="508"/>
        <v>0.69340000000000002</v>
      </c>
      <c r="G2923" s="1">
        <f t="shared" si="509"/>
        <v>0.34670000000000001</v>
      </c>
      <c r="I2923" s="1">
        <f t="shared" si="510"/>
        <v>8.7020487538693936E-5</v>
      </c>
      <c r="J2923" s="1">
        <f t="shared" si="511"/>
        <v>2.6435588728892439E-6</v>
      </c>
      <c r="K2923" s="1">
        <f t="shared" si="512"/>
        <v>2.7938964634294932E-6</v>
      </c>
      <c r="L2923" s="1">
        <f t="shared" si="513"/>
        <v>0.99990754205712551</v>
      </c>
      <c r="M2923" s="1">
        <f t="shared" si="514"/>
        <v>1.0000000000000004</v>
      </c>
      <c r="O2923" s="1">
        <f t="shared" si="504"/>
        <v>4.0312199402506928E-12</v>
      </c>
      <c r="P2923" s="1">
        <f t="shared" si="505"/>
        <v>1.2246273886800737E-13</v>
      </c>
      <c r="Q2923" s="1">
        <f t="shared" si="506"/>
        <v>1.2942712058887073E-13</v>
      </c>
    </row>
    <row r="2924" spans="1:17" x14ac:dyDescent="0.2">
      <c r="A2924" s="1">
        <v>2918</v>
      </c>
      <c r="B2924" s="1">
        <f t="shared" si="507"/>
        <v>346.8</v>
      </c>
      <c r="C2924" s="1">
        <v>0.02</v>
      </c>
      <c r="D2924" s="1">
        <v>0.01</v>
      </c>
      <c r="E2924" s="1">
        <v>2E-3</v>
      </c>
      <c r="F2924" s="1">
        <f t="shared" si="508"/>
        <v>0.69359999999999999</v>
      </c>
      <c r="G2924" s="1">
        <f t="shared" si="509"/>
        <v>0.3468</v>
      </c>
      <c r="I2924" s="1">
        <f t="shared" si="510"/>
        <v>8.6742021978570118E-5</v>
      </c>
      <c r="J2924" s="1">
        <f t="shared" si="511"/>
        <v>2.6342954757204914E-6</v>
      </c>
      <c r="K2924" s="1">
        <f t="shared" si="512"/>
        <v>2.7840525605810866E-6</v>
      </c>
      <c r="L2924" s="1">
        <f t="shared" si="513"/>
        <v>0.99990783962998564</v>
      </c>
      <c r="M2924" s="1">
        <f t="shared" si="514"/>
        <v>1.0000000000000004</v>
      </c>
      <c r="O2924" s="1">
        <f t="shared" si="504"/>
        <v>3.9982785816496724E-12</v>
      </c>
      <c r="P2924" s="1">
        <f t="shared" si="505"/>
        <v>1.2142496725418734E-13</v>
      </c>
      <c r="Q2924" s="1">
        <f t="shared" si="506"/>
        <v>1.283278562022492E-13</v>
      </c>
    </row>
    <row r="2925" spans="1:17" x14ac:dyDescent="0.2">
      <c r="A2925" s="1">
        <v>2919</v>
      </c>
      <c r="B2925" s="1">
        <f t="shared" si="507"/>
        <v>346.90000000000003</v>
      </c>
      <c r="C2925" s="1">
        <v>0.02</v>
      </c>
      <c r="D2925" s="1">
        <v>0.01</v>
      </c>
      <c r="E2925" s="1">
        <v>2E-3</v>
      </c>
      <c r="F2925" s="1">
        <f t="shared" si="508"/>
        <v>0.69380000000000008</v>
      </c>
      <c r="G2925" s="1">
        <f t="shared" si="509"/>
        <v>0.34690000000000004</v>
      </c>
      <c r="I2925" s="1">
        <f t="shared" si="510"/>
        <v>8.6464447508238695E-5</v>
      </c>
      <c r="J2925" s="1">
        <f t="shared" si="511"/>
        <v>2.6250647854816582E-6</v>
      </c>
      <c r="K2925" s="1">
        <f t="shared" si="512"/>
        <v>2.7742436397587048E-6</v>
      </c>
      <c r="L2925" s="1">
        <f t="shared" si="513"/>
        <v>0.99990813624406705</v>
      </c>
      <c r="M2925" s="1">
        <f t="shared" si="514"/>
        <v>1.0000000000000004</v>
      </c>
      <c r="O2925" s="1">
        <f t="shared" si="504"/>
        <v>3.9656064053613417E-12</v>
      </c>
      <c r="P2925" s="1">
        <f t="shared" si="505"/>
        <v>1.2039600122122626E-13</v>
      </c>
      <c r="Q2925" s="1">
        <f t="shared" si="506"/>
        <v>1.2723794189295905E-13</v>
      </c>
    </row>
    <row r="2926" spans="1:17" x14ac:dyDescent="0.2">
      <c r="A2926" s="1">
        <v>2920</v>
      </c>
      <c r="B2926" s="1">
        <f t="shared" si="507"/>
        <v>347</v>
      </c>
      <c r="C2926" s="1">
        <v>0.02</v>
      </c>
      <c r="D2926" s="1">
        <v>0.01</v>
      </c>
      <c r="E2926" s="1">
        <v>2E-3</v>
      </c>
      <c r="F2926" s="1">
        <f t="shared" si="508"/>
        <v>0.69400000000000006</v>
      </c>
      <c r="G2926" s="1">
        <f t="shared" si="509"/>
        <v>0.34700000000000003</v>
      </c>
      <c r="I2926" s="1">
        <f t="shared" si="510"/>
        <v>8.6187761276212337E-5</v>
      </c>
      <c r="J2926" s="1">
        <f t="shared" si="511"/>
        <v>2.6158666856814181E-6</v>
      </c>
      <c r="K2926" s="1">
        <f t="shared" si="512"/>
        <v>2.7644695754037139E-6</v>
      </c>
      <c r="L2926" s="1">
        <f t="shared" si="513"/>
        <v>0.99990843190246326</v>
      </c>
      <c r="M2926" s="1">
        <f t="shared" si="514"/>
        <v>1.0000000000000004</v>
      </c>
      <c r="O2926" s="1">
        <f t="shared" si="504"/>
        <v>3.9332012117460908E-12</v>
      </c>
      <c r="P2926" s="1">
        <f t="shared" si="505"/>
        <v>1.1937576595028761E-13</v>
      </c>
      <c r="Q2926" s="1">
        <f t="shared" si="506"/>
        <v>1.2615729800623183E-13</v>
      </c>
    </row>
    <row r="2927" spans="1:17" x14ac:dyDescent="0.2">
      <c r="A2927" s="1">
        <v>2921</v>
      </c>
      <c r="B2927" s="1">
        <f t="shared" si="507"/>
        <v>347.1</v>
      </c>
      <c r="C2927" s="1">
        <v>0.02</v>
      </c>
      <c r="D2927" s="1">
        <v>0.01</v>
      </c>
      <c r="E2927" s="1">
        <v>2E-3</v>
      </c>
      <c r="F2927" s="1">
        <f t="shared" si="508"/>
        <v>0.69420000000000004</v>
      </c>
      <c r="G2927" s="1">
        <f t="shared" si="509"/>
        <v>0.34710000000000002</v>
      </c>
      <c r="I2927" s="1">
        <f t="shared" si="510"/>
        <v>8.5911960440128454E-5</v>
      </c>
      <c r="J2927" s="1">
        <f t="shared" si="511"/>
        <v>2.6067010602475522E-6</v>
      </c>
      <c r="K2927" s="1">
        <f t="shared" si="512"/>
        <v>2.7547302424134172E-6</v>
      </c>
      <c r="L2927" s="1">
        <f t="shared" si="513"/>
        <v>0.9999087266082578</v>
      </c>
      <c r="M2927" s="1">
        <f t="shared" si="514"/>
        <v>1.0000000000000007</v>
      </c>
      <c r="O2927" s="1">
        <f t="shared" si="504"/>
        <v>3.9010608191387751E-12</v>
      </c>
      <c r="P2927" s="1">
        <f t="shared" si="505"/>
        <v>1.1836418725918698E-13</v>
      </c>
      <c r="Q2927" s="1">
        <f t="shared" si="506"/>
        <v>1.2508584556704098E-13</v>
      </c>
    </row>
    <row r="2928" spans="1:17" x14ac:dyDescent="0.2">
      <c r="A2928" s="1">
        <v>2922</v>
      </c>
      <c r="B2928" s="1">
        <f t="shared" si="507"/>
        <v>347.2</v>
      </c>
      <c r="C2928" s="1">
        <v>0.02</v>
      </c>
      <c r="D2928" s="1">
        <v>0.01</v>
      </c>
      <c r="E2928" s="1">
        <v>2E-3</v>
      </c>
      <c r="F2928" s="1">
        <f t="shared" si="508"/>
        <v>0.69440000000000002</v>
      </c>
      <c r="G2928" s="1">
        <f t="shared" si="509"/>
        <v>0.34720000000000001</v>
      </c>
      <c r="I2928" s="1">
        <f t="shared" si="510"/>
        <v>8.5637042166720047E-5</v>
      </c>
      <c r="J2928" s="1">
        <f t="shared" si="511"/>
        <v>2.5975677935254241E-6</v>
      </c>
      <c r="K2928" s="1">
        <f t="shared" si="512"/>
        <v>2.7450255161393761E-6</v>
      </c>
      <c r="L2928" s="1">
        <f t="shared" si="513"/>
        <v>0.99990902036452423</v>
      </c>
      <c r="M2928" s="1">
        <f t="shared" si="514"/>
        <v>1.0000000000000007</v>
      </c>
      <c r="O2928" s="1">
        <f t="shared" si="504"/>
        <v>3.8691830637018951E-12</v>
      </c>
      <c r="P2928" s="1">
        <f t="shared" si="505"/>
        <v>1.1736119159696814E-13</v>
      </c>
      <c r="Q2928" s="1">
        <f t="shared" si="506"/>
        <v>1.2402350627429216E-13</v>
      </c>
    </row>
    <row r="2929" spans="1:17" x14ac:dyDescent="0.2">
      <c r="A2929" s="1">
        <v>2923</v>
      </c>
      <c r="B2929" s="1">
        <f t="shared" si="507"/>
        <v>347.3</v>
      </c>
      <c r="C2929" s="1">
        <v>0.02</v>
      </c>
      <c r="D2929" s="1">
        <v>0.01</v>
      </c>
      <c r="E2929" s="1">
        <v>2E-3</v>
      </c>
      <c r="F2929" s="1">
        <f t="shared" si="508"/>
        <v>0.6946</v>
      </c>
      <c r="G2929" s="1">
        <f t="shared" si="509"/>
        <v>0.3473</v>
      </c>
      <c r="I2929" s="1">
        <f t="shared" si="510"/>
        <v>8.5363003631786538E-5</v>
      </c>
      <c r="J2929" s="1">
        <f t="shared" si="511"/>
        <v>2.5884667702764587E-6</v>
      </c>
      <c r="K2929" s="1">
        <f t="shared" si="512"/>
        <v>2.7353552723857372E-6</v>
      </c>
      <c r="L2929" s="1">
        <f t="shared" si="513"/>
        <v>0.99990931317432619</v>
      </c>
      <c r="M2929" s="1">
        <f t="shared" si="514"/>
        <v>1.0000000000000007</v>
      </c>
      <c r="O2929" s="1">
        <f t="shared" si="504"/>
        <v>3.8375657992798247E-12</v>
      </c>
      <c r="P2929" s="1">
        <f t="shared" si="505"/>
        <v>1.1636670603852028E-13</v>
      </c>
      <c r="Q2929" s="1">
        <f t="shared" si="506"/>
        <v>1.2297020249505907E-13</v>
      </c>
    </row>
    <row r="2930" spans="1:17" x14ac:dyDescent="0.2">
      <c r="A2930" s="1">
        <v>2924</v>
      </c>
      <c r="B2930" s="1">
        <f t="shared" si="507"/>
        <v>347.40000000000003</v>
      </c>
      <c r="C2930" s="1">
        <v>0.02</v>
      </c>
      <c r="D2930" s="1">
        <v>0.01</v>
      </c>
      <c r="E2930" s="1">
        <v>2E-3</v>
      </c>
      <c r="F2930" s="1">
        <f t="shared" si="508"/>
        <v>0.69480000000000008</v>
      </c>
      <c r="G2930" s="1">
        <f t="shared" si="509"/>
        <v>0.34740000000000004</v>
      </c>
      <c r="I2930" s="1">
        <f t="shared" si="510"/>
        <v>8.5089842020164827E-5</v>
      </c>
      <c r="J2930" s="1">
        <f t="shared" si="511"/>
        <v>2.5793978756766288E-6</v>
      </c>
      <c r="K2930" s="1">
        <f t="shared" si="512"/>
        <v>2.725719387407567E-6</v>
      </c>
      <c r="L2930" s="1">
        <f t="shared" si="513"/>
        <v>0.99990960504071735</v>
      </c>
      <c r="M2930" s="1">
        <f t="shared" si="514"/>
        <v>1.0000000000000007</v>
      </c>
      <c r="O2930" s="1">
        <f t="shared" si="504"/>
        <v>3.8062068972544418E-12</v>
      </c>
      <c r="P2930" s="1">
        <f t="shared" si="505"/>
        <v>1.1538065827924808E-13</v>
      </c>
      <c r="Q2930" s="1">
        <f t="shared" si="506"/>
        <v>1.2192585725887494E-13</v>
      </c>
    </row>
    <row r="2931" spans="1:17" x14ac:dyDescent="0.2">
      <c r="A2931" s="1">
        <v>2925</v>
      </c>
      <c r="B2931" s="1">
        <f t="shared" si="507"/>
        <v>347.5</v>
      </c>
      <c r="C2931" s="1">
        <v>0.02</v>
      </c>
      <c r="D2931" s="1">
        <v>0.01</v>
      </c>
      <c r="E2931" s="1">
        <v>2E-3</v>
      </c>
      <c r="F2931" s="1">
        <f t="shared" si="508"/>
        <v>0.69500000000000006</v>
      </c>
      <c r="G2931" s="1">
        <f t="shared" si="509"/>
        <v>0.34750000000000003</v>
      </c>
      <c r="I2931" s="1">
        <f t="shared" si="510"/>
        <v>8.4817554525700299E-5</v>
      </c>
      <c r="J2931" s="1">
        <f t="shared" si="511"/>
        <v>2.5703609953149464E-6</v>
      </c>
      <c r="K2931" s="1">
        <f t="shared" si="512"/>
        <v>2.7161177379091929E-6</v>
      </c>
      <c r="L2931" s="1">
        <f t="shared" si="513"/>
        <v>0.99990989596674162</v>
      </c>
      <c r="M2931" s="1">
        <f t="shared" si="514"/>
        <v>1.0000000000000004</v>
      </c>
      <c r="O2931" s="1">
        <f t="shared" si="504"/>
        <v>3.775104246401736E-12</v>
      </c>
      <c r="P2931" s="1">
        <f t="shared" si="505"/>
        <v>1.1440297662978077E-13</v>
      </c>
      <c r="Q2931" s="1">
        <f t="shared" si="506"/>
        <v>1.2089039425206668E-13</v>
      </c>
    </row>
    <row r="2932" spans="1:17" x14ac:dyDescent="0.2">
      <c r="A2932" s="1">
        <v>2926</v>
      </c>
      <c r="B2932" s="1">
        <f t="shared" si="507"/>
        <v>347.6</v>
      </c>
      <c r="C2932" s="1">
        <v>0.02</v>
      </c>
      <c r="D2932" s="1">
        <v>0.01</v>
      </c>
      <c r="E2932" s="1">
        <v>2E-3</v>
      </c>
      <c r="F2932" s="1">
        <f t="shared" si="508"/>
        <v>0.69520000000000004</v>
      </c>
      <c r="G2932" s="1">
        <f t="shared" si="509"/>
        <v>0.34760000000000002</v>
      </c>
      <c r="I2932" s="1">
        <f t="shared" si="510"/>
        <v>8.4546138351218055E-5</v>
      </c>
      <c r="J2932" s="1">
        <f t="shared" si="511"/>
        <v>2.5613560151919584E-6</v>
      </c>
      <c r="K2932" s="1">
        <f t="shared" si="512"/>
        <v>2.7065502010425487E-6</v>
      </c>
      <c r="L2932" s="1">
        <f t="shared" si="513"/>
        <v>0.99991018595543313</v>
      </c>
      <c r="M2932" s="1">
        <f t="shared" si="514"/>
        <v>1.0000000000000007</v>
      </c>
      <c r="O2932" s="1">
        <f t="shared" si="504"/>
        <v>3.744255752749651E-12</v>
      </c>
      <c r="P2932" s="1">
        <f t="shared" si="505"/>
        <v>1.1343359001072866E-13</v>
      </c>
      <c r="Q2932" s="1">
        <f t="shared" si="506"/>
        <v>1.1986373781213966E-13</v>
      </c>
    </row>
    <row r="2933" spans="1:17" x14ac:dyDescent="0.2">
      <c r="A2933" s="1">
        <v>2927</v>
      </c>
      <c r="B2933" s="1">
        <f t="shared" si="507"/>
        <v>347.7</v>
      </c>
      <c r="C2933" s="1">
        <v>0.02</v>
      </c>
      <c r="D2933" s="1">
        <v>0.01</v>
      </c>
      <c r="E2933" s="1">
        <v>2E-3</v>
      </c>
      <c r="F2933" s="1">
        <f t="shared" si="508"/>
        <v>0.69540000000000002</v>
      </c>
      <c r="G2933" s="1">
        <f t="shared" si="509"/>
        <v>0.34770000000000001</v>
      </c>
      <c r="I2933" s="1">
        <f t="shared" si="510"/>
        <v>8.4275590708494152E-5</v>
      </c>
      <c r="J2933" s="1">
        <f t="shared" si="511"/>
        <v>2.5523828217182494E-6</v>
      </c>
      <c r="K2933" s="1">
        <f t="shared" si="512"/>
        <v>2.6970166544055279E-6</v>
      </c>
      <c r="L2933" s="1">
        <f t="shared" si="513"/>
        <v>0.999910475009816</v>
      </c>
      <c r="M2933" s="1">
        <f t="shared" si="514"/>
        <v>1.0000000000000007</v>
      </c>
      <c r="O2933" s="1">
        <f t="shared" si="504"/>
        <v>3.7136593394372228E-12</v>
      </c>
      <c r="P2933" s="1">
        <f t="shared" si="505"/>
        <v>1.1247242794748815E-13</v>
      </c>
      <c r="Q2933" s="1">
        <f t="shared" si="506"/>
        <v>1.1884581292221459E-13</v>
      </c>
    </row>
    <row r="2934" spans="1:17" x14ac:dyDescent="0.2">
      <c r="A2934" s="1">
        <v>2928</v>
      </c>
      <c r="B2934" s="1">
        <f t="shared" si="507"/>
        <v>347.8</v>
      </c>
      <c r="C2934" s="1">
        <v>0.02</v>
      </c>
      <c r="D2934" s="1">
        <v>0.01</v>
      </c>
      <c r="E2934" s="1">
        <v>2E-3</v>
      </c>
      <c r="F2934" s="1">
        <f t="shared" si="508"/>
        <v>0.6956</v>
      </c>
      <c r="G2934" s="1">
        <f t="shared" si="509"/>
        <v>0.3478</v>
      </c>
      <c r="I2934" s="1">
        <f t="shared" si="510"/>
        <v>8.4005908818226966E-5</v>
      </c>
      <c r="J2934" s="1">
        <f t="shared" si="511"/>
        <v>2.5434413017129505E-6</v>
      </c>
      <c r="K2934" s="1">
        <f t="shared" si="512"/>
        <v>2.6875169760403419E-6</v>
      </c>
      <c r="L2934" s="1">
        <f t="shared" si="513"/>
        <v>0.99991076313290461</v>
      </c>
      <c r="M2934" s="1">
        <f t="shared" si="514"/>
        <v>1.0000000000000007</v>
      </c>
      <c r="O2934" s="1">
        <f t="shared" si="504"/>
        <v>3.6833129465746145E-12</v>
      </c>
      <c r="P2934" s="1">
        <f t="shared" si="505"/>
        <v>1.1151942056508337E-13</v>
      </c>
      <c r="Q2934" s="1">
        <f t="shared" si="506"/>
        <v>1.1783654520550399E-13</v>
      </c>
    </row>
    <row r="2935" spans="1:17" x14ac:dyDescent="0.2">
      <c r="A2935" s="1">
        <v>2929</v>
      </c>
      <c r="B2935" s="1">
        <f t="shared" si="507"/>
        <v>347.90000000000003</v>
      </c>
      <c r="C2935" s="1">
        <v>0.02</v>
      </c>
      <c r="D2935" s="1">
        <v>0.01</v>
      </c>
      <c r="E2935" s="1">
        <v>2E-3</v>
      </c>
      <c r="F2935" s="1">
        <f t="shared" si="508"/>
        <v>0.69580000000000009</v>
      </c>
      <c r="G2935" s="1">
        <f t="shared" si="509"/>
        <v>0.34790000000000004</v>
      </c>
      <c r="I2935" s="1">
        <f t="shared" si="510"/>
        <v>8.3737089910008639E-5</v>
      </c>
      <c r="J2935" s="1">
        <f t="shared" si="511"/>
        <v>2.5345313424022517E-6</v>
      </c>
      <c r="K2935" s="1">
        <f t="shared" si="512"/>
        <v>2.6780510444318857E-6</v>
      </c>
      <c r="L2935" s="1">
        <f t="shared" si="513"/>
        <v>0.99991105032770378</v>
      </c>
      <c r="M2935" s="1">
        <f t="shared" si="514"/>
        <v>1.0000000000000007</v>
      </c>
      <c r="O2935" s="1">
        <f t="shared" si="504"/>
        <v>3.6532145311045373E-12</v>
      </c>
      <c r="P2935" s="1">
        <f t="shared" si="505"/>
        <v>1.1057449858305973E-13</v>
      </c>
      <c r="Q2935" s="1">
        <f t="shared" si="506"/>
        <v>1.1683586091984407E-13</v>
      </c>
    </row>
    <row r="2936" spans="1:17" x14ac:dyDescent="0.2">
      <c r="A2936" s="1">
        <v>2930</v>
      </c>
      <c r="B2936" s="1">
        <f t="shared" si="507"/>
        <v>348</v>
      </c>
      <c r="C2936" s="1">
        <v>0.02</v>
      </c>
      <c r="D2936" s="1">
        <v>0.01</v>
      </c>
      <c r="E2936" s="1">
        <v>2E-3</v>
      </c>
      <c r="F2936" s="1">
        <f t="shared" si="508"/>
        <v>0.69600000000000006</v>
      </c>
      <c r="G2936" s="1">
        <f t="shared" si="509"/>
        <v>0.34800000000000003</v>
      </c>
      <c r="I2936" s="1">
        <f t="shared" si="510"/>
        <v>8.3469131222296616E-5</v>
      </c>
      <c r="J2936" s="1">
        <f t="shared" si="511"/>
        <v>2.5256528314179205E-6</v>
      </c>
      <c r="K2936" s="1">
        <f t="shared" si="512"/>
        <v>2.6686187385061091E-6</v>
      </c>
      <c r="L2936" s="1">
        <f t="shared" si="513"/>
        <v>0.99991133659720843</v>
      </c>
      <c r="M2936" s="1">
        <f t="shared" si="514"/>
        <v>1.0000000000000007</v>
      </c>
      <c r="O2936" s="1">
        <f t="shared" si="504"/>
        <v>3.6233620666646932E-12</v>
      </c>
      <c r="P2936" s="1">
        <f t="shared" si="505"/>
        <v>1.0963759331041683E-13</v>
      </c>
      <c r="Q2936" s="1">
        <f t="shared" si="506"/>
        <v>1.1584368695226938E-13</v>
      </c>
    </row>
    <row r="2937" spans="1:17" x14ac:dyDescent="0.2">
      <c r="A2937" s="1">
        <v>2931</v>
      </c>
      <c r="B2937" s="1">
        <f t="shared" si="507"/>
        <v>348.1</v>
      </c>
      <c r="C2937" s="1">
        <v>0.02</v>
      </c>
      <c r="D2937" s="1">
        <v>0.01</v>
      </c>
      <c r="E2937" s="1">
        <v>2E-3</v>
      </c>
      <c r="F2937" s="1">
        <f t="shared" si="508"/>
        <v>0.69620000000000004</v>
      </c>
      <c r="G2937" s="1">
        <f t="shared" si="509"/>
        <v>0.34810000000000002</v>
      </c>
      <c r="I2937" s="1">
        <f t="shared" si="510"/>
        <v>8.3202030002385268E-5</v>
      </c>
      <c r="J2937" s="1">
        <f t="shared" si="511"/>
        <v>2.5168056567958264E-6</v>
      </c>
      <c r="K2937" s="1">
        <f t="shared" si="512"/>
        <v>2.6592199376283931E-6</v>
      </c>
      <c r="L2937" s="1">
        <f t="shared" si="513"/>
        <v>0.99991162194440386</v>
      </c>
      <c r="M2937" s="1">
        <f t="shared" si="514"/>
        <v>1.0000000000000007</v>
      </c>
      <c r="O2937" s="1">
        <f t="shared" si="504"/>
        <v>3.5937535434512678E-12</v>
      </c>
      <c r="P2937" s="1">
        <f t="shared" si="505"/>
        <v>1.0870863664058314E-13</v>
      </c>
      <c r="Q2937" s="1">
        <f t="shared" si="506"/>
        <v>1.1485995081363189E-13</v>
      </c>
    </row>
    <row r="2938" spans="1:17" x14ac:dyDescent="0.2">
      <c r="A2938" s="1">
        <v>2932</v>
      </c>
      <c r="B2938" s="1">
        <f t="shared" si="507"/>
        <v>348.2</v>
      </c>
      <c r="C2938" s="1">
        <v>0.02</v>
      </c>
      <c r="D2938" s="1">
        <v>0.01</v>
      </c>
      <c r="E2938" s="1">
        <v>2E-3</v>
      </c>
      <c r="F2938" s="1">
        <f t="shared" si="508"/>
        <v>0.69640000000000002</v>
      </c>
      <c r="G2938" s="1">
        <f t="shared" si="509"/>
        <v>0.34820000000000001</v>
      </c>
      <c r="I2938" s="1">
        <f t="shared" si="510"/>
        <v>8.2935783506377634E-5</v>
      </c>
      <c r="J2938" s="1">
        <f t="shared" si="511"/>
        <v>2.5079897069744713E-6</v>
      </c>
      <c r="K2938" s="1">
        <f t="shared" si="512"/>
        <v>2.6498545216019341E-6</v>
      </c>
      <c r="L2938" s="1">
        <f t="shared" si="513"/>
        <v>0.99991190637226568</v>
      </c>
      <c r="M2938" s="1">
        <f t="shared" si="514"/>
        <v>1.0000000000000007</v>
      </c>
      <c r="O2938" s="1">
        <f t="shared" si="504"/>
        <v>3.5643869680837302E-12</v>
      </c>
      <c r="P2938" s="1">
        <f t="shared" si="505"/>
        <v>1.0778756104643914E-13</v>
      </c>
      <c r="Q2938" s="1">
        <f t="shared" si="506"/>
        <v>1.1388458063327234E-13</v>
      </c>
    </row>
    <row r="2939" spans="1:17" x14ac:dyDescent="0.2">
      <c r="A2939" s="1">
        <v>2933</v>
      </c>
      <c r="B2939" s="1">
        <f t="shared" si="507"/>
        <v>348.3</v>
      </c>
      <c r="C2939" s="1">
        <v>0.02</v>
      </c>
      <c r="D2939" s="1">
        <v>0.01</v>
      </c>
      <c r="E2939" s="1">
        <v>2E-3</v>
      </c>
      <c r="F2939" s="1">
        <f t="shared" si="508"/>
        <v>0.6966</v>
      </c>
      <c r="G2939" s="1">
        <f t="shared" si="509"/>
        <v>0.3483</v>
      </c>
      <c r="I2939" s="1">
        <f t="shared" si="510"/>
        <v>8.267038899915722E-5</v>
      </c>
      <c r="J2939" s="1">
        <f t="shared" si="511"/>
        <v>2.4992048707935244E-6</v>
      </c>
      <c r="K2939" s="1">
        <f t="shared" si="512"/>
        <v>2.6405223706661325E-6</v>
      </c>
      <c r="L2939" s="1">
        <f t="shared" si="513"/>
        <v>0.99991218988376007</v>
      </c>
      <c r="M2939" s="1">
        <f t="shared" si="514"/>
        <v>1.0000000000000007</v>
      </c>
      <c r="O2939" s="1">
        <f t="shared" si="504"/>
        <v>3.5352603634705497E-12</v>
      </c>
      <c r="P2939" s="1">
        <f t="shared" si="505"/>
        <v>1.0687429957537704E-13</v>
      </c>
      <c r="Q2939" s="1">
        <f t="shared" si="506"/>
        <v>1.1291750515373084E-13</v>
      </c>
    </row>
    <row r="2940" spans="1:17" x14ac:dyDescent="0.2">
      <c r="A2940" s="1">
        <v>2934</v>
      </c>
      <c r="B2940" s="1">
        <f t="shared" si="507"/>
        <v>348.40000000000003</v>
      </c>
      <c r="C2940" s="1">
        <v>0.02</v>
      </c>
      <c r="D2940" s="1">
        <v>0.01</v>
      </c>
      <c r="E2940" s="1">
        <v>2E-3</v>
      </c>
      <c r="F2940" s="1">
        <f t="shared" si="508"/>
        <v>0.69680000000000009</v>
      </c>
      <c r="G2940" s="1">
        <f t="shared" si="509"/>
        <v>0.34840000000000004</v>
      </c>
      <c r="I2940" s="1">
        <f t="shared" si="510"/>
        <v>8.2405843754359913E-5</v>
      </c>
      <c r="J2940" s="1">
        <f t="shared" si="511"/>
        <v>2.4904510374923619E-6</v>
      </c>
      <c r="K2940" s="1">
        <f t="shared" si="512"/>
        <v>2.6312233654949885E-6</v>
      </c>
      <c r="L2940" s="1">
        <f t="shared" si="513"/>
        <v>0.99991247248184334</v>
      </c>
      <c r="M2940" s="1">
        <f t="shared" si="514"/>
        <v>1.0000000000000007</v>
      </c>
      <c r="O2940" s="1">
        <f t="shared" si="504"/>
        <v>3.5063717686761367E-12</v>
      </c>
      <c r="P2940" s="1">
        <f t="shared" si="505"/>
        <v>1.059687858444068E-13</v>
      </c>
      <c r="Q2940" s="1">
        <f t="shared" si="506"/>
        <v>1.1195865372550729E-13</v>
      </c>
    </row>
    <row r="2941" spans="1:17" x14ac:dyDescent="0.2">
      <c r="A2941" s="1">
        <v>2935</v>
      </c>
      <c r="B2941" s="1">
        <f t="shared" si="507"/>
        <v>348.5</v>
      </c>
      <c r="C2941" s="1">
        <v>0.02</v>
      </c>
      <c r="D2941" s="1">
        <v>0.01</v>
      </c>
      <c r="E2941" s="1">
        <v>2E-3</v>
      </c>
      <c r="F2941" s="1">
        <f t="shared" si="508"/>
        <v>0.69700000000000006</v>
      </c>
      <c r="G2941" s="1">
        <f t="shared" si="509"/>
        <v>0.34850000000000003</v>
      </c>
      <c r="I2941" s="1">
        <f t="shared" si="510"/>
        <v>8.2142145054345963E-5</v>
      </c>
      <c r="J2941" s="1">
        <f t="shared" si="511"/>
        <v>2.481728096708614E-6</v>
      </c>
      <c r="K2941" s="1">
        <f t="shared" si="512"/>
        <v>2.621957387195503E-6</v>
      </c>
      <c r="L2941" s="1">
        <f t="shared" si="513"/>
        <v>0.99991275416946246</v>
      </c>
      <c r="M2941" s="1">
        <f t="shared" si="514"/>
        <v>1.0000000000000007</v>
      </c>
      <c r="O2941" s="1">
        <f t="shared" si="504"/>
        <v>3.4777192387888074E-12</v>
      </c>
      <c r="P2941" s="1">
        <f t="shared" si="505"/>
        <v>1.050709540353018E-13</v>
      </c>
      <c r="Q2941" s="1">
        <f t="shared" si="506"/>
        <v>1.1100795630186429E-13</v>
      </c>
    </row>
    <row r="2942" spans="1:17" x14ac:dyDescent="0.2">
      <c r="A2942" s="1">
        <v>2936</v>
      </c>
      <c r="B2942" s="1">
        <f t="shared" si="507"/>
        <v>348.6</v>
      </c>
      <c r="C2942" s="1">
        <v>0.02</v>
      </c>
      <c r="D2942" s="1">
        <v>0.01</v>
      </c>
      <c r="E2942" s="1">
        <v>2E-3</v>
      </c>
      <c r="F2942" s="1">
        <f t="shared" si="508"/>
        <v>0.69720000000000004</v>
      </c>
      <c r="G2942" s="1">
        <f t="shared" si="509"/>
        <v>0.34860000000000002</v>
      </c>
      <c r="I2942" s="1">
        <f t="shared" si="510"/>
        <v>8.1879290190172056E-5</v>
      </c>
      <c r="J2942" s="1">
        <f t="shared" si="511"/>
        <v>2.4730359384767157E-6</v>
      </c>
      <c r="K2942" s="1">
        <f t="shared" si="512"/>
        <v>2.6127243173060855E-6</v>
      </c>
      <c r="L2942" s="1">
        <f t="shared" si="513"/>
        <v>0.99991303494955475</v>
      </c>
      <c r="M2942" s="1">
        <f t="shared" si="514"/>
        <v>1.0000000000000007</v>
      </c>
      <c r="O2942" s="1">
        <f t="shared" si="504"/>
        <v>3.4493008447898215E-12</v>
      </c>
      <c r="P2942" s="1">
        <f t="shared" si="505"/>
        <v>1.0418073888978591E-13</v>
      </c>
      <c r="Q2942" s="1">
        <f t="shared" si="506"/>
        <v>1.1006534343367461E-13</v>
      </c>
    </row>
    <row r="2943" spans="1:17" x14ac:dyDescent="0.2">
      <c r="A2943" s="1">
        <v>2937</v>
      </c>
      <c r="B2943" s="1">
        <f t="shared" si="507"/>
        <v>348.7</v>
      </c>
      <c r="C2943" s="1">
        <v>0.02</v>
      </c>
      <c r="D2943" s="1">
        <v>0.01</v>
      </c>
      <c r="E2943" s="1">
        <v>2E-3</v>
      </c>
      <c r="F2943" s="1">
        <f t="shared" si="508"/>
        <v>0.69740000000000002</v>
      </c>
      <c r="G2943" s="1">
        <f t="shared" si="509"/>
        <v>0.34870000000000001</v>
      </c>
      <c r="I2943" s="1">
        <f t="shared" si="510"/>
        <v>8.1617276461563509E-5</v>
      </c>
      <c r="J2943" s="1">
        <f t="shared" si="511"/>
        <v>2.4643744532264632E-6</v>
      </c>
      <c r="K2943" s="1">
        <f t="shared" si="512"/>
        <v>2.6035240377949675E-6</v>
      </c>
      <c r="L2943" s="1">
        <f t="shared" si="513"/>
        <v>0.99991331482504808</v>
      </c>
      <c r="M2943" s="1">
        <f t="shared" si="514"/>
        <v>1.0000000000000007</v>
      </c>
      <c r="O2943" s="1">
        <f t="shared" si="504"/>
        <v>3.4211146734235598E-12</v>
      </c>
      <c r="P2943" s="1">
        <f t="shared" si="505"/>
        <v>1.0329807570476367E-13</v>
      </c>
      <c r="Q2943" s="1">
        <f t="shared" si="506"/>
        <v>1.0913074626431475E-13</v>
      </c>
    </row>
    <row r="2944" spans="1:17" x14ac:dyDescent="0.2">
      <c r="A2944" s="1">
        <v>2938</v>
      </c>
      <c r="B2944" s="1">
        <f t="shared" si="507"/>
        <v>348.8</v>
      </c>
      <c r="C2944" s="1">
        <v>0.02</v>
      </c>
      <c r="D2944" s="1">
        <v>0.01</v>
      </c>
      <c r="E2944" s="1">
        <v>2E-3</v>
      </c>
      <c r="F2944" s="1">
        <f t="shared" si="508"/>
        <v>0.6976</v>
      </c>
      <c r="G2944" s="1">
        <f t="shared" si="509"/>
        <v>0.3488</v>
      </c>
      <c r="I2944" s="1">
        <f t="shared" si="510"/>
        <v>8.1356101176886502E-5</v>
      </c>
      <c r="J2944" s="1">
        <f t="shared" si="511"/>
        <v>2.4557435317815765E-6</v>
      </c>
      <c r="K2944" s="1">
        <f t="shared" si="512"/>
        <v>2.5943564310586203E-6</v>
      </c>
      <c r="L2944" s="1">
        <f t="shared" si="513"/>
        <v>0.99991359379886091</v>
      </c>
      <c r="M2944" s="1">
        <f t="shared" si="514"/>
        <v>1.0000000000000007</v>
      </c>
      <c r="O2944" s="1">
        <f t="shared" si="504"/>
        <v>3.3931588270686589E-12</v>
      </c>
      <c r="P2944" s="1">
        <f t="shared" si="505"/>
        <v>1.024229003275881E-13</v>
      </c>
      <c r="Q2944" s="1">
        <f t="shared" si="506"/>
        <v>1.0820409652459937E-13</v>
      </c>
    </row>
    <row r="2945" spans="1:17" x14ac:dyDescent="0.2">
      <c r="A2945" s="1">
        <v>2939</v>
      </c>
      <c r="B2945" s="1">
        <f t="shared" si="507"/>
        <v>348.90000000000003</v>
      </c>
      <c r="C2945" s="1">
        <v>0.02</v>
      </c>
      <c r="D2945" s="1">
        <v>0.01</v>
      </c>
      <c r="E2945" s="1">
        <v>2E-3</v>
      </c>
      <c r="F2945" s="1">
        <f t="shared" si="508"/>
        <v>0.69780000000000009</v>
      </c>
      <c r="G2945" s="1">
        <f t="shared" si="509"/>
        <v>0.34890000000000004</v>
      </c>
      <c r="I2945" s="1">
        <f t="shared" si="510"/>
        <v>8.1095761653120465E-5</v>
      </c>
      <c r="J2945" s="1">
        <f t="shared" si="511"/>
        <v>2.4471430653582666E-6</v>
      </c>
      <c r="K2945" s="1">
        <f t="shared" si="512"/>
        <v>2.5852213799201823E-6</v>
      </c>
      <c r="L2945" s="1">
        <f t="shared" si="513"/>
        <v>0.99991387187390224</v>
      </c>
      <c r="M2945" s="1">
        <f t="shared" si="514"/>
        <v>1.0000000000000007</v>
      </c>
      <c r="O2945" s="1">
        <f t="shared" si="504"/>
        <v>3.3654314236103056E-12</v>
      </c>
      <c r="P2945" s="1">
        <f t="shared" si="505"/>
        <v>1.0155514915137195E-13</v>
      </c>
      <c r="Q2945" s="1">
        <f t="shared" si="506"/>
        <v>1.0728532652776187E-13</v>
      </c>
    </row>
    <row r="2946" spans="1:17" x14ac:dyDescent="0.2">
      <c r="A2946" s="1">
        <v>2940</v>
      </c>
      <c r="B2946" s="1">
        <f t="shared" si="507"/>
        <v>349</v>
      </c>
      <c r="C2946" s="1">
        <v>0.02</v>
      </c>
      <c r="D2946" s="1">
        <v>0.01</v>
      </c>
      <c r="E2946" s="1">
        <v>2E-3</v>
      </c>
      <c r="F2946" s="1">
        <f t="shared" si="508"/>
        <v>0.69800000000000006</v>
      </c>
      <c r="G2946" s="1">
        <f t="shared" si="509"/>
        <v>0.34900000000000003</v>
      </c>
      <c r="I2946" s="1">
        <f t="shared" si="510"/>
        <v>8.0836255215830481E-5</v>
      </c>
      <c r="J2946" s="1">
        <f t="shared" si="511"/>
        <v>2.4385729455638078E-6</v>
      </c>
      <c r="K2946" s="1">
        <f t="shared" si="512"/>
        <v>2.5761187676278875E-6</v>
      </c>
      <c r="L2946" s="1">
        <f t="shared" si="513"/>
        <v>0.99991414905307163</v>
      </c>
      <c r="M2946" s="1">
        <f t="shared" si="514"/>
        <v>1.0000000000000007</v>
      </c>
      <c r="O2946" s="1">
        <f t="shared" si="504"/>
        <v>3.3379305963135016E-12</v>
      </c>
      <c r="P2946" s="1">
        <f t="shared" si="505"/>
        <v>1.00694759110337E-13</v>
      </c>
      <c r="Q2946" s="1">
        <f t="shared" si="506"/>
        <v>1.0637436916447609E-13</v>
      </c>
    </row>
    <row r="2947" spans="1:17" x14ac:dyDescent="0.2">
      <c r="A2947" s="1">
        <v>2941</v>
      </c>
      <c r="B2947" s="1">
        <f t="shared" si="507"/>
        <v>349.1</v>
      </c>
      <c r="C2947" s="1">
        <v>0.02</v>
      </c>
      <c r="D2947" s="1">
        <v>0.01</v>
      </c>
      <c r="E2947" s="1">
        <v>2E-3</v>
      </c>
      <c r="F2947" s="1">
        <f t="shared" si="508"/>
        <v>0.69820000000000004</v>
      </c>
      <c r="G2947" s="1">
        <f t="shared" si="509"/>
        <v>0.34910000000000002</v>
      </c>
      <c r="I2947" s="1">
        <f t="shared" si="510"/>
        <v>8.0577579199139819E-5</v>
      </c>
      <c r="J2947" s="1">
        <f t="shared" si="511"/>
        <v>2.4300330643951151E-6</v>
      </c>
      <c r="K2947" s="1">
        <f t="shared" si="512"/>
        <v>2.5670484778535048E-6</v>
      </c>
      <c r="L2947" s="1">
        <f t="shared" si="513"/>
        <v>0.99991442533925923</v>
      </c>
      <c r="M2947" s="1">
        <f t="shared" si="514"/>
        <v>1.0000000000000007</v>
      </c>
      <c r="O2947" s="1">
        <f t="shared" si="504"/>
        <v>3.310654493697368E-12</v>
      </c>
      <c r="P2947" s="1">
        <f t="shared" si="505"/>
        <v>9.9841667675203079E-14</v>
      </c>
      <c r="Q2947" s="1">
        <f t="shared" si="506"/>
        <v>1.0547115789792079E-13</v>
      </c>
    </row>
    <row r="2948" spans="1:17" x14ac:dyDescent="0.2">
      <c r="A2948" s="1">
        <v>2942</v>
      </c>
      <c r="B2948" s="1">
        <f t="shared" si="507"/>
        <v>349.2</v>
      </c>
      <c r="C2948" s="1">
        <v>0.02</v>
      </c>
      <c r="D2948" s="1">
        <v>0.01</v>
      </c>
      <c r="E2948" s="1">
        <v>2E-3</v>
      </c>
      <c r="F2948" s="1">
        <f t="shared" si="508"/>
        <v>0.69840000000000002</v>
      </c>
      <c r="G2948" s="1">
        <f t="shared" si="509"/>
        <v>0.34920000000000001</v>
      </c>
      <c r="I2948" s="1">
        <f t="shared" si="510"/>
        <v>8.0319730945702567E-5</v>
      </c>
      <c r="J2948" s="1">
        <f t="shared" si="511"/>
        <v>2.4215233142373277E-6</v>
      </c>
      <c r="K2948" s="1">
        <f t="shared" si="512"/>
        <v>2.5580103946907788E-6</v>
      </c>
      <c r="L2948" s="1">
        <f t="shared" si="513"/>
        <v>0.99991470073534594</v>
      </c>
      <c r="M2948" s="1">
        <f t="shared" si="514"/>
        <v>1.0000000000000007</v>
      </c>
      <c r="O2948" s="1">
        <f t="shared" si="504"/>
        <v>3.2836012794105381E-12</v>
      </c>
      <c r="P2948" s="1">
        <f t="shared" si="505"/>
        <v>9.8995812848618158E-14</v>
      </c>
      <c r="Q2948" s="1">
        <f t="shared" si="506"/>
        <v>1.0457562675888799E-13</v>
      </c>
    </row>
    <row r="2949" spans="1:17" x14ac:dyDescent="0.2">
      <c r="A2949" s="1">
        <v>2943</v>
      </c>
      <c r="B2949" s="1">
        <f t="shared" si="507"/>
        <v>349.3</v>
      </c>
      <c r="C2949" s="1">
        <v>0.02</v>
      </c>
      <c r="D2949" s="1">
        <v>0.01</v>
      </c>
      <c r="E2949" s="1">
        <v>2E-3</v>
      </c>
      <c r="F2949" s="1">
        <f t="shared" si="508"/>
        <v>0.6986</v>
      </c>
      <c r="G2949" s="1">
        <f t="shared" si="509"/>
        <v>0.3493</v>
      </c>
      <c r="I2949" s="1">
        <f t="shared" si="510"/>
        <v>8.0062707806676314E-5</v>
      </c>
      <c r="J2949" s="1">
        <f t="shared" si="511"/>
        <v>2.413043587862398E-6</v>
      </c>
      <c r="K2949" s="1">
        <f t="shared" si="512"/>
        <v>2.5490044026538795E-6</v>
      </c>
      <c r="L2949" s="1">
        <f t="shared" si="513"/>
        <v>0.99991497524420336</v>
      </c>
      <c r="M2949" s="1">
        <f t="shared" si="514"/>
        <v>1.0000000000000007</v>
      </c>
      <c r="O2949" s="1">
        <f t="shared" si="504"/>
        <v>3.2567691321074791E-12</v>
      </c>
      <c r="P2949" s="1">
        <f t="shared" si="505"/>
        <v>9.8157133160625018E-14</v>
      </c>
      <c r="Q2949" s="1">
        <f t="shared" si="506"/>
        <v>1.0368771034093062E-13</v>
      </c>
    </row>
    <row r="2950" spans="1:17" x14ac:dyDescent="0.2">
      <c r="A2950" s="1">
        <v>2944</v>
      </c>
      <c r="B2950" s="1">
        <f t="shared" si="507"/>
        <v>349.40000000000003</v>
      </c>
      <c r="C2950" s="1">
        <v>0.02</v>
      </c>
      <c r="D2950" s="1">
        <v>0.01</v>
      </c>
      <c r="E2950" s="1">
        <v>2E-3</v>
      </c>
      <c r="F2950" s="1">
        <f t="shared" si="508"/>
        <v>0.69880000000000009</v>
      </c>
      <c r="G2950" s="1">
        <f t="shared" si="509"/>
        <v>0.34940000000000004</v>
      </c>
      <c r="I2950" s="1">
        <f t="shared" si="510"/>
        <v>7.9806507141694946E-5</v>
      </c>
      <c r="J2950" s="1">
        <f t="shared" si="511"/>
        <v>2.4045937784276834E-6</v>
      </c>
      <c r="K2950" s="1">
        <f t="shared" si="512"/>
        <v>2.5400303866758558E-6</v>
      </c>
      <c r="L2950" s="1">
        <f t="shared" si="513"/>
        <v>0.99991524886869376</v>
      </c>
      <c r="M2950" s="1">
        <f t="shared" si="514"/>
        <v>1.0000000000000007</v>
      </c>
      <c r="O2950" s="1">
        <f t="shared" si="504"/>
        <v>3.230156245325912E-12</v>
      </c>
      <c r="P2950" s="1">
        <f t="shared" si="505"/>
        <v>9.7325567664168941E-14</v>
      </c>
      <c r="Q2950" s="1">
        <f t="shared" si="506"/>
        <v>1.028073437955545E-13</v>
      </c>
    </row>
    <row r="2951" spans="1:17" x14ac:dyDescent="0.2">
      <c r="A2951" s="1">
        <v>2945</v>
      </c>
      <c r="B2951" s="1">
        <f t="shared" si="507"/>
        <v>349.5</v>
      </c>
      <c r="C2951" s="1">
        <v>0.02</v>
      </c>
      <c r="D2951" s="1">
        <v>0.01</v>
      </c>
      <c r="E2951" s="1">
        <v>2E-3</v>
      </c>
      <c r="F2951" s="1">
        <f t="shared" si="508"/>
        <v>0.69900000000000007</v>
      </c>
      <c r="G2951" s="1">
        <f t="shared" si="509"/>
        <v>0.34950000000000003</v>
      </c>
      <c r="I2951" s="1">
        <f t="shared" si="510"/>
        <v>7.955112631884152E-5</v>
      </c>
      <c r="J2951" s="1">
        <f t="shared" si="511"/>
        <v>2.3961737794745467E-6</v>
      </c>
      <c r="K2951" s="1">
        <f t="shared" si="512"/>
        <v>2.5310882321070962E-6</v>
      </c>
      <c r="L2951" s="1">
        <f t="shared" si="513"/>
        <v>0.99991552161167019</v>
      </c>
      <c r="M2951" s="1">
        <f t="shared" si="514"/>
        <v>1.0000000000000007</v>
      </c>
      <c r="O2951" s="1">
        <f t="shared" ref="O2951:O2953" si="515">I2951*$B$3*EXP(-$D$3*A2951*$B$3)</f>
        <v>3.2037608273651716E-12</v>
      </c>
      <c r="P2951" s="1">
        <f t="shared" ref="P2951:P2953" si="516">J2951*$B$3*EXP(-$D$3*A2951*$B$3)</f>
        <v>9.6501055930642155E-14</v>
      </c>
      <c r="Q2951" s="1">
        <f t="shared" ref="Q2951:Q2953" si="517">K2951*$B$3*EXP(-$D$3*A2951*$B$3)</f>
        <v>1.0193446282744939E-13</v>
      </c>
    </row>
    <row r="2952" spans="1:17" x14ac:dyDescent="0.2">
      <c r="A2952" s="1">
        <v>2946</v>
      </c>
      <c r="B2952" s="1">
        <f t="shared" ref="B2952:B2953" si="518">$C$3+A2952*$B$3</f>
        <v>349.6</v>
      </c>
      <c r="C2952" s="1">
        <v>0.02</v>
      </c>
      <c r="D2952" s="1">
        <v>0.01</v>
      </c>
      <c r="E2952" s="1">
        <v>2E-3</v>
      </c>
      <c r="F2952" s="1">
        <f t="shared" si="508"/>
        <v>0.69920000000000004</v>
      </c>
      <c r="G2952" s="1">
        <f t="shared" si="509"/>
        <v>0.34960000000000002</v>
      </c>
      <c r="I2952" s="1">
        <f t="shared" si="510"/>
        <v>7.9296562714621232E-5</v>
      </c>
      <c r="J2952" s="1">
        <f t="shared" si="511"/>
        <v>2.387783484926959E-6</v>
      </c>
      <c r="K2952" s="1">
        <f t="shared" si="512"/>
        <v>2.5221778247137949E-6</v>
      </c>
      <c r="L2952" s="1">
        <f t="shared" si="513"/>
        <v>0.99991579347597637</v>
      </c>
      <c r="M2952" s="1">
        <f t="shared" si="514"/>
        <v>1.0000000000000007</v>
      </c>
      <c r="O2952" s="1">
        <f t="shared" si="515"/>
        <v>3.1775811011655703E-12</v>
      </c>
      <c r="P2952" s="1">
        <f t="shared" si="516"/>
        <v>9.5683538045466342E-14</v>
      </c>
      <c r="Q2952" s="1">
        <f t="shared" si="517"/>
        <v>1.0106900368976132E-13</v>
      </c>
    </row>
    <row r="2953" spans="1:17" x14ac:dyDescent="0.2">
      <c r="A2953" s="1">
        <v>2947</v>
      </c>
      <c r="B2953" s="1">
        <f t="shared" si="518"/>
        <v>349.7</v>
      </c>
      <c r="C2953" s="1">
        <v>0.02</v>
      </c>
      <c r="D2953" s="1">
        <v>0.01</v>
      </c>
      <c r="E2953" s="1">
        <v>2E-3</v>
      </c>
      <c r="F2953" s="1">
        <f t="shared" si="508"/>
        <v>0.69940000000000002</v>
      </c>
      <c r="G2953" s="1">
        <f t="shared" si="509"/>
        <v>0.34970000000000001</v>
      </c>
      <c r="I2953" s="1">
        <f t="shared" si="510"/>
        <v>7.9042813713934442E-5</v>
      </c>
      <c r="J2953" s="1">
        <f t="shared" si="511"/>
        <v>2.3794227890901086E-6</v>
      </c>
      <c r="K2953" s="1">
        <f t="shared" si="512"/>
        <v>2.5132990506764218E-6</v>
      </c>
      <c r="L2953" s="1">
        <f t="shared" si="513"/>
        <v>0.99991606446444692</v>
      </c>
      <c r="M2953" s="1">
        <f t="shared" si="514"/>
        <v>1.0000000000000007</v>
      </c>
      <c r="O2953" s="1">
        <f t="shared" si="515"/>
        <v>3.1516153041887953E-12</v>
      </c>
      <c r="P2953" s="1">
        <f t="shared" si="516"/>
        <v>9.4872954603714622E-14</v>
      </c>
      <c r="Q2953" s="1">
        <f t="shared" si="517"/>
        <v>1.002109031794069E-13</v>
      </c>
    </row>
  </sheetData>
  <mergeCells count="1">
    <mergeCell ref="I3:K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3a</vt:lpstr>
      <vt:lpstr>3b</vt:lpstr>
      <vt:lpstr>Quiz</vt:lpstr>
      <vt:lpstr>BB</vt:lpstr>
      <vt:lpstr>Quiz!cc</vt:lpstr>
      <vt:lpstr>cc</vt:lpstr>
    </vt:vector>
  </TitlesOfParts>
  <Company>Penn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Groendyke</dc:creator>
  <cp:lastModifiedBy>Chris Groendyke</cp:lastModifiedBy>
  <dcterms:created xsi:type="dcterms:W3CDTF">2013-03-12T02:49:57Z</dcterms:created>
  <dcterms:modified xsi:type="dcterms:W3CDTF">2023-03-25T17:48:09Z</dcterms:modified>
</cp:coreProperties>
</file>