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artman\Box\Stat 444\Homework\"/>
    </mc:Choice>
  </mc:AlternateContent>
  <xr:revisionPtr revIDLastSave="0" documentId="13_ncr:1_{D2B1227E-E953-4345-B976-A20612D3342D}" xr6:coauthVersionLast="47" xr6:coauthVersionMax="47" xr10:uidLastSave="{00000000-0000-0000-0000-000000000000}"/>
  <bookViews>
    <workbookView xWindow="48" yWindow="36" windowWidth="26160" windowHeight="18576" xr2:uid="{93BAEDA1-3013-42A8-A030-A614FE918CB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I3" i="1" s="1"/>
  <c r="H4" i="1"/>
  <c r="I4" i="1"/>
  <c r="H5" i="1"/>
  <c r="I5" i="1"/>
  <c r="H6" i="1"/>
  <c r="I6" i="1"/>
  <c r="H7" i="1"/>
  <c r="I7" i="1"/>
  <c r="H8" i="1"/>
  <c r="I8" i="1"/>
  <c r="H9" i="1"/>
  <c r="I9" i="1"/>
  <c r="H10" i="1"/>
  <c r="I10" i="1"/>
  <c r="H11" i="1"/>
  <c r="I11" i="1"/>
  <c r="I2" i="1"/>
  <c r="H2" i="1"/>
  <c r="A6" i="1"/>
  <c r="E11" i="1" s="1"/>
  <c r="E2" i="1" l="1"/>
  <c r="E4" i="1"/>
  <c r="E5" i="1" s="1"/>
  <c r="E10" i="1"/>
  <c r="E6" i="1" l="1"/>
  <c r="E7" i="1" s="1"/>
</calcChain>
</file>

<file path=xl/sharedStrings.xml><?xml version="1.0" encoding="utf-8"?>
<sst xmlns="http://schemas.openxmlformats.org/spreadsheetml/2006/main" count="7" uniqueCount="7">
  <si>
    <t>Employee ID</t>
  </si>
  <si>
    <t>Age</t>
  </si>
  <si>
    <t>First two digits of BYU ID</t>
  </si>
  <si>
    <t>Adjusted Value</t>
  </si>
  <si>
    <t>Current Salary</t>
  </si>
  <si>
    <t>Years of Service</t>
  </si>
  <si>
    <t>Other 2 highest salary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</si>
</sst>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44" fontId="0" fillId="0" borderId="0" xfId="1" applyFont="1"/>
    <xf numFmtId="0" fontId="0" fillId="0" borderId="0" xfId="0" applyAlignment="1">
      <alignment horizontal="center"/>
    </xf>
    <xf numFmtId="4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EDE1C-05C7-40E2-8DCC-DB21D6E0747D}">
  <dimension ref="A1:I11"/>
  <sheetViews>
    <sheetView tabSelected="1" workbookViewId="0">
      <selection activeCell="J15" sqref="J15"/>
    </sheetView>
  </sheetViews>
  <sheetFormatPr defaultRowHeight="14.4" x14ac:dyDescent="0.3"/>
  <cols>
    <col min="1" max="1" width="20.109375" bestFit="1" customWidth="1"/>
    <col min="4" max="4" width="10.77734375" bestFit="1" customWidth="1"/>
    <col min="5" max="5" width="4" bestFit="1" customWidth="1"/>
    <col min="6" max="6" width="13.5546875" style="1" bestFit="1" customWidth="1"/>
    <col min="7" max="7" width="13.77734375" bestFit="1" customWidth="1"/>
    <col min="8" max="9" width="12.6640625" customWidth="1"/>
  </cols>
  <sheetData>
    <row r="1" spans="1:9" x14ac:dyDescent="0.3">
      <c r="D1" t="s">
        <v>0</v>
      </c>
      <c r="E1" t="s">
        <v>1</v>
      </c>
      <c r="F1" s="1" t="s">
        <v>4</v>
      </c>
      <c r="G1" t="s">
        <v>5</v>
      </c>
      <c r="H1" s="2" t="s">
        <v>6</v>
      </c>
      <c r="I1" s="2"/>
    </row>
    <row r="2" spans="1:9" x14ac:dyDescent="0.3">
      <c r="A2" t="s">
        <v>2</v>
      </c>
      <c r="D2">
        <v>1</v>
      </c>
      <c r="E2">
        <f>A6</f>
        <v>50</v>
      </c>
      <c r="F2" s="1">
        <v>250000</v>
      </c>
      <c r="G2">
        <v>18</v>
      </c>
      <c r="H2" s="3">
        <f>F2/1.05</f>
        <v>238095.23809523808</v>
      </c>
      <c r="I2" s="3">
        <f>H2/1.02</f>
        <v>233426.70401493929</v>
      </c>
    </row>
    <row r="3" spans="1:9" x14ac:dyDescent="0.3">
      <c r="A3">
        <v>99</v>
      </c>
      <c r="D3">
        <v>2</v>
      </c>
      <c r="E3">
        <v>55</v>
      </c>
      <c r="F3" s="1">
        <v>80000</v>
      </c>
      <c r="G3">
        <v>10</v>
      </c>
      <c r="H3" s="3">
        <f t="shared" ref="H3:H11" si="0">F3/1.05</f>
        <v>76190.476190476184</v>
      </c>
      <c r="I3" s="3">
        <f t="shared" ref="I3:I11" si="1">H3/1.02</f>
        <v>74696.545284780572</v>
      </c>
    </row>
    <row r="4" spans="1:9" x14ac:dyDescent="0.3">
      <c r="D4">
        <v>3</v>
      </c>
      <c r="E4">
        <f>A6-5</f>
        <v>45</v>
      </c>
      <c r="F4" s="1">
        <v>95000</v>
      </c>
      <c r="G4">
        <v>5</v>
      </c>
      <c r="H4" s="3">
        <f t="shared" si="0"/>
        <v>90476.190476190473</v>
      </c>
      <c r="I4" s="3">
        <f t="shared" si="1"/>
        <v>88702.147525676934</v>
      </c>
    </row>
    <row r="5" spans="1:9" x14ac:dyDescent="0.3">
      <c r="A5" t="s">
        <v>3</v>
      </c>
      <c r="D5">
        <v>4</v>
      </c>
      <c r="E5">
        <f>E4+2</f>
        <v>47</v>
      </c>
      <c r="F5" s="1">
        <v>35000</v>
      </c>
      <c r="G5">
        <v>4</v>
      </c>
      <c r="H5" s="3">
        <f t="shared" si="0"/>
        <v>33333.333333333328</v>
      </c>
      <c r="I5" s="3">
        <f t="shared" si="1"/>
        <v>32679.738562091497</v>
      </c>
    </row>
    <row r="6" spans="1:9" x14ac:dyDescent="0.3">
      <c r="A6">
        <f>ROUND((10*A3/100) +40,0)</f>
        <v>50</v>
      </c>
      <c r="D6">
        <v>5</v>
      </c>
      <c r="E6">
        <f>E4</f>
        <v>45</v>
      </c>
      <c r="F6" s="1">
        <v>40000</v>
      </c>
      <c r="G6">
        <v>7</v>
      </c>
      <c r="H6" s="3">
        <f t="shared" si="0"/>
        <v>38095.238095238092</v>
      </c>
      <c r="I6" s="3">
        <f t="shared" si="1"/>
        <v>37348.272642390286</v>
      </c>
    </row>
    <row r="7" spans="1:9" x14ac:dyDescent="0.3">
      <c r="D7">
        <v>6</v>
      </c>
      <c r="E7">
        <f>E6+2</f>
        <v>47</v>
      </c>
      <c r="F7" s="1">
        <v>60000</v>
      </c>
      <c r="G7">
        <v>12</v>
      </c>
      <c r="H7" s="3">
        <f t="shared" si="0"/>
        <v>57142.857142857138</v>
      </c>
      <c r="I7" s="3">
        <f t="shared" si="1"/>
        <v>56022.408963585425</v>
      </c>
    </row>
    <row r="8" spans="1:9" x14ac:dyDescent="0.3">
      <c r="D8">
        <v>7</v>
      </c>
      <c r="E8">
        <v>60</v>
      </c>
      <c r="F8" s="1">
        <v>68000</v>
      </c>
      <c r="G8">
        <v>13</v>
      </c>
      <c r="H8" s="3">
        <f t="shared" si="0"/>
        <v>64761.904761904756</v>
      </c>
      <c r="I8" s="3">
        <f t="shared" si="1"/>
        <v>63492.063492063484</v>
      </c>
    </row>
    <row r="9" spans="1:9" x14ac:dyDescent="0.3">
      <c r="D9">
        <v>8</v>
      </c>
      <c r="E9">
        <v>38</v>
      </c>
      <c r="F9" s="1">
        <v>72000</v>
      </c>
      <c r="G9">
        <v>5</v>
      </c>
      <c r="H9" s="3">
        <f t="shared" si="0"/>
        <v>68571.428571428565</v>
      </c>
      <c r="I9" s="3">
        <f t="shared" si="1"/>
        <v>67226.890756302513</v>
      </c>
    </row>
    <row r="10" spans="1:9" x14ac:dyDescent="0.3">
      <c r="D10">
        <v>9</v>
      </c>
      <c r="E10">
        <f>A6+5</f>
        <v>55</v>
      </c>
      <c r="F10" s="1">
        <v>51000</v>
      </c>
      <c r="G10">
        <v>2</v>
      </c>
      <c r="H10" s="3">
        <f t="shared" si="0"/>
        <v>48571.428571428572</v>
      </c>
      <c r="I10" s="3">
        <f t="shared" si="1"/>
        <v>47619.047619047618</v>
      </c>
    </row>
    <row r="11" spans="1:9" x14ac:dyDescent="0.3">
      <c r="D11">
        <v>10</v>
      </c>
      <c r="E11">
        <f>A6+10</f>
        <v>60</v>
      </c>
      <c r="F11" s="1">
        <v>37000</v>
      </c>
      <c r="G11">
        <v>1</v>
      </c>
      <c r="H11" s="3">
        <f t="shared" si="0"/>
        <v>35238.095238095237</v>
      </c>
      <c r="I11" s="3">
        <f t="shared" si="1"/>
        <v>34547.152194211019</v>
      </c>
    </row>
  </sheetData>
  <mergeCells count="1">
    <mergeCell ref="H1:I1"/>
  </mergeCells>
  <pageMargins left="0.7" right="0.7" top="0.75" bottom="0.75" header="0.3" footer="0.3"/>
  <ignoredErrors>
    <ignoredError sqref="E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Brigham Young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Hartman</dc:creator>
  <cp:lastModifiedBy>Brian Hartman</cp:lastModifiedBy>
  <dcterms:created xsi:type="dcterms:W3CDTF">2024-03-04T16:26:55Z</dcterms:created>
  <dcterms:modified xsi:type="dcterms:W3CDTF">2024-03-04T16:50:47Z</dcterms:modified>
</cp:coreProperties>
</file>